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ipv\Desktop\01経理係\9 レビュー\H31・R01\②レビューシート\②概算要求反映\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<sst xmlns="http://schemas.openxmlformats.org/spreadsheetml/2006/main" count="2992" uniqueCount="686">
  <si>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</si>
  <si>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</si>
  <si>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</si>
  <si>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</si>
  <si>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</si>
  <si>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</si>
  <si>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</si>
  <si>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</si>
  <si>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</si>
  <si>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</si>
  <si>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</si>
  <si>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</si>
  <si>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</si>
  <si>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</si>
  <si>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</si>
  <si>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</si>
  <si>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</si>
  <si>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</si>
  <si>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</si>
  <si>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</si>
  <si>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</si>
  <si>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</si>
  <si>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</si>
  <si>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</si>
  <si>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</si>
  <si>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</si>
  <si>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</si>
  <si>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</si>
  <si>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</si>
  <si>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</si>
  <si>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</si>
  <si>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</si>
  <si>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</si>
  <si>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</si>
  <si>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</si>
  <si>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</si>
  <si>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</si>
  <si>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</si>
  <si>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</si>
  <si>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</si>
  <si>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</si>
  <si>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</si>
  <si>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</si>
  <si>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</si>
  <si>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</si>
  <si>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</si>
  <si>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</si>
  <si>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</si>
  <si>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</si>
  <si>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</si>
  <si>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</si>
  <si>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</si>
  <si>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</si>
  <si>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</si>
  <si>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</si>
  <si>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</si>
  <si>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</si>
  <si>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</si>
  <si>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</si>
  <si>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</si>
  <si>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</si>
  <si>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</si>
  <si>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</si>
  <si>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</si>
  <si>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</si>
  <si>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</si>
  <si>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</si>
  <si>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</si>
  <si>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</si>
  <si>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</si>
  <si>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</si>
  <si>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</si>
  <si>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</si>
  <si>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</si>
  <si>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</si>
  <si>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</si>
  <si>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</si>
  <si>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</si>
  <si>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</si>
  <si>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</si>
  <si>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</si>
  <si>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</si>
  <si>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</si>
  <si>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</si>
  <si>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</si>
  <si>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</si>
  <si>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</si>
  <si>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</si>
  <si>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</si>
  <si>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</si>
  <si>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</si>
  <si>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</si>
  <si>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</si>
  <si>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</si>
  <si>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</si>
  <si>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</si>
  <si>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</si>
  <si>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</si>
  <si>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</si>
  <si>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</si>
  <si>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</si>
  <si>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</si>
  <si>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</si>
  <si>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</si>
  <si>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</si>
  <si>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</si>
  <si>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</si>
  <si>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</si>
  <si>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</si>
  <si>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</si>
  <si>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</si>
  <si>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</si>
  <si>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</si>
  <si>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</si>
  <si>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</si>
  <si>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</si>
  <si>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</si>
  <si>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</si>
  <si>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</si>
  <si>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</si>
  <si>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</si>
  <si>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</si>
  <si>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</si>
  <si>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</si>
  <si>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</si>
  <si>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</si>
  <si>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</si>
  <si>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</si>
  <si>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</si>
  <si>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</si>
  <si>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</si>
  <si>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</si>
  <si>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</si>
  <si>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</si>
  <si>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</si>
  <si>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</si>
  <si>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</si>
  <si>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</si>
  <si>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</si>
  <si>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</si>
  <si>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</si>
  <si>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</si>
  <si>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</si>
  <si>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</si>
  <si>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</si>
  <si>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</si>
  <si>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</si>
  <si>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</si>
  <si>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</si>
  <si>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</si>
  <si>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</si>
  <si>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</si>
  <si>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</si>
  <si>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</si>
  <si>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</si>
  <si>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</si>
  <si>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</si>
  <si>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</si>
  <si>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</si>
  <si>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</si>
  <si>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</si>
  <si>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</si>
  <si>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</si>
  <si>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</si>
  <si>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</si>
  <si>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</si>
  <si>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</si>
  <si>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</si>
  <si>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</si>
  <si>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</si>
  <si>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</si>
  <si>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</si>
  <si>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</si>
  <si>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</si>
  <si>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</si>
  <si>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</si>
  <si>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</si>
  <si>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</si>
  <si>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</si>
  <si>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</si>
  <si>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</si>
  <si>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</si>
  <si>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</si>
  <si>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</si>
  <si>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</si>
  <si>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</si>
  <si>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</si>
  <si>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</si>
  <si>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</si>
  <si>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</si>
  <si>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</si>
  <si>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</si>
  <si>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</si>
  <si>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</si>
  <si>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</si>
  <si>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</si>
  <si>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</si>
  <si>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</si>
  <si>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</si>
  <si>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</si>
  <si>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</si>
  <si>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</si>
  <si>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</si>
  <si>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</si>
  <si>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</si>
  <si>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</si>
  <si>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</si>
  <si>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</si>
  <si>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</si>
  <si>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</si>
  <si>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</si>
  <si>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</si>
  <si>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</si>
  <si>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</si>
  <si>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</si>
  <si>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</si>
  <si>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</si>
  <si>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</si>
  <si>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</si>
  <si>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</si>
  <si>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</si>
  <si>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</si>
  <si>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</si>
  <si>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</si>
  <si>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</si>
  <si>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</si>
  <si>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</si>
  <si>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</si>
  <si>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</si>
  <si>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</si>
  <si>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</si>
  <si>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</si>
  <si>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</si>
  <si>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</si>
  <si>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</si>
  <si>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</si>
  <si>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</si>
  <si>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</si>
  <si>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</si>
  <si>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</si>
  <si>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</si>
  <si>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</si>
  <si>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</si>
  <si>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</si>
  <si>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</si>
  <si>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</si>
  <si>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</si>
  <si>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</si>
  <si>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</si>
  <si>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</si>
  <si>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</si>
  <si>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</si>
  <si>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</si>
  <si>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</si>
  <si>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</si>
  <si>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</si>
  <si>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</si>
  <si>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</si>
  <si>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</si>
  <si>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</si>
  <si>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</si>
  <si>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</si>
  <si>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</si>
  <si>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</si>
  <si>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</si>
  <si>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</si>
  <si>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</si>
  <si>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</si>
  <si>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</si>
  <si>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</si>
  <si>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</si>
  <si>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</si>
  <si>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</si>
  <si>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</si>
  <si>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</si>
  <si>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</si>
  <si>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</si>
  <si>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</si>
  <si>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</si>
  <si>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</si>
  <si>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</si>
  <si>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</si>
  <si>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</si>
  <si>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</si>
  <si>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</si>
  <si>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</si>
  <si>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</si>
  <si>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</si>
  <si>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</si>
  <si>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</si>
  <si>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</si>
  <si>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</si>
  <si>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</si>
  <si>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</si>
  <si>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</si>
  <si>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</si>
  <si>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</si>
  <si>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</si>
  <si>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</si>
  <si>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</si>
  <si>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</si>
  <si>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</si>
  <si>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</si>
  <si>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</si>
  <si>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</si>
  <si>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</si>
  <si>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</si>
  <si>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</si>
  <si>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</si>
  <si>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</si>
  <si>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</si>
  <si>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</si>
  <si>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</si>
  <si>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</si>
  <si>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</si>
  <si>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</si>
  <si>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</si>
  <si>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</si>
  <si>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</si>
  <si>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</si>
  <si>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</si>
  <si>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</si>
  <si>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</si>
  <si>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</si>
  <si>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</si>
  <si>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</si>
  <si>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</si>
  <si>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</si>
  <si>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</si>
  <si>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</si>
  <si>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</si>
  <si>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</si>
  <si>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</si>
  <si>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</si>
  <si>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</si>
  <si>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</si>
  <si>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</si>
  <si>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</si>
  <si>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</si>
  <si>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</si>
  <si>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</si>
  <si>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</si>
  <si>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</si>
  <si>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</si>
  <si>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</si>
  <si>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</si>
  <si>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</si>
  <si>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</si>
  <si>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</si>
  <si>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</si>
  <si>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</si>
  <si>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</si>
  <si>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</si>
  <si>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</si>
  <si>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</si>
  <si>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</si>
  <si>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</si>
  <si>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</si>
  <si>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</si>
  <si>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</si>
  <si>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</si>
  <si>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</si>
  <si>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</si>
  <si>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</si>
  <si>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</si>
  <si>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</si>
  <si>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</si>
  <si>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</si>
  <si>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</si>
  <si>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</si>
  <si>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</si>
  <si>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</si>
  <si>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</si>
  <si>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</si>
  <si>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</si>
  <si>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</si>
  <si>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</si>
  <si>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</si>
  <si>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</si>
  <si>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</si>
  <si>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</si>
  <si>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</si>
  <si>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</si>
  <si>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</si>
  <si>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</si>
  <si>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</si>
  <si>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</si>
  <si>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</si>
  <si>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</si>
  <si>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</si>
  <si>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</si>
  <si>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</si>
  <si>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</si>
  <si>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</si>
  <si>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</si>
  <si>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</si>
  <si>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</si>
  <si>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</si>
  <si>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</si>
  <si>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</si>
  <si>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</si>
  <si>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</si>
  <si>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</si>
  <si>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</si>
  <si>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</si>
  <si>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</si>
  <si>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</si>
  <si>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</si>
  <si>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</si>
  <si>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</si>
  <si>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</si>
  <si>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</si>
  <si>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</si>
  <si>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</si>
  <si>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</si>
  <si>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</si>
  <si>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</si>
  <si>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</si>
  <si>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</si>
  <si>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</si>
  <si>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</si>
  <si>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</si>
  <si>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</si>
  <si>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</si>
  <si>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</si>
  <si>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</si>
  <si>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</si>
  <si>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</si>
  <si>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</si>
  <si>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</si>
  <si>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</si>
  <si>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</si>
  <si>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</si>
  <si>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</si>
  <si>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</si>
  <si>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</si>
  <si>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</si>
  <si>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</si>
  <si>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</si>
  <si>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</si>
  <si>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</si>
  <si>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</si>
  <si>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</si>
  <si>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</si>
  <si>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</si>
  <si>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</si>
  <si>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</si>
  <si>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</si>
  <si>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</si>
  <si>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</si>
  <si>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</si>
  <si>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</si>
  <si>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</si>
  <si>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</si>
  <si>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</si>
  <si>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</si>
  <si>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</si>
  <si>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</si>
  <si>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</si>
  <si>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</si>
  <si>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</si>
  <si>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</si>
  <si>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</si>
  <si>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</si>
  <si>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</si>
  <si>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</si>
  <si>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</si>
  <si>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</si>
  <si>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</si>
  <si>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</si>
  <si>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</si>
  <si>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</si>
  <si>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</si>
  <si>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</si>
  <si>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</si>
  <si>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</si>
  <si>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</si>
  <si>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</si>
  <si>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</si>
  <si>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</si>
  <si>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</si>
  <si>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</si>
  <si>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</si>
  <si>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</si>
  <si>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</si>
  <si>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</si>
  <si>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</si>
  <si>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</si>
  <si>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</si>
  <si>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</si>
  <si>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</si>
  <si>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</si>
  <si>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</si>
  <si>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</si>
  <si>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</si>
  <si>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</si>
  <si>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</si>
  <si>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</si>
  <si>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</si>
  <si>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</si>
  <si>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</si>
  <si>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</si>
  <si>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</si>
  <si>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</si>
  <si>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</si>
  <si>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</si>
  <si>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</si>
  <si>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</si>
  <si>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</si>
  <si>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</si>
  <si>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</si>
  <si>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</si>
  <si>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</si>
  <si>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</si>
  <si>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</si>
  <si>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</si>
  <si>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</si>
  <si>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</si>
  <si>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</si>
  <si>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</si>
  <si>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</si>
  <si>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</si>
  <si>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</si>
  <si>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</si>
  <si>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</si>
  <si>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</si>
  <si>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</si>
  <si>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</si>
  <si>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</si>
  <si>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</si>
  <si>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</si>
  <si>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</si>
  <si>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</si>
  <si>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</si>
  <si>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</si>
  <si>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</si>
  <si>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</si>
  <si>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</si>
  <si>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</si>
  <si>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</si>
  <si>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</si>
  <si>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</si>
  <si>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</si>
  <si>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</si>
  <si>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</si>
  <si>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</si>
  <si>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</si>
  <si>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</si>
  <si>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</si>
  <si>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</si>
  <si>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</si>
  <si>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</si>
  <si>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</si>
  <si>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</si>
  <si>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</si>
  <si>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</si>
  <si>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</si>
  <si>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</si>
  <si>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</si>
  <si>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</si>
  <si>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</si>
  <si>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</si>
  <si>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</si>
  <si>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</si>
  <si>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</si>
  <si>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</si>
  <si>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</si>
  <si>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</si>
  <si>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戦没者等の遺族に対する特別弔慰金等の支給事務</t>
    <phoneticPr fontId="5"/>
  </si>
  <si>
    <t>社会・援護局</t>
    <rPh sb="0" eb="2">
      <t>シャカイ</t>
    </rPh>
    <rPh sb="3" eb="5">
      <t>エンゴ</t>
    </rPh>
    <rPh sb="5" eb="6">
      <t>キョク</t>
    </rPh>
    <phoneticPr fontId="5"/>
  </si>
  <si>
    <t>厚生労働省</t>
  </si>
  <si>
    <t>昭和３８年度</t>
    <rPh sb="0" eb="2">
      <t>ショウワ</t>
    </rPh>
    <rPh sb="4" eb="5">
      <t>ネン</t>
    </rPh>
    <rPh sb="5" eb="6">
      <t>ド</t>
    </rPh>
    <phoneticPr fontId="5"/>
  </si>
  <si>
    <t>援護・業務課</t>
    <rPh sb="0" eb="2">
      <t>エンゴ</t>
    </rPh>
    <rPh sb="3" eb="6">
      <t>ギョウムカ</t>
    </rPh>
    <phoneticPr fontId="5"/>
  </si>
  <si>
    <t>野竹　司郎</t>
    <rPh sb="0" eb="1">
      <t>ノ</t>
    </rPh>
    <rPh sb="1" eb="2">
      <t>タケ</t>
    </rPh>
    <rPh sb="3" eb="5">
      <t>シロウ</t>
    </rPh>
    <phoneticPr fontId="5"/>
  </si>
  <si>
    <t>○</t>
  </si>
  <si>
    <t>戦没者等の遺族に対する特別弔慰金支給法（昭和４０年法律第１００号）
戦没者等の妻に対する特別給付金支給法（昭和３８年法律第６１号）
戦傷病者等の妻に対する特別給付金支給法（昭和４１年法律第１０９号）（※平成28年改正）
戦没者の父母等に対する特別給付金支給法（昭和４２年法律第５７号）</t>
    <phoneticPr fontId="5"/>
  </si>
  <si>
    <t>・特別弔慰金及び各種特別給付金の国庫債券の発行請求事務
・裁定に係る事務等（都道府県に委託）（補助率：１０／１０）
・援護システムの運用・管理</t>
    <phoneticPr fontId="5"/>
  </si>
  <si>
    <t>特別弔慰金支給法及び各種特別給付金支給法に基づき、戦没者等の遺族等に対して国として弔慰、特別の慰藉のための支給を行う。</t>
    <phoneticPr fontId="5"/>
  </si>
  <si>
    <t>-</t>
  </si>
  <si>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</si>
  <si>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遺族年金等支給業務庁費</t>
    <rPh sb="0" eb="2">
      <t>イゾク</t>
    </rPh>
    <rPh sb="2" eb="4">
      <t>ネンキン</t>
    </rPh>
    <rPh sb="4" eb="5">
      <t>トウ</t>
    </rPh>
    <rPh sb="5" eb="7">
      <t>シキュウ</t>
    </rPh>
    <rPh sb="7" eb="9">
      <t>ギョウム</t>
    </rPh>
    <rPh sb="9" eb="10">
      <t>チョウ</t>
    </rPh>
    <rPh sb="10" eb="11">
      <t>ヒ</t>
    </rPh>
    <phoneticPr fontId="5"/>
  </si>
  <si>
    <t>電子計算機等借料</t>
    <rPh sb="0" eb="2">
      <t>デンシ</t>
    </rPh>
    <rPh sb="2" eb="5">
      <t>ケイサンキ</t>
    </rPh>
    <rPh sb="5" eb="6">
      <t>トウ</t>
    </rPh>
    <rPh sb="6" eb="8">
      <t>シャクリョウ</t>
    </rPh>
    <phoneticPr fontId="5"/>
  </si>
  <si>
    <t>職員旅費</t>
    <rPh sb="0" eb="2">
      <t>ショクイン</t>
    </rPh>
    <rPh sb="2" eb="4">
      <t>リョヒ</t>
    </rPh>
    <phoneticPr fontId="5"/>
  </si>
  <si>
    <t>各種特別給付金等の請求件数のうち、受理後6月以内に95.8%以上の裁定を行う
※24年度実績が95.7％</t>
  </si>
  <si>
    <t>各種特別給付金等の請求件数のうち、受理後6月以内に裁定を行った件数
/当該年度の受付件数</t>
    <rPh sb="35" eb="37">
      <t>トウガイ</t>
    </rPh>
    <rPh sb="37" eb="39">
      <t>ネンド</t>
    </rPh>
    <rPh sb="40" eb="42">
      <t>ウケツケ</t>
    </rPh>
    <rPh sb="42" eb="44">
      <t>ケンスウ</t>
    </rPh>
    <phoneticPr fontId="5"/>
  </si>
  <si>
    <t>％</t>
    <phoneticPr fontId="5"/>
  </si>
  <si>
    <t>％</t>
    <phoneticPr fontId="5"/>
  </si>
  <si>
    <t>裁定までの所要期間調査票</t>
    <phoneticPr fontId="5"/>
  </si>
  <si>
    <t>特別弔慰金（H27改正法）の請求件数のうち、受理後6月以内に50％以上の裁定を行う</t>
    <phoneticPr fontId="5"/>
  </si>
  <si>
    <t>特別弔慰金（H27改正法）の請求件数のうち、受理後6月以内に裁定を行った件数
/当該年度の受付件数</t>
    <phoneticPr fontId="5"/>
  </si>
  <si>
    <t>裁定までの所要期間調査票</t>
    <phoneticPr fontId="5"/>
  </si>
  <si>
    <t>援護費及び事務委託費の経理取扱要領の一部改正
について（平成28年3月31日社援発0331第42号）</t>
  </si>
  <si>
    <t>-</t>
    <phoneticPr fontId="5"/>
  </si>
  <si>
    <t>-</t>
    <phoneticPr fontId="5"/>
  </si>
  <si>
    <t>-</t>
    <phoneticPr fontId="5"/>
  </si>
  <si>
    <t>-</t>
    <phoneticPr fontId="5"/>
  </si>
  <si>
    <t>各年度の国債発行請求件数（各種特別給付金等）</t>
  </si>
  <si>
    <t>件</t>
    <rPh sb="0" eb="1">
      <t>ケン</t>
    </rPh>
    <phoneticPr fontId="5"/>
  </si>
  <si>
    <t>各年度の国債発行請求件数（特別弔慰金（H27改正法））</t>
  </si>
  <si>
    <t>-</t>
    <phoneticPr fontId="5"/>
  </si>
  <si>
    <t>単位当たりコスト＝Ｘ／Ｙ
（ Ｘ ／ Ｙ）
Ｘ：各年度執行額 
Ｙ：各年度の国債発行請求件数　　　　　　　　</t>
    <rPh sb="24" eb="25">
      <t>カク</t>
    </rPh>
    <rPh sb="34" eb="35">
      <t>カク</t>
    </rPh>
    <rPh sb="38" eb="40">
      <t>コクサイ</t>
    </rPh>
    <rPh sb="40" eb="42">
      <t>ハッコウ</t>
    </rPh>
    <rPh sb="42" eb="44">
      <t>セイキュウ</t>
    </rPh>
    <rPh sb="44" eb="46">
      <t>ケンスウ</t>
    </rPh>
    <phoneticPr fontId="5"/>
  </si>
  <si>
    <t>千円</t>
    <rPh sb="0" eb="2">
      <t>センエン</t>
    </rPh>
    <phoneticPr fontId="5"/>
  </si>
  <si>
    <t>　　Ｘ/Ｙ</t>
  </si>
  <si>
    <t>895百万円
/480,863件</t>
    <rPh sb="15" eb="16">
      <t>ケン</t>
    </rPh>
    <phoneticPr fontId="5"/>
  </si>
  <si>
    <t>608百万円
/194,027件</t>
    <rPh sb="3" eb="6">
      <t>ヒャクマンエン</t>
    </rPh>
    <rPh sb="15" eb="16">
      <t>ケン</t>
    </rPh>
    <phoneticPr fontId="5"/>
  </si>
  <si>
    <t>451百万円
/47,288件</t>
    <rPh sb="3" eb="6">
      <t>ヒャクマンエン</t>
    </rPh>
    <rPh sb="14" eb="15">
      <t>ケン</t>
    </rPh>
    <phoneticPr fontId="5"/>
  </si>
  <si>
    <t>537百万円
/1,458件</t>
    <rPh sb="3" eb="6">
      <t>ヒャクマンエン</t>
    </rPh>
    <rPh sb="13" eb="14">
      <t>ケン</t>
    </rPh>
    <phoneticPr fontId="5"/>
  </si>
  <si>
    <t>戦傷病者・戦没者遺族等への援護、戦没者の遺骨の収集等を行うこと（Ⅷ－３）</t>
  </si>
  <si>
    <t>戦傷病者、戦没者遺族等に対して、援護年金の支給、療養の給付等の援護を行うこと（Ⅷ－３－１）</t>
  </si>
  <si>
    <t>特別弔慰金支給法及び各種特別給付金支給法に基づき、戦没者等の遺族等に対して国として弔慰、特別の慰藉のための支給を行う。</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</si>
  <si>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</si>
  <si>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</si>
  <si>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</si>
  <si>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</si>
  <si>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</si>
  <si>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</si>
  <si>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</si>
  <si>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</si>
  <si>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</si>
  <si>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</si>
  <si>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</si>
  <si>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</si>
  <si>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</si>
  <si>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</si>
  <si>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</si>
  <si>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国として戦没者遺族等に対し慰藉や弔慰を表す事業であり、国民や社会のニーズに合致する。</t>
    <phoneticPr fontId="5"/>
  </si>
  <si>
    <t>各種特別給付金及び特別弔慰金の請求受付及び裁定等については、地方自治体に法定受託事務として委託している。</t>
    <rPh sb="19" eb="20">
      <t>オヨ</t>
    </rPh>
    <rPh sb="36" eb="38">
      <t>ホウテイ</t>
    </rPh>
    <rPh sb="38" eb="40">
      <t>ジュタク</t>
    </rPh>
    <rPh sb="40" eb="42">
      <t>ジム</t>
    </rPh>
    <rPh sb="45" eb="47">
      <t>イタク</t>
    </rPh>
    <phoneticPr fontId="5"/>
  </si>
  <si>
    <t>国として戦没者遺族等に対し慰藉や弔慰を表す事業であり、優先度の高い事業である。</t>
    <phoneticPr fontId="5"/>
  </si>
  <si>
    <t>少額案件以外は全て一般競争入札を実施。一般競争入札を実施した案件は全て複数者の応札があった。</t>
    <rPh sb="0" eb="2">
      <t>ショウガク</t>
    </rPh>
    <rPh sb="2" eb="4">
      <t>アンケン</t>
    </rPh>
    <rPh sb="4" eb="6">
      <t>イガイ</t>
    </rPh>
    <rPh sb="7" eb="8">
      <t>スベ</t>
    </rPh>
    <rPh sb="9" eb="11">
      <t>イッパン</t>
    </rPh>
    <rPh sb="11" eb="13">
      <t>キョウソウ</t>
    </rPh>
    <rPh sb="13" eb="15">
      <t>ニュウサツ</t>
    </rPh>
    <rPh sb="16" eb="18">
      <t>ジッシ</t>
    </rPh>
    <rPh sb="26" eb="28">
      <t>ジッシ</t>
    </rPh>
    <rPh sb="30" eb="32">
      <t>アンケン</t>
    </rPh>
    <rPh sb="33" eb="34">
      <t>スベ</t>
    </rPh>
    <rPh sb="35" eb="37">
      <t>フクスウ</t>
    </rPh>
    <rPh sb="37" eb="38">
      <t>シャ</t>
    </rPh>
    <rPh sb="39" eb="41">
      <t>オウサツ</t>
    </rPh>
    <phoneticPr fontId="5"/>
  </si>
  <si>
    <t>多数の国債発行請求を行っている。</t>
    <rPh sb="0" eb="2">
      <t>タスウ</t>
    </rPh>
    <rPh sb="3" eb="5">
      <t>コクサイ</t>
    </rPh>
    <rPh sb="5" eb="7">
      <t>ハッコウ</t>
    </rPh>
    <rPh sb="7" eb="9">
      <t>セイキュウ</t>
    </rPh>
    <rPh sb="10" eb="11">
      <t>オコナ</t>
    </rPh>
    <phoneticPr fontId="5"/>
  </si>
  <si>
    <t>-</t>
    <phoneticPr fontId="5"/>
  </si>
  <si>
    <t>本事業は各種特別給付金支給法及び特別弔慰金支給法に基づく特別給付金等の支給に係る経費であり、真に必要なものに限定されている。</t>
    <rPh sb="0" eb="1">
      <t>ホン</t>
    </rPh>
    <rPh sb="1" eb="3">
      <t>ジギョウ</t>
    </rPh>
    <rPh sb="4" eb="6">
      <t>カクシュ</t>
    </rPh>
    <rPh sb="6" eb="8">
      <t>トクベツ</t>
    </rPh>
    <rPh sb="8" eb="11">
      <t>キュウフキン</t>
    </rPh>
    <rPh sb="11" eb="14">
      <t>シキュウホウ</t>
    </rPh>
    <rPh sb="14" eb="15">
      <t>オヨ</t>
    </rPh>
    <rPh sb="16" eb="18">
      <t>トクベツ</t>
    </rPh>
    <rPh sb="18" eb="21">
      <t>チョウイキン</t>
    </rPh>
    <rPh sb="21" eb="24">
      <t>シキュウホウ</t>
    </rPh>
    <rPh sb="25" eb="26">
      <t>モト</t>
    </rPh>
    <rPh sb="28" eb="30">
      <t>トクベツ</t>
    </rPh>
    <rPh sb="30" eb="33">
      <t>キュウフキン</t>
    </rPh>
    <rPh sb="33" eb="34">
      <t>トウ</t>
    </rPh>
    <rPh sb="35" eb="37">
      <t>シキュウ</t>
    </rPh>
    <rPh sb="38" eb="39">
      <t>カカ</t>
    </rPh>
    <rPh sb="40" eb="42">
      <t>ケイヒ</t>
    </rPh>
    <rPh sb="46" eb="47">
      <t>シン</t>
    </rPh>
    <rPh sb="48" eb="50">
      <t>ヒツヨウ</t>
    </rPh>
    <rPh sb="54" eb="56">
      <t>ゲンテイ</t>
    </rPh>
    <phoneticPr fontId="5"/>
  </si>
  <si>
    <t>-</t>
    <phoneticPr fontId="5"/>
  </si>
  <si>
    <t>一般競争入札によりコスト削減に努めている。</t>
    <rPh sb="0" eb="2">
      <t>イッパン</t>
    </rPh>
    <rPh sb="2" eb="4">
      <t>キョウソウ</t>
    </rPh>
    <rPh sb="4" eb="6">
      <t>ニュウサツ</t>
    </rPh>
    <rPh sb="12" eb="14">
      <t>サクゲン</t>
    </rPh>
    <rPh sb="15" eb="16">
      <t>ツト</t>
    </rPh>
    <phoneticPr fontId="5"/>
  </si>
  <si>
    <t>援護システムを活用し、裁定に係る事務や国庫債券の発行請求事務を円滑に実施している。</t>
    <rPh sb="0" eb="2">
      <t>エンゴ</t>
    </rPh>
    <rPh sb="7" eb="9">
      <t>カツヨウ</t>
    </rPh>
    <rPh sb="11" eb="13">
      <t>サイテイ</t>
    </rPh>
    <rPh sb="14" eb="15">
      <t>カカ</t>
    </rPh>
    <rPh sb="16" eb="18">
      <t>ジム</t>
    </rPh>
    <rPh sb="19" eb="21">
      <t>コッコ</t>
    </rPh>
    <rPh sb="21" eb="23">
      <t>サイケン</t>
    </rPh>
    <rPh sb="24" eb="26">
      <t>ハッコウ</t>
    </rPh>
    <rPh sb="26" eb="28">
      <t>セイキュウ</t>
    </rPh>
    <rPh sb="28" eb="30">
      <t>ジム</t>
    </rPh>
    <rPh sb="31" eb="33">
      <t>エンカツ</t>
    </rPh>
    <rPh sb="34" eb="36">
      <t>ジッシ</t>
    </rPh>
    <phoneticPr fontId="5"/>
  </si>
  <si>
    <t>△</t>
  </si>
  <si>
    <t>成果実績は目標をわずかに下回った。</t>
    <rPh sb="0" eb="2">
      <t>セイカ</t>
    </rPh>
    <rPh sb="2" eb="4">
      <t>ジッセキ</t>
    </rPh>
    <rPh sb="5" eb="7">
      <t>モクヒョウ</t>
    </rPh>
    <rPh sb="12" eb="14">
      <t>シタマワ</t>
    </rPh>
    <phoneticPr fontId="5"/>
  </si>
  <si>
    <t>活動実績は見込みを下回った。</t>
    <rPh sb="0" eb="2">
      <t>カツドウ</t>
    </rPh>
    <rPh sb="2" eb="4">
      <t>ジッセキ</t>
    </rPh>
    <rPh sb="5" eb="7">
      <t>ミコ</t>
    </rPh>
    <rPh sb="9" eb="11">
      <t>シタマワ</t>
    </rPh>
    <phoneticPr fontId="5"/>
  </si>
  <si>
    <t>平成30年度は特別弔慰金については早期裁定の目標を達成する事ができたものの、特別給付金については裁定に必要な根拠資料の整備等に時間を要し、僅かに目標を達成することができなかった。また、活動見込については、高齢化等により対象者が減少したため、見込みを下回った。</t>
    <rPh sb="0" eb="2">
      <t>ヘイセイ</t>
    </rPh>
    <rPh sb="4" eb="6">
      <t>ネンド</t>
    </rPh>
    <rPh sb="7" eb="9">
      <t>トクベツ</t>
    </rPh>
    <rPh sb="9" eb="12">
      <t>チョウイキン</t>
    </rPh>
    <rPh sb="17" eb="19">
      <t>ソウキ</t>
    </rPh>
    <rPh sb="19" eb="21">
      <t>サイテイ</t>
    </rPh>
    <rPh sb="22" eb="24">
      <t>モクヒョウ</t>
    </rPh>
    <rPh sb="25" eb="27">
      <t>タッセイ</t>
    </rPh>
    <rPh sb="29" eb="30">
      <t>コト</t>
    </rPh>
    <rPh sb="38" eb="40">
      <t>トクベツ</t>
    </rPh>
    <rPh sb="40" eb="43">
      <t>キュウフキン</t>
    </rPh>
    <rPh sb="48" eb="50">
      <t>サイテイ</t>
    </rPh>
    <rPh sb="51" eb="53">
      <t>ヒツヨウ</t>
    </rPh>
    <rPh sb="54" eb="56">
      <t>コンキョ</t>
    </rPh>
    <rPh sb="56" eb="58">
      <t>シリョウ</t>
    </rPh>
    <rPh sb="59" eb="61">
      <t>セイビ</t>
    </rPh>
    <rPh sb="61" eb="62">
      <t>トウ</t>
    </rPh>
    <rPh sb="63" eb="65">
      <t>ジカン</t>
    </rPh>
    <rPh sb="66" eb="67">
      <t>ヨウ</t>
    </rPh>
    <rPh sb="69" eb="70">
      <t>ワズ</t>
    </rPh>
    <rPh sb="72" eb="74">
      <t>モクヒョウ</t>
    </rPh>
    <rPh sb="75" eb="77">
      <t>タッセイ</t>
    </rPh>
    <rPh sb="92" eb="94">
      <t>カツドウ</t>
    </rPh>
    <rPh sb="94" eb="96">
      <t>ミコミ</t>
    </rPh>
    <rPh sb="102" eb="105">
      <t>コウレイカ</t>
    </rPh>
    <rPh sb="105" eb="106">
      <t>トウ</t>
    </rPh>
    <rPh sb="109" eb="112">
      <t>タイショウシャ</t>
    </rPh>
    <rPh sb="113" eb="115">
      <t>ゲンショウ</t>
    </rPh>
    <rPh sb="120" eb="122">
      <t>ミコ</t>
    </rPh>
    <rPh sb="124" eb="126">
      <t>シタマワ</t>
    </rPh>
    <phoneticPr fontId="5"/>
  </si>
  <si>
    <t>　成果目標としている裁定事務は都道府県に委託していることから、迅速に裁定を行っている自治体の事例等を他の自治体に周知することや、処理が遅れている都道府県に対するヒアリングや改善提案を行うとともに、審査が遅れている自治体に早期裁定を促す裁定促進対策を講じるなど、裁定事務の迅速化を行い、既受付分について、引き続き早期裁定に努める。
　また、平成32年度に受付を開始する予定の第11回特別弔慰金に向けて、裁定を行う自治体等の意見を聞きながら、請求手続き、裁定事務等の簡素化を検討している。</t>
    <rPh sb="64" eb="66">
      <t>ショリ</t>
    </rPh>
    <rPh sb="67" eb="68">
      <t>オク</t>
    </rPh>
    <rPh sb="72" eb="76">
      <t>トドウフケン</t>
    </rPh>
    <rPh sb="77" eb="78">
      <t>タイ</t>
    </rPh>
    <rPh sb="86" eb="88">
      <t>カイゼン</t>
    </rPh>
    <rPh sb="88" eb="90">
      <t>テイアン</t>
    </rPh>
    <rPh sb="91" eb="92">
      <t>オコナ</t>
    </rPh>
    <rPh sb="130" eb="132">
      <t>サイテイ</t>
    </rPh>
    <rPh sb="132" eb="134">
      <t>ジム</t>
    </rPh>
    <rPh sb="135" eb="137">
      <t>ジンソク</t>
    </rPh>
    <rPh sb="137" eb="138">
      <t>カ</t>
    </rPh>
    <rPh sb="139" eb="140">
      <t>オコナ</t>
    </rPh>
    <rPh sb="142" eb="143">
      <t>キ</t>
    </rPh>
    <rPh sb="143" eb="145">
      <t>ウケツケ</t>
    </rPh>
    <rPh sb="145" eb="146">
      <t>ブン</t>
    </rPh>
    <rPh sb="151" eb="152">
      <t>ヒ</t>
    </rPh>
    <rPh sb="153" eb="154">
      <t>ツヅ</t>
    </rPh>
    <rPh sb="155" eb="157">
      <t>ソウキ</t>
    </rPh>
    <rPh sb="157" eb="159">
      <t>サイテイ</t>
    </rPh>
    <rPh sb="160" eb="161">
      <t>ツト</t>
    </rPh>
    <rPh sb="169" eb="171">
      <t>ヘイセイ</t>
    </rPh>
    <phoneticPr fontId="5"/>
  </si>
  <si>
    <t>453</t>
  </si>
  <si>
    <t>721</t>
  </si>
  <si>
    <t>411</t>
  </si>
  <si>
    <t>737</t>
  </si>
  <si>
    <t>357</t>
  </si>
  <si>
    <t>704</t>
  </si>
  <si>
    <t>722</t>
  </si>
  <si>
    <t>706</t>
    <phoneticPr fontId="5"/>
  </si>
  <si>
    <t>事務委託費</t>
    <phoneticPr fontId="5"/>
  </si>
  <si>
    <t>賃金、消耗品費等</t>
    <rPh sb="3" eb="5">
      <t>ショウモウ</t>
    </rPh>
    <rPh sb="5" eb="6">
      <t>ヒン</t>
    </rPh>
    <rPh sb="6" eb="7">
      <t>ヒ</t>
    </rPh>
    <rPh sb="7" eb="8">
      <t>トウ</t>
    </rPh>
    <phoneticPr fontId="5"/>
  </si>
  <si>
    <t>A.百万円を超える支出が無いため省略</t>
    <rPh sb="2" eb="5">
      <t>ヒャクマンエン</t>
    </rPh>
    <rPh sb="6" eb="7">
      <t>コ</t>
    </rPh>
    <rPh sb="9" eb="11">
      <t>シシュツ</t>
    </rPh>
    <rPh sb="12" eb="13">
      <t>ナ</t>
    </rPh>
    <rPh sb="16" eb="18">
      <t>ショウリャク</t>
    </rPh>
    <phoneticPr fontId="5"/>
  </si>
  <si>
    <t>B.大阪府</t>
  </si>
  <si>
    <t>東京センチュリー（株）</t>
    <phoneticPr fontId="5"/>
  </si>
  <si>
    <t>三菱電機（株）</t>
    <phoneticPr fontId="5"/>
  </si>
  <si>
    <t>ソフトバンク（株）</t>
    <rPh sb="7" eb="8">
      <t>カブ</t>
    </rPh>
    <phoneticPr fontId="5"/>
  </si>
  <si>
    <t>大和綜合印刷（株）</t>
    <phoneticPr fontId="5"/>
  </si>
  <si>
    <t>戦没者父母給付金の支給に関する要綱に基づく感謝状の印刷等</t>
    <rPh sb="0" eb="3">
      <t>センボツシャ</t>
    </rPh>
    <rPh sb="3" eb="5">
      <t>フボ</t>
    </rPh>
    <rPh sb="5" eb="8">
      <t>キュウフキン</t>
    </rPh>
    <rPh sb="9" eb="11">
      <t>シキュウ</t>
    </rPh>
    <rPh sb="12" eb="13">
      <t>カン</t>
    </rPh>
    <rPh sb="15" eb="17">
      <t>ヨウコウ</t>
    </rPh>
    <rPh sb="18" eb="19">
      <t>モト</t>
    </rPh>
    <rPh sb="21" eb="24">
      <t>カンシャジョウ</t>
    </rPh>
    <rPh sb="25" eb="27">
      <t>インサツ</t>
    </rPh>
    <rPh sb="27" eb="28">
      <t>トウ</t>
    </rPh>
    <phoneticPr fontId="5"/>
  </si>
  <si>
    <t>各種特別給付金及び特別弔慰金の裁定等に係る事務費（事務委託）</t>
    <rPh sb="23" eb="24">
      <t>ヒ</t>
    </rPh>
    <rPh sb="25" eb="27">
      <t>ジム</t>
    </rPh>
    <rPh sb="27" eb="29">
      <t>イタク</t>
    </rPh>
    <phoneticPr fontId="5"/>
  </si>
  <si>
    <t>C</t>
  </si>
  <si>
    <t>三菱電機（株）</t>
  </si>
  <si>
    <t>H28～Ｈ31援護システム運用支援</t>
  </si>
  <si>
    <t>H28～H31援護システム通信回線使用料</t>
    <rPh sb="7" eb="9">
      <t>エンゴ</t>
    </rPh>
    <rPh sb="13" eb="15">
      <t>ツウシン</t>
    </rPh>
    <rPh sb="15" eb="17">
      <t>カイセン</t>
    </rPh>
    <rPh sb="17" eb="20">
      <t>シヨウリョウ</t>
    </rPh>
    <phoneticPr fontId="5"/>
  </si>
  <si>
    <t>援護システム機器賃貸借（H26国庫債務負担行為）</t>
    <rPh sb="15" eb="17">
      <t>コッコ</t>
    </rPh>
    <rPh sb="17" eb="19">
      <t>サイム</t>
    </rPh>
    <rPh sb="19" eb="21">
      <t>フタン</t>
    </rPh>
    <rPh sb="21" eb="23">
      <t>コウイ</t>
    </rPh>
    <phoneticPr fontId="5"/>
  </si>
  <si>
    <t>援護システム運用支援（H28国庫債務負担行為）</t>
  </si>
  <si>
    <t>援護システム通信回線使用料（Ｈ28国庫債務負担行為）</t>
    <rPh sb="0" eb="2">
      <t>エンゴ</t>
    </rPh>
    <rPh sb="6" eb="8">
      <t>ツウシン</t>
    </rPh>
    <rPh sb="8" eb="10">
      <t>カイセン</t>
    </rPh>
    <rPh sb="10" eb="13">
      <t>シヨウリョウ</t>
    </rPh>
    <rPh sb="17" eb="19">
      <t>コッコ</t>
    </rPh>
    <rPh sb="19" eb="21">
      <t>サイム</t>
    </rPh>
    <rPh sb="21" eb="23">
      <t>フタン</t>
    </rPh>
    <rPh sb="23" eb="25">
      <t>コウイ</t>
    </rPh>
    <phoneticPr fontId="5"/>
  </si>
  <si>
    <t>国庫債務負担行為等</t>
  </si>
  <si>
    <t>大阪府</t>
    <rPh sb="0" eb="3">
      <t>オオサカフ</t>
    </rPh>
    <phoneticPr fontId="5"/>
  </si>
  <si>
    <t>北海道</t>
    <rPh sb="0" eb="3">
      <t>ホッカイドウ</t>
    </rPh>
    <phoneticPr fontId="5"/>
  </si>
  <si>
    <t>岩手県</t>
    <rPh sb="0" eb="3">
      <t>イワテケン</t>
    </rPh>
    <phoneticPr fontId="5"/>
  </si>
  <si>
    <t>愛知県</t>
    <rPh sb="0" eb="3">
      <t>アイチケン</t>
    </rPh>
    <phoneticPr fontId="5"/>
  </si>
  <si>
    <t>神奈川県</t>
    <rPh sb="0" eb="4">
      <t>カナガワケン</t>
    </rPh>
    <phoneticPr fontId="5"/>
  </si>
  <si>
    <t>沖縄県</t>
    <rPh sb="0" eb="3">
      <t>オキナワケン</t>
    </rPh>
    <phoneticPr fontId="5"/>
  </si>
  <si>
    <t>兵庫県</t>
    <rPh sb="0" eb="3">
      <t>ヒョウゴケン</t>
    </rPh>
    <phoneticPr fontId="5"/>
  </si>
  <si>
    <t>千葉県</t>
    <rPh sb="0" eb="3">
      <t>チバケン</t>
    </rPh>
    <phoneticPr fontId="5"/>
  </si>
  <si>
    <t>茨城県</t>
    <rPh sb="0" eb="3">
      <t>イバラキケン</t>
    </rPh>
    <phoneticPr fontId="5"/>
  </si>
  <si>
    <t>青森県</t>
    <rPh sb="0" eb="3">
      <t>アオモリケン</t>
    </rPh>
    <phoneticPr fontId="5"/>
  </si>
  <si>
    <t>-</t>
    <phoneticPr fontId="5"/>
  </si>
  <si>
    <t>-</t>
    <phoneticPr fontId="5"/>
  </si>
  <si>
    <t>援護システム機器賃貸借（H26国庫債務負担行為）</t>
    <phoneticPr fontId="5"/>
  </si>
  <si>
    <t>雑役務費</t>
    <rPh sb="0" eb="4">
      <t>ザツエキムヒ</t>
    </rPh>
    <phoneticPr fontId="5"/>
  </si>
  <si>
    <t>C.東京センチュリー（株）</t>
    <rPh sb="2" eb="4">
      <t>トウキョウ</t>
    </rPh>
    <rPh sb="11" eb="12">
      <t>カブ</t>
    </rPh>
    <phoneticPr fontId="5"/>
  </si>
  <si>
    <t>点検対象外</t>
    <rPh sb="0" eb="2">
      <t>テンケン</t>
    </rPh>
    <rPh sb="2" eb="5">
      <t>タイショウガイ</t>
    </rPh>
    <phoneticPr fontId="5"/>
  </si>
  <si>
    <t>第11回特別弔慰金の請求手続き等の簡素化を図った上で、事業の執行状況を踏まえ、予算額を縮減すること。</t>
    <rPh sb="10" eb="12">
      <t>セイキュウ</t>
    </rPh>
    <rPh sb="12" eb="14">
      <t>テツヅ</t>
    </rPh>
    <rPh sb="15" eb="16">
      <t>トウ</t>
    </rPh>
    <rPh sb="17" eb="20">
      <t>カンソカ</t>
    </rPh>
    <rPh sb="21" eb="22">
      <t>ハカ</t>
    </rPh>
    <rPh sb="24" eb="25">
      <t>ウエ</t>
    </rPh>
    <phoneticPr fontId="5"/>
  </si>
  <si>
    <t>執行等改善</t>
  </si>
  <si>
    <t>援護システムの改修経費の減（▲105百万円）
特別弔慰金等の裁定件数の増による経費の増額（796百万円）</t>
    <rPh sb="12" eb="13">
      <t>ゲン</t>
    </rPh>
    <rPh sb="35" eb="36">
      <t>ゾウ</t>
    </rPh>
    <rPh sb="42" eb="44">
      <t>ゾウガク</t>
    </rPh>
    <phoneticPr fontId="5"/>
  </si>
  <si>
    <t>平成２７年の法改正の附帯決議において、受給者の高齢化に鑑み請求手続きの簡素化や請求漏れ防止のための広報等の配慮を求められているところであるが、事業の見直しを行い、必要な経費のを精査している。
なお、令和２年度から第１１回特別弔慰金の請求受付が開始されるため事務費の増額を要する。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</si>
</sst>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35863</xdr:colOff>
      <xdr:row>32</xdr:row>
      <xdr:rowOff>98615</xdr:rowOff>
    </xdr:from>
    <xdr:to>
      <xdr:col>34</xdr:col>
      <xdr:colOff>121921</xdr:colOff>
      <xdr:row>33</xdr:row>
      <xdr:rowOff>134475</xdr:rowOff>
    </xdr:to>
    <xdr:sp macro="" textlink="">
      <xdr:nvSpPr>
        <xdr:cNvPr id="3" name="テキスト ボックス 2"/>
        <xdr:cNvSpPr txBox="1"/>
      </xdr:nvSpPr>
      <xdr:spPr>
        <a:xfrm>
          <a:off x="7236763" y="13081190"/>
          <a:ext cx="486108" cy="512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36</xdr:col>
      <xdr:colOff>35863</xdr:colOff>
      <xdr:row>32</xdr:row>
      <xdr:rowOff>98615</xdr:rowOff>
    </xdr:from>
    <xdr:to>
      <xdr:col>38</xdr:col>
      <xdr:colOff>121921</xdr:colOff>
      <xdr:row>33</xdr:row>
      <xdr:rowOff>134475</xdr:rowOff>
    </xdr:to>
    <xdr:sp macro="" textlink="">
      <xdr:nvSpPr>
        <xdr:cNvPr id="4" name="テキスト ボックス 3"/>
        <xdr:cNvSpPr txBox="1"/>
      </xdr:nvSpPr>
      <xdr:spPr>
        <a:xfrm>
          <a:off x="8036863" y="13081190"/>
          <a:ext cx="486108" cy="512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48</xdr:col>
      <xdr:colOff>197788</xdr:colOff>
      <xdr:row>32</xdr:row>
      <xdr:rowOff>75483</xdr:rowOff>
    </xdr:from>
    <xdr:to>
      <xdr:col>49</xdr:col>
      <xdr:colOff>474889</xdr:colOff>
      <xdr:row>33</xdr:row>
      <xdr:rowOff>111343</xdr:rowOff>
    </xdr:to>
    <xdr:sp macro="" textlink="">
      <xdr:nvSpPr>
        <xdr:cNvPr id="5" name="テキスト ボックス 4"/>
        <xdr:cNvSpPr txBox="1"/>
      </xdr:nvSpPr>
      <xdr:spPr>
        <a:xfrm>
          <a:off x="9798988" y="13058058"/>
          <a:ext cx="477126" cy="512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40</xdr:col>
      <xdr:colOff>35863</xdr:colOff>
      <xdr:row>32</xdr:row>
      <xdr:rowOff>98615</xdr:rowOff>
    </xdr:from>
    <xdr:to>
      <xdr:col>42</xdr:col>
      <xdr:colOff>121921</xdr:colOff>
      <xdr:row>33</xdr:row>
      <xdr:rowOff>134475</xdr:rowOff>
    </xdr:to>
    <xdr:sp macro="" textlink="">
      <xdr:nvSpPr>
        <xdr:cNvPr id="6" name="テキスト ボックス 5"/>
        <xdr:cNvSpPr txBox="1"/>
      </xdr:nvSpPr>
      <xdr:spPr>
        <a:xfrm>
          <a:off x="7449917" y="12725676"/>
          <a:ext cx="497950" cy="331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以上</a:t>
          </a:r>
        </a:p>
      </xdr:txBody>
    </xdr:sp>
    <xdr:clientData/>
  </xdr:twoCellAnchor>
  <xdr:twoCellAnchor>
    <xdr:from>
      <xdr:col>11</xdr:col>
      <xdr:colOff>71642</xdr:colOff>
      <xdr:row>747</xdr:row>
      <xdr:rowOff>86446</xdr:rowOff>
    </xdr:from>
    <xdr:to>
      <xdr:col>19</xdr:col>
      <xdr:colOff>107406</xdr:colOff>
      <xdr:row>748</xdr:row>
      <xdr:rowOff>347402</xdr:rowOff>
    </xdr:to>
    <xdr:sp macro="" textlink="">
      <xdr:nvSpPr>
        <xdr:cNvPr id="7" name="テキスト ボックス 6"/>
        <xdr:cNvSpPr txBox="1"/>
      </xdr:nvSpPr>
      <xdr:spPr>
        <a:xfrm>
          <a:off x="2271917" y="49368796"/>
          <a:ext cx="1635964" cy="613381"/>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424</a:t>
          </a:r>
          <a:r>
            <a:rPr kumimoji="1" lang="ja-JP" altLang="en-US" sz="1200"/>
            <a:t>百万円</a:t>
          </a:r>
          <a:endParaRPr kumimoji="1" lang="en-US" altLang="ja-JP" sz="1200"/>
        </a:p>
        <a:p>
          <a:pPr algn="ctr"/>
          <a:endParaRPr kumimoji="1" lang="ja-JP" altLang="en-US" sz="1200"/>
        </a:p>
      </xdr:txBody>
    </xdr:sp>
    <xdr:clientData/>
  </xdr:twoCellAnchor>
  <xdr:twoCellAnchor>
    <xdr:from>
      <xdr:col>23</xdr:col>
      <xdr:colOff>176688</xdr:colOff>
      <xdr:row>741</xdr:row>
      <xdr:rowOff>317014</xdr:rowOff>
    </xdr:from>
    <xdr:to>
      <xdr:col>38</xdr:col>
      <xdr:colOff>3202</xdr:colOff>
      <xdr:row>743</xdr:row>
      <xdr:rowOff>334316</xdr:rowOff>
    </xdr:to>
    <xdr:sp macro="" textlink="">
      <xdr:nvSpPr>
        <xdr:cNvPr id="8" name="テキスト ボックス 7"/>
        <xdr:cNvSpPr txBox="1"/>
      </xdr:nvSpPr>
      <xdr:spPr>
        <a:xfrm>
          <a:off x="4777263" y="47484814"/>
          <a:ext cx="2826889" cy="72215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民間会社（１社）</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0.04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23</xdr:col>
      <xdr:colOff>176421</xdr:colOff>
      <xdr:row>746</xdr:row>
      <xdr:rowOff>346821</xdr:rowOff>
    </xdr:from>
    <xdr:to>
      <xdr:col>37</xdr:col>
      <xdr:colOff>128068</xdr:colOff>
      <xdr:row>749</xdr:row>
      <xdr:rowOff>50578</xdr:rowOff>
    </xdr:to>
    <xdr:sp macro="" textlink="">
      <xdr:nvSpPr>
        <xdr:cNvPr id="9" name="テキスト ボックス 8"/>
        <xdr:cNvSpPr txBox="1"/>
      </xdr:nvSpPr>
      <xdr:spPr>
        <a:xfrm>
          <a:off x="4776996" y="49276746"/>
          <a:ext cx="2751997" cy="761032"/>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Ｂ．都道府県（４７県）</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391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748</xdr:row>
      <xdr:rowOff>298655</xdr:rowOff>
    </xdr:from>
    <xdr:to>
      <xdr:col>20</xdr:col>
      <xdr:colOff>11704</xdr:colOff>
      <xdr:row>751</xdr:row>
      <xdr:rowOff>255502</xdr:rowOff>
    </xdr:to>
    <xdr:sp macro="" textlink="">
      <xdr:nvSpPr>
        <xdr:cNvPr id="10" name="テキスト ボックス 9"/>
        <xdr:cNvSpPr txBox="1"/>
      </xdr:nvSpPr>
      <xdr:spPr>
        <a:xfrm>
          <a:off x="2200275" y="49933430"/>
          <a:ext cx="1811929" cy="101412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000"/>
            </a:lnSpc>
          </a:pPr>
          <a:r>
            <a:rPr kumimoji="1" lang="ja-JP" altLang="en-US" sz="1050"/>
            <a:t>事務費</a:t>
          </a:r>
          <a:endParaRPr kumimoji="1" lang="en-US" altLang="ja-JP" sz="400"/>
        </a:p>
        <a:p>
          <a:pPr algn="ctr">
            <a:lnSpc>
              <a:spcPts val="1000"/>
            </a:lnSpc>
          </a:pPr>
          <a:r>
            <a:rPr kumimoji="1" lang="en-US" altLang="ja-JP" sz="1050"/>
            <a:t>25</a:t>
          </a:r>
          <a:r>
            <a:rPr kumimoji="1" lang="ja-JP" altLang="en-US" sz="1050"/>
            <a:t>百万円</a:t>
          </a:r>
          <a:endParaRPr kumimoji="1" lang="en-US" altLang="ja-JP" sz="1050"/>
        </a:p>
      </xdr:txBody>
    </xdr:sp>
    <xdr:clientData/>
  </xdr:twoCellAnchor>
  <xdr:twoCellAnchor>
    <xdr:from>
      <xdr:col>23</xdr:col>
      <xdr:colOff>171218</xdr:colOff>
      <xdr:row>751</xdr:row>
      <xdr:rowOff>309459</xdr:rowOff>
    </xdr:from>
    <xdr:to>
      <xdr:col>37</xdr:col>
      <xdr:colOff>100853</xdr:colOff>
      <xdr:row>753</xdr:row>
      <xdr:rowOff>230841</xdr:rowOff>
    </xdr:to>
    <xdr:sp macro="" textlink="">
      <xdr:nvSpPr>
        <xdr:cNvPr id="11" name="テキスト ボックス 10"/>
        <xdr:cNvSpPr txBox="1"/>
      </xdr:nvSpPr>
      <xdr:spPr>
        <a:xfrm>
          <a:off x="4771793" y="51001509"/>
          <a:ext cx="2729985" cy="62623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Ｃ．民間会社（３社）</a:t>
          </a:r>
          <a:endParaRPr kumimoji="1" lang="en-US" altLang="ja-JP" sz="1100"/>
        </a:p>
        <a:p>
          <a:pPr algn="ctr"/>
          <a:r>
            <a:rPr kumimoji="1" lang="ja-JP" altLang="en-US" sz="1100"/>
            <a:t>　　７百万円</a:t>
          </a:r>
          <a:endParaRPr kumimoji="1" lang="en-US" altLang="ja-JP" sz="1100"/>
        </a:p>
      </xdr:txBody>
    </xdr:sp>
    <xdr:clientData/>
  </xdr:twoCellAnchor>
  <xdr:twoCellAnchor>
    <xdr:from>
      <xdr:col>20</xdr:col>
      <xdr:colOff>139148</xdr:colOff>
      <xdr:row>752</xdr:row>
      <xdr:rowOff>315851</xdr:rowOff>
    </xdr:from>
    <xdr:to>
      <xdr:col>23</xdr:col>
      <xdr:colOff>173884</xdr:colOff>
      <xdr:row>752</xdr:row>
      <xdr:rowOff>315851</xdr:rowOff>
    </xdr:to>
    <xdr:cxnSp macro="">
      <xdr:nvCxnSpPr>
        <xdr:cNvPr id="12" name="直線矢印コネクタ 11"/>
        <xdr:cNvCxnSpPr/>
      </xdr:nvCxnSpPr>
      <xdr:spPr>
        <a:xfrm>
          <a:off x="4139648" y="51360326"/>
          <a:ext cx="6348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143619</xdr:colOff>
      <xdr:row>742</xdr:row>
      <xdr:rowOff>325665</xdr:rowOff>
    </xdr:from>
    <xdr:to>
      <xdr:col>23</xdr:col>
      <xdr:colOff>176688</xdr:colOff>
      <xdr:row>742</xdr:row>
      <xdr:rowOff>329613</xdr:rowOff>
    </xdr:to>
    <xdr:cxnSp macro="">
      <xdr:nvCxnSpPr>
        <xdr:cNvPr id="13" name="直線矢印コネクタ 12"/>
        <xdr:cNvCxnSpPr>
          <a:endCxn id="8" idx="1"/>
        </xdr:cNvCxnSpPr>
      </xdr:nvCxnSpPr>
      <xdr:spPr>
        <a:xfrm flipV="1">
          <a:off x="4144119" y="47845890"/>
          <a:ext cx="633144" cy="39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138545</xdr:colOff>
      <xdr:row>742</xdr:row>
      <xdr:rowOff>329612</xdr:rowOff>
    </xdr:from>
    <xdr:to>
      <xdr:col>20</xdr:col>
      <xdr:colOff>143620</xdr:colOff>
      <xdr:row>752</xdr:row>
      <xdr:rowOff>304800</xdr:rowOff>
    </xdr:to>
    <xdr:cxnSp macro="">
      <xdr:nvCxnSpPr>
        <xdr:cNvPr id="14" name="直線コネクタ 13"/>
        <xdr:cNvCxnSpPr/>
      </xdr:nvCxnSpPr>
      <xdr:spPr>
        <a:xfrm flipH="1">
          <a:off x="4139045" y="47849837"/>
          <a:ext cx="5075" cy="3499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102444</xdr:colOff>
      <xdr:row>747</xdr:row>
      <xdr:rowOff>358323</xdr:rowOff>
    </xdr:from>
    <xdr:to>
      <xdr:col>23</xdr:col>
      <xdr:colOff>138321</xdr:colOff>
      <xdr:row>748</xdr:row>
      <xdr:rowOff>1062</xdr:rowOff>
    </xdr:to>
    <xdr:cxnSp macro="">
      <xdr:nvCxnSpPr>
        <xdr:cNvPr id="15" name="直線矢印コネクタ 14"/>
        <xdr:cNvCxnSpPr/>
      </xdr:nvCxnSpPr>
      <xdr:spPr>
        <a:xfrm>
          <a:off x="3902919" y="49631148"/>
          <a:ext cx="835977" cy="46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186990</xdr:colOff>
      <xdr:row>746</xdr:row>
      <xdr:rowOff>64805</xdr:rowOff>
    </xdr:from>
    <xdr:ext cx="1922115" cy="275717"/>
    <xdr:sp macro="" textlink="">
      <xdr:nvSpPr>
        <xdr:cNvPr id="16" name="テキスト ボックス 15"/>
        <xdr:cNvSpPr txBox="1"/>
      </xdr:nvSpPr>
      <xdr:spPr>
        <a:xfrm>
          <a:off x="5187615" y="48994730"/>
          <a:ext cx="1922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事務委託</a:t>
          </a:r>
          <a:r>
            <a:rPr kumimoji="1" lang="en-US" altLang="ja-JP" sz="1100"/>
            <a:t>】</a:t>
          </a:r>
          <a:endParaRPr kumimoji="1" lang="ja-JP" altLang="en-US" sz="1100"/>
        </a:p>
      </xdr:txBody>
    </xdr:sp>
    <xdr:clientData/>
  </xdr:oneCellAnchor>
  <xdr:oneCellAnchor>
    <xdr:from>
      <xdr:col>27</xdr:col>
      <xdr:colOff>151806</xdr:colOff>
      <xdr:row>751</xdr:row>
      <xdr:rowOff>16323</xdr:rowOff>
    </xdr:from>
    <xdr:ext cx="2049699" cy="275717"/>
    <xdr:sp macro="" textlink="">
      <xdr:nvSpPr>
        <xdr:cNvPr id="17" name="テキスト ボックス 16"/>
        <xdr:cNvSpPr txBox="1"/>
      </xdr:nvSpPr>
      <xdr:spPr>
        <a:xfrm>
          <a:off x="5552481" y="50708373"/>
          <a:ext cx="20496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26</xdr:col>
      <xdr:colOff>99758</xdr:colOff>
      <xdr:row>741</xdr:row>
      <xdr:rowOff>0</xdr:rowOff>
    </xdr:from>
    <xdr:ext cx="1716647" cy="275717"/>
    <xdr:sp macro="" textlink="">
      <xdr:nvSpPr>
        <xdr:cNvPr id="18" name="テキスト ボックス 17"/>
        <xdr:cNvSpPr txBox="1"/>
      </xdr:nvSpPr>
      <xdr:spPr>
        <a:xfrm>
          <a:off x="5300408" y="47167800"/>
          <a:ext cx="171664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11</xdr:col>
      <xdr:colOff>33617</xdr:colOff>
      <xdr:row>749</xdr:row>
      <xdr:rowOff>94130</xdr:rowOff>
    </xdr:from>
    <xdr:to>
      <xdr:col>19</xdr:col>
      <xdr:colOff>145676</xdr:colOff>
      <xdr:row>750</xdr:row>
      <xdr:rowOff>343380</xdr:rowOff>
    </xdr:to>
    <xdr:sp macro="" textlink="">
      <xdr:nvSpPr>
        <xdr:cNvPr id="19" name="大かっこ 18"/>
        <xdr:cNvSpPr/>
      </xdr:nvSpPr>
      <xdr:spPr>
        <a:xfrm>
          <a:off x="2233892" y="50081330"/>
          <a:ext cx="1712259" cy="601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744</xdr:row>
      <xdr:rowOff>2083</xdr:rowOff>
    </xdr:from>
    <xdr:to>
      <xdr:col>38</xdr:col>
      <xdr:colOff>28575</xdr:colOff>
      <xdr:row>745</xdr:row>
      <xdr:rowOff>114302</xdr:rowOff>
    </xdr:to>
    <xdr:sp macro="" textlink="">
      <xdr:nvSpPr>
        <xdr:cNvPr id="20" name="テキスト ボックス 19"/>
        <xdr:cNvSpPr txBox="1"/>
      </xdr:nvSpPr>
      <xdr:spPr>
        <a:xfrm>
          <a:off x="4819650" y="48227158"/>
          <a:ext cx="2809875" cy="46464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ポスター等の発送等</a:t>
          </a:r>
          <a:endParaRPr lang="ja-JP" altLang="ja-JP" sz="1050">
            <a:effectLst/>
          </a:endParaRPr>
        </a:p>
      </xdr:txBody>
    </xdr:sp>
    <xdr:clientData/>
  </xdr:twoCellAnchor>
  <xdr:twoCellAnchor>
    <xdr:from>
      <xdr:col>23</xdr:col>
      <xdr:colOff>148078</xdr:colOff>
      <xdr:row>744</xdr:row>
      <xdr:rowOff>36502</xdr:rowOff>
    </xdr:from>
    <xdr:to>
      <xdr:col>38</xdr:col>
      <xdr:colOff>64434</xdr:colOff>
      <xdr:row>745</xdr:row>
      <xdr:rowOff>59873</xdr:rowOff>
    </xdr:to>
    <xdr:sp macro="" textlink="">
      <xdr:nvSpPr>
        <xdr:cNvPr id="21" name="大かっこ 20"/>
        <xdr:cNvSpPr/>
      </xdr:nvSpPr>
      <xdr:spPr>
        <a:xfrm>
          <a:off x="4748653" y="48261577"/>
          <a:ext cx="2916731" cy="3757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38101</xdr:colOff>
      <xdr:row>749</xdr:row>
      <xdr:rowOff>100535</xdr:rowOff>
    </xdr:from>
    <xdr:to>
      <xdr:col>37</xdr:col>
      <xdr:colOff>104776</xdr:colOff>
      <xdr:row>750</xdr:row>
      <xdr:rowOff>212753</xdr:rowOff>
    </xdr:to>
    <xdr:sp macro="" textlink="">
      <xdr:nvSpPr>
        <xdr:cNvPr id="22" name="テキスト ボックス 21"/>
        <xdr:cNvSpPr txBox="1"/>
      </xdr:nvSpPr>
      <xdr:spPr>
        <a:xfrm>
          <a:off x="4838701" y="50087735"/>
          <a:ext cx="2667000" cy="46464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裁定等に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事務</a:t>
          </a:r>
          <a:endParaRPr lang="ja-JP" altLang="ja-JP" sz="1050">
            <a:effectLst/>
          </a:endParaRPr>
        </a:p>
      </xdr:txBody>
    </xdr:sp>
    <xdr:clientData/>
  </xdr:twoCellAnchor>
  <xdr:twoCellAnchor>
    <xdr:from>
      <xdr:col>23</xdr:col>
      <xdr:colOff>161685</xdr:colOff>
      <xdr:row>749</xdr:row>
      <xdr:rowOff>121347</xdr:rowOff>
    </xdr:from>
    <xdr:to>
      <xdr:col>37</xdr:col>
      <xdr:colOff>155283</xdr:colOff>
      <xdr:row>750</xdr:row>
      <xdr:rowOff>144717</xdr:rowOff>
    </xdr:to>
    <xdr:sp macro="" textlink="">
      <xdr:nvSpPr>
        <xdr:cNvPr id="23" name="大かっこ 22"/>
        <xdr:cNvSpPr/>
      </xdr:nvSpPr>
      <xdr:spPr>
        <a:xfrm>
          <a:off x="4762260" y="50108547"/>
          <a:ext cx="2793948" cy="3757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47626</xdr:colOff>
      <xdr:row>753</xdr:row>
      <xdr:rowOff>282070</xdr:rowOff>
    </xdr:from>
    <xdr:to>
      <xdr:col>37</xdr:col>
      <xdr:colOff>95250</xdr:colOff>
      <xdr:row>755</xdr:row>
      <xdr:rowOff>0</xdr:rowOff>
    </xdr:to>
    <xdr:sp macro="" textlink="">
      <xdr:nvSpPr>
        <xdr:cNvPr id="24" name="テキスト ボックス 23"/>
        <xdr:cNvSpPr txBox="1"/>
      </xdr:nvSpPr>
      <xdr:spPr>
        <a:xfrm>
          <a:off x="4848226" y="51678970"/>
          <a:ext cx="2647949" cy="42278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ポスター印刷、システム機器借料等</a:t>
          </a:r>
          <a:endParaRPr lang="en-US" altLang="ja-JP" sz="1050">
            <a:effectLst/>
          </a:endParaRPr>
        </a:p>
      </xdr:txBody>
    </xdr:sp>
    <xdr:clientData/>
  </xdr:twoCellAnchor>
  <xdr:twoCellAnchor>
    <xdr:from>
      <xdr:col>23</xdr:col>
      <xdr:colOff>161685</xdr:colOff>
      <xdr:row>753</xdr:row>
      <xdr:rowOff>317450</xdr:rowOff>
    </xdr:from>
    <xdr:to>
      <xdr:col>37</xdr:col>
      <xdr:colOff>155283</xdr:colOff>
      <xdr:row>754</xdr:row>
      <xdr:rowOff>340819</xdr:rowOff>
    </xdr:to>
    <xdr:sp macro="" textlink="">
      <xdr:nvSpPr>
        <xdr:cNvPr id="25" name="大かっこ 24"/>
        <xdr:cNvSpPr/>
      </xdr:nvSpPr>
      <xdr:spPr>
        <a:xfrm>
          <a:off x="4762260" y="51714350"/>
          <a:ext cx="2793948" cy="375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74" zoomScaleNormal="75" zoomScaleSheetLayoutView="74"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715</v>
      </c>
      <c r="AT2" s="955"/>
      <c r="AU2" s="955"/>
      <c r="AV2" s="52" t="str">
        <f>IF(AW2="", "", "-")</f>
        <v/>
      </c>
      <c r="AW2" s="926"/>
      <c r="AX2" s="926"/>
    </row>
    <row r="3" spans="1:50" ht="21" customHeight="1" thickBot="1" x14ac:dyDescent="0.2">
      <c r="A3" s="879" t="s">
        <v>542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570</v>
      </c>
      <c r="AK3" s="881"/>
      <c r="AL3" s="881"/>
      <c r="AM3" s="881"/>
      <c r="AN3" s="881"/>
      <c r="AO3" s="881"/>
      <c r="AP3" s="881"/>
      <c r="AQ3" s="881"/>
      <c r="AR3" s="881"/>
      <c r="AS3" s="881"/>
      <c r="AT3" s="881"/>
      <c r="AU3" s="881"/>
      <c r="AV3" s="881"/>
      <c r="AW3" s="881"/>
      <c r="AX3" s="24" t="s">
        <v>65</v>
      </c>
    </row>
    <row r="4" spans="1:50" ht="24.75" customHeight="1" x14ac:dyDescent="0.15">
      <c r="A4" s="711" t="s">
        <v>25</v>
      </c>
      <c r="B4" s="712"/>
      <c r="C4" s="712"/>
      <c r="D4" s="712"/>
      <c r="E4" s="712"/>
      <c r="F4" s="712"/>
      <c r="G4" s="689" t="s">
        <v>568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1" t="s">
        <v>571</v>
      </c>
      <c r="H5" s="852"/>
      <c r="I5" s="852"/>
      <c r="J5" s="852"/>
      <c r="K5" s="852"/>
      <c r="L5" s="852"/>
      <c r="M5" s="853" t="s">
        <v>66</v>
      </c>
      <c r="N5" s="854"/>
      <c r="O5" s="854"/>
      <c r="P5" s="854"/>
      <c r="Q5" s="854"/>
      <c r="R5" s="855"/>
      <c r="S5" s="856" t="s">
        <v>131</v>
      </c>
      <c r="T5" s="852"/>
      <c r="U5" s="852"/>
      <c r="V5" s="852"/>
      <c r="W5" s="852"/>
      <c r="X5" s="857"/>
      <c r="Y5" s="705" t="s">
        <v>3</v>
      </c>
      <c r="Z5" s="549"/>
      <c r="AA5" s="549"/>
      <c r="AB5" s="549"/>
      <c r="AC5" s="549"/>
      <c r="AD5" s="550"/>
      <c r="AE5" s="706" t="s">
        <v>572</v>
      </c>
      <c r="AF5" s="706"/>
      <c r="AG5" s="706"/>
      <c r="AH5" s="706"/>
      <c r="AI5" s="706"/>
      <c r="AJ5" s="706"/>
      <c r="AK5" s="706"/>
      <c r="AL5" s="706"/>
      <c r="AM5" s="706"/>
      <c r="AN5" s="706"/>
      <c r="AO5" s="706"/>
      <c r="AP5" s="707"/>
      <c r="AQ5" s="708" t="s">
        <v>573</v>
      </c>
      <c r="AR5" s="709"/>
      <c r="AS5" s="709"/>
      <c r="AT5" s="709"/>
      <c r="AU5" s="709"/>
      <c r="AV5" s="709"/>
      <c r="AW5" s="709"/>
      <c r="AX5" s="710"/>
    </row>
    <row r="6" spans="1:50" ht="39" customHeight="1" x14ac:dyDescent="0.15">
      <c r="A6" s="713" t="s">
        <v>4</v>
      </c>
      <c r="B6" s="714"/>
      <c r="C6" s="714"/>
      <c r="D6" s="714"/>
      <c r="E6" s="714"/>
      <c r="F6" s="71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113.25" customHeight="1" x14ac:dyDescent="0.15">
      <c r="A7" s="501" t="s">
        <v>22</v>
      </c>
      <c r="B7" s="502"/>
      <c r="C7" s="502"/>
      <c r="D7" s="502"/>
      <c r="E7" s="502"/>
      <c r="F7" s="503"/>
      <c r="G7" s="504" t="s">
        <v>575</v>
      </c>
      <c r="H7" s="505"/>
      <c r="I7" s="505"/>
      <c r="J7" s="505"/>
      <c r="K7" s="505"/>
      <c r="L7" s="505"/>
      <c r="M7" s="505"/>
      <c r="N7" s="505"/>
      <c r="O7" s="505"/>
      <c r="P7" s="505"/>
      <c r="Q7" s="505"/>
      <c r="R7" s="505"/>
      <c r="S7" s="505"/>
      <c r="T7" s="505"/>
      <c r="U7" s="505"/>
      <c r="V7" s="505"/>
      <c r="W7" s="505"/>
      <c r="X7" s="506"/>
      <c r="Y7" s="937" t="s">
        <v>514</v>
      </c>
      <c r="Z7" s="449"/>
      <c r="AA7" s="449"/>
      <c r="AB7" s="449"/>
      <c r="AC7" s="449"/>
      <c r="AD7" s="938"/>
      <c r="AE7" s="927" t="s">
        <v>591</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1" t="s">
        <v>378</v>
      </c>
      <c r="B8" s="502"/>
      <c r="C8" s="502"/>
      <c r="D8" s="502"/>
      <c r="E8" s="502"/>
      <c r="F8" s="503"/>
      <c r="G8" s="956" t="str">
        <f>入力規則等!A28</f>
        <v>-</v>
      </c>
      <c r="H8" s="727"/>
      <c r="I8" s="727"/>
      <c r="J8" s="727"/>
      <c r="K8" s="727"/>
      <c r="L8" s="727"/>
      <c r="M8" s="727"/>
      <c r="N8" s="727"/>
      <c r="O8" s="727"/>
      <c r="P8" s="727"/>
      <c r="Q8" s="727"/>
      <c r="R8" s="727"/>
      <c r="S8" s="727"/>
      <c r="T8" s="727"/>
      <c r="U8" s="727"/>
      <c r="V8" s="727"/>
      <c r="W8" s="727"/>
      <c r="X8" s="957"/>
      <c r="Y8" s="858" t="s">
        <v>379</v>
      </c>
      <c r="Z8" s="859"/>
      <c r="AA8" s="859"/>
      <c r="AB8" s="859"/>
      <c r="AC8" s="859"/>
      <c r="AD8" s="860"/>
      <c r="AE8" s="726" t="str">
        <f>入力規則等!K13</f>
        <v>恩給関係</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1" t="s">
        <v>23</v>
      </c>
      <c r="B9" s="862"/>
      <c r="C9" s="862"/>
      <c r="D9" s="862"/>
      <c r="E9" s="862"/>
      <c r="F9" s="862"/>
      <c r="G9" s="863" t="s">
        <v>577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7" t="s">
        <v>30</v>
      </c>
      <c r="B10" s="668"/>
      <c r="C10" s="668"/>
      <c r="D10" s="668"/>
      <c r="E10" s="668"/>
      <c r="F10" s="668"/>
      <c r="G10" s="761" t="s">
        <v>576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8" t="s">
        <v>24</v>
      </c>
      <c r="B12" s="959"/>
      <c r="C12" s="959"/>
      <c r="D12" s="959"/>
      <c r="E12" s="959"/>
      <c r="F12" s="960"/>
      <c r="G12" s="767"/>
      <c r="H12" s="768"/>
      <c r="I12" s="768"/>
      <c r="J12" s="768"/>
      <c r="K12" s="768"/>
      <c r="L12" s="768"/>
      <c r="M12" s="768"/>
      <c r="N12" s="768"/>
      <c r="O12" s="768"/>
      <c r="P12" s="421" t="s">
        <v>533</v>
      </c>
      <c r="Q12" s="422"/>
      <c r="R12" s="422"/>
      <c r="S12" s="422"/>
      <c r="T12" s="422"/>
      <c r="U12" s="422"/>
      <c r="V12" s="423"/>
      <c r="W12" s="421" t="s">
        <v>530</v>
      </c>
      <c r="X12" s="422"/>
      <c r="Y12" s="422"/>
      <c r="Z12" s="422"/>
      <c r="AA12" s="422"/>
      <c r="AB12" s="422"/>
      <c r="AC12" s="423"/>
      <c r="AD12" s="421" t="s">
        <v>525</v>
      </c>
      <c r="AE12" s="422"/>
      <c r="AF12" s="422"/>
      <c r="AG12" s="422"/>
      <c r="AH12" s="422"/>
      <c r="AI12" s="422"/>
      <c r="AJ12" s="423"/>
      <c r="AK12" s="421" t="s">
        <v>518</v>
      </c>
      <c r="AL12" s="422"/>
      <c r="AM12" s="422"/>
      <c r="AN12" s="422"/>
      <c r="AO12" s="422"/>
      <c r="AP12" s="422"/>
      <c r="AQ12" s="423"/>
      <c r="AR12" s="421" t="s">
        <v>516</v>
      </c>
      <c r="AS12" s="422"/>
      <c r="AT12" s="422"/>
      <c r="AU12" s="422"/>
      <c r="AV12" s="422"/>
      <c r="AW12" s="422"/>
      <c r="AX12" s="729"/>
    </row>
    <row r="13" spans="1:50" ht="21" customHeight="1" x14ac:dyDescent="0.15">
      <c r="A13" s="621"/>
      <c r="B13" s="622"/>
      <c r="C13" s="622"/>
      <c r="D13" s="622"/>
      <c r="E13" s="622"/>
      <c r="F13" s="623"/>
      <c r="G13" s="730" t="s">
        <v>6</v>
      </c>
      <c r="H13" s="731"/>
      <c r="I13" s="772" t="s">
        <v>7</v>
      </c>
      <c r="J13" s="773"/>
      <c r="K13" s="773"/>
      <c r="L13" s="773"/>
      <c r="M13" s="773"/>
      <c r="N13" s="773"/>
      <c r="O13" s="774"/>
      <c r="P13" s="664">
        <v>950</v>
      </c>
      <c r="Q13" s="665"/>
      <c r="R13" s="665"/>
      <c r="S13" s="665"/>
      <c r="T13" s="665"/>
      <c r="U13" s="665"/>
      <c r="V13" s="666"/>
      <c r="W13" s="664">
        <v>629</v>
      </c>
      <c r="X13" s="665"/>
      <c r="Y13" s="665"/>
      <c r="Z13" s="665"/>
      <c r="AA13" s="665"/>
      <c r="AB13" s="665"/>
      <c r="AC13" s="666"/>
      <c r="AD13" s="664">
        <v>451</v>
      </c>
      <c r="AE13" s="665"/>
      <c r="AF13" s="665"/>
      <c r="AG13" s="665"/>
      <c r="AH13" s="665"/>
      <c r="AI13" s="665"/>
      <c r="AJ13" s="666"/>
      <c r="AK13" s="664">
        <v>537</v>
      </c>
      <c r="AL13" s="665"/>
      <c r="AM13" s="665"/>
      <c r="AN13" s="665"/>
      <c r="AO13" s="665"/>
      <c r="AP13" s="665"/>
      <c r="AQ13" s="666"/>
      <c r="AR13" s="934">
        <v>1228</v>
      </c>
      <c r="AS13" s="935"/>
      <c r="AT13" s="935"/>
      <c r="AU13" s="935"/>
      <c r="AV13" s="935"/>
      <c r="AW13" s="935"/>
      <c r="AX13" s="936"/>
    </row>
    <row r="14" spans="1:50" ht="21" customHeight="1" x14ac:dyDescent="0.15">
      <c r="A14" s="621"/>
      <c r="B14" s="622"/>
      <c r="C14" s="622"/>
      <c r="D14" s="622"/>
      <c r="E14" s="622"/>
      <c r="F14" s="623"/>
      <c r="G14" s="732"/>
      <c r="H14" s="733"/>
      <c r="I14" s="718" t="s">
        <v>8</v>
      </c>
      <c r="J14" s="770"/>
      <c r="K14" s="770"/>
      <c r="L14" s="770"/>
      <c r="M14" s="770"/>
      <c r="N14" s="770"/>
      <c r="O14" s="771"/>
      <c r="P14" s="664" t="s">
        <v>578</v>
      </c>
      <c r="Q14" s="665"/>
      <c r="R14" s="665"/>
      <c r="S14" s="665"/>
      <c r="T14" s="665"/>
      <c r="U14" s="665"/>
      <c r="V14" s="666"/>
      <c r="W14" s="664" t="s">
        <v>578</v>
      </c>
      <c r="X14" s="665"/>
      <c r="Y14" s="665"/>
      <c r="Z14" s="665"/>
      <c r="AA14" s="665"/>
      <c r="AB14" s="665"/>
      <c r="AC14" s="666"/>
      <c r="AD14" s="664" t="s">
        <v>578</v>
      </c>
      <c r="AE14" s="665"/>
      <c r="AF14" s="665"/>
      <c r="AG14" s="665"/>
      <c r="AH14" s="665"/>
      <c r="AI14" s="665"/>
      <c r="AJ14" s="666"/>
      <c r="AK14" s="664" t="s">
        <v>578</v>
      </c>
      <c r="AL14" s="665"/>
      <c r="AM14" s="665"/>
      <c r="AN14" s="665"/>
      <c r="AO14" s="665"/>
      <c r="AP14" s="665"/>
      <c r="AQ14" s="666"/>
      <c r="AR14" s="796"/>
      <c r="AS14" s="796"/>
      <c r="AT14" s="796"/>
      <c r="AU14" s="796"/>
      <c r="AV14" s="796"/>
      <c r="AW14" s="796"/>
      <c r="AX14" s="797"/>
    </row>
    <row r="15" spans="1:50" ht="21" customHeight="1" x14ac:dyDescent="0.15">
      <c r="A15" s="621"/>
      <c r="B15" s="622"/>
      <c r="C15" s="622"/>
      <c r="D15" s="622"/>
      <c r="E15" s="622"/>
      <c r="F15" s="623"/>
      <c r="G15" s="732"/>
      <c r="H15" s="733"/>
      <c r="I15" s="718" t="s">
        <v>51</v>
      </c>
      <c r="J15" s="719"/>
      <c r="K15" s="719"/>
      <c r="L15" s="719"/>
      <c r="M15" s="719"/>
      <c r="N15" s="719"/>
      <c r="O15" s="720"/>
      <c r="P15" s="664" t="s">
        <v>578</v>
      </c>
      <c r="Q15" s="665"/>
      <c r="R15" s="665"/>
      <c r="S15" s="665"/>
      <c r="T15" s="665"/>
      <c r="U15" s="665"/>
      <c r="V15" s="666"/>
      <c r="W15" s="664" t="s">
        <v>578</v>
      </c>
      <c r="X15" s="665"/>
      <c r="Y15" s="665"/>
      <c r="Z15" s="665"/>
      <c r="AA15" s="665"/>
      <c r="AB15" s="665"/>
      <c r="AC15" s="666"/>
      <c r="AD15" s="664" t="s">
        <v>578</v>
      </c>
      <c r="AE15" s="665"/>
      <c r="AF15" s="665"/>
      <c r="AG15" s="665"/>
      <c r="AH15" s="665"/>
      <c r="AI15" s="665"/>
      <c r="AJ15" s="666"/>
      <c r="AK15" s="664" t="s">
        <v>578</v>
      </c>
      <c r="AL15" s="665"/>
      <c r="AM15" s="665"/>
      <c r="AN15" s="665"/>
      <c r="AO15" s="665"/>
      <c r="AP15" s="665"/>
      <c r="AQ15" s="666"/>
      <c r="AR15" s="664"/>
      <c r="AS15" s="665"/>
      <c r="AT15" s="665"/>
      <c r="AU15" s="665"/>
      <c r="AV15" s="665"/>
      <c r="AW15" s="665"/>
      <c r="AX15" s="814"/>
    </row>
    <row r="16" spans="1:50" ht="21" customHeight="1" x14ac:dyDescent="0.15">
      <c r="A16" s="621"/>
      <c r="B16" s="622"/>
      <c r="C16" s="622"/>
      <c r="D16" s="622"/>
      <c r="E16" s="622"/>
      <c r="F16" s="623"/>
      <c r="G16" s="732"/>
      <c r="H16" s="733"/>
      <c r="I16" s="718" t="s">
        <v>52</v>
      </c>
      <c r="J16" s="719"/>
      <c r="K16" s="719"/>
      <c r="L16" s="719"/>
      <c r="M16" s="719"/>
      <c r="N16" s="719"/>
      <c r="O16" s="720"/>
      <c r="P16" s="664" t="s">
        <v>578</v>
      </c>
      <c r="Q16" s="665"/>
      <c r="R16" s="665"/>
      <c r="S16" s="665"/>
      <c r="T16" s="665"/>
      <c r="U16" s="665"/>
      <c r="V16" s="666"/>
      <c r="W16" s="664" t="s">
        <v>578</v>
      </c>
      <c r="X16" s="665"/>
      <c r="Y16" s="665"/>
      <c r="Z16" s="665"/>
      <c r="AA16" s="665"/>
      <c r="AB16" s="665"/>
      <c r="AC16" s="666"/>
      <c r="AD16" s="664" t="s">
        <v>578</v>
      </c>
      <c r="AE16" s="665"/>
      <c r="AF16" s="665"/>
      <c r="AG16" s="665"/>
      <c r="AH16" s="665"/>
      <c r="AI16" s="665"/>
      <c r="AJ16" s="666"/>
      <c r="AK16" s="664" t="s">
        <v>578</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70"/>
      <c r="K17" s="770"/>
      <c r="L17" s="770"/>
      <c r="M17" s="770"/>
      <c r="N17" s="770"/>
      <c r="O17" s="771"/>
      <c r="P17" s="664" t="s">
        <v>578</v>
      </c>
      <c r="Q17" s="665"/>
      <c r="R17" s="665"/>
      <c r="S17" s="665"/>
      <c r="T17" s="665"/>
      <c r="U17" s="665"/>
      <c r="V17" s="666"/>
      <c r="W17" s="664" t="s">
        <v>578</v>
      </c>
      <c r="X17" s="665"/>
      <c r="Y17" s="665"/>
      <c r="Z17" s="665"/>
      <c r="AA17" s="665"/>
      <c r="AB17" s="665"/>
      <c r="AC17" s="666"/>
      <c r="AD17" s="664" t="s">
        <v>578</v>
      </c>
      <c r="AE17" s="665"/>
      <c r="AF17" s="665"/>
      <c r="AG17" s="665"/>
      <c r="AH17" s="665"/>
      <c r="AI17" s="665"/>
      <c r="AJ17" s="666"/>
      <c r="AK17" s="664" t="s">
        <v>578</v>
      </c>
      <c r="AL17" s="665"/>
      <c r="AM17" s="665"/>
      <c r="AN17" s="665"/>
      <c r="AO17" s="665"/>
      <c r="AP17" s="665"/>
      <c r="AQ17" s="666"/>
      <c r="AR17" s="932"/>
      <c r="AS17" s="932"/>
      <c r="AT17" s="932"/>
      <c r="AU17" s="932"/>
      <c r="AV17" s="932"/>
      <c r="AW17" s="932"/>
      <c r="AX17" s="933"/>
    </row>
    <row r="18" spans="1:50" ht="24.75" customHeight="1" x14ac:dyDescent="0.15">
      <c r="A18" s="621"/>
      <c r="B18" s="622"/>
      <c r="C18" s="622"/>
      <c r="D18" s="622"/>
      <c r="E18" s="622"/>
      <c r="F18" s="623"/>
      <c r="G18" s="734"/>
      <c r="H18" s="735"/>
      <c r="I18" s="723" t="s">
        <v>20</v>
      </c>
      <c r="J18" s="724"/>
      <c r="K18" s="724"/>
      <c r="L18" s="724"/>
      <c r="M18" s="724"/>
      <c r="N18" s="724"/>
      <c r="O18" s="725"/>
      <c r="P18" s="890">
        <f>SUM(P13:V17)</f>
        <v>950</v>
      </c>
      <c r="Q18" s="891"/>
      <c r="R18" s="891"/>
      <c r="S18" s="891"/>
      <c r="T18" s="891"/>
      <c r="U18" s="891"/>
      <c r="V18" s="892"/>
      <c r="W18" s="890">
        <f>SUM(W13:AC17)</f>
        <v>629</v>
      </c>
      <c r="X18" s="891"/>
      <c r="Y18" s="891"/>
      <c r="Z18" s="891"/>
      <c r="AA18" s="891"/>
      <c r="AB18" s="891"/>
      <c r="AC18" s="892"/>
      <c r="AD18" s="890">
        <f>SUM(AD13:AJ17)</f>
        <v>451</v>
      </c>
      <c r="AE18" s="891"/>
      <c r="AF18" s="891"/>
      <c r="AG18" s="891"/>
      <c r="AH18" s="891"/>
      <c r="AI18" s="891"/>
      <c r="AJ18" s="892"/>
      <c r="AK18" s="890">
        <f>SUM(AK13:AQ17)</f>
        <v>537</v>
      </c>
      <c r="AL18" s="891"/>
      <c r="AM18" s="891"/>
      <c r="AN18" s="891"/>
      <c r="AO18" s="891"/>
      <c r="AP18" s="891"/>
      <c r="AQ18" s="892"/>
      <c r="AR18" s="890">
        <f>SUM(AR13:AX17)</f>
        <v>1228</v>
      </c>
      <c r="AS18" s="891"/>
      <c r="AT18" s="891"/>
      <c r="AU18" s="891"/>
      <c r="AV18" s="891"/>
      <c r="AW18" s="891"/>
      <c r="AX18" s="893"/>
    </row>
    <row r="19" spans="1:50" ht="24.75" customHeight="1" x14ac:dyDescent="0.15">
      <c r="A19" s="621"/>
      <c r="B19" s="622"/>
      <c r="C19" s="622"/>
      <c r="D19" s="622"/>
      <c r="E19" s="622"/>
      <c r="F19" s="623"/>
      <c r="G19" s="888" t="s">
        <v>9</v>
      </c>
      <c r="H19" s="889"/>
      <c r="I19" s="889"/>
      <c r="J19" s="889"/>
      <c r="K19" s="889"/>
      <c r="L19" s="889"/>
      <c r="M19" s="889"/>
      <c r="N19" s="889"/>
      <c r="O19" s="889"/>
      <c r="P19" s="664">
        <v>891</v>
      </c>
      <c r="Q19" s="665"/>
      <c r="R19" s="665"/>
      <c r="S19" s="665"/>
      <c r="T19" s="665"/>
      <c r="U19" s="665"/>
      <c r="V19" s="666"/>
      <c r="W19" s="664">
        <v>608</v>
      </c>
      <c r="X19" s="665"/>
      <c r="Y19" s="665"/>
      <c r="Z19" s="665"/>
      <c r="AA19" s="665"/>
      <c r="AB19" s="665"/>
      <c r="AC19" s="666"/>
      <c r="AD19" s="664">
        <v>421</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88" t="s">
        <v>10</v>
      </c>
      <c r="H20" s="889"/>
      <c r="I20" s="889"/>
      <c r="J20" s="889"/>
      <c r="K20" s="889"/>
      <c r="L20" s="889"/>
      <c r="M20" s="889"/>
      <c r="N20" s="889"/>
      <c r="O20" s="889"/>
      <c r="P20" s="318">
        <f>IF(P18=0, "-", SUM(P19)/P18)</f>
        <v>0.93789473684210523</v>
      </c>
      <c r="Q20" s="318"/>
      <c r="R20" s="318"/>
      <c r="S20" s="318"/>
      <c r="T20" s="318"/>
      <c r="U20" s="318"/>
      <c r="V20" s="318"/>
      <c r="W20" s="318">
        <f t="shared" ref="W20" si="0">IF(W18=0, "-", SUM(W19)/W18)</f>
        <v>0.96661367249602548</v>
      </c>
      <c r="X20" s="318"/>
      <c r="Y20" s="318"/>
      <c r="Z20" s="318"/>
      <c r="AA20" s="318"/>
      <c r="AB20" s="318"/>
      <c r="AC20" s="318"/>
      <c r="AD20" s="318">
        <f t="shared" ref="AD20" si="1">IF(AD18=0, "-", SUM(AD19)/AD18)</f>
        <v>0.93348115299334811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61"/>
      <c r="G21" s="316" t="s">
        <v>477</v>
      </c>
      <c r="H21" s="317"/>
      <c r="I21" s="317"/>
      <c r="J21" s="317"/>
      <c r="K21" s="317"/>
      <c r="L21" s="317"/>
      <c r="M21" s="317"/>
      <c r="N21" s="317"/>
      <c r="O21" s="317"/>
      <c r="P21" s="318">
        <f>IF(P19=0, "-", SUM(P19)/SUM(P13,P14))</f>
        <v>0.93789473684210523</v>
      </c>
      <c r="Q21" s="318"/>
      <c r="R21" s="318"/>
      <c r="S21" s="318"/>
      <c r="T21" s="318"/>
      <c r="U21" s="318"/>
      <c r="V21" s="318"/>
      <c r="W21" s="318">
        <f t="shared" ref="W21" si="2">IF(W19=0, "-", SUM(W19)/SUM(W13,W14))</f>
        <v>0.96661367249602548</v>
      </c>
      <c r="X21" s="318"/>
      <c r="Y21" s="318"/>
      <c r="Z21" s="318"/>
      <c r="AA21" s="318"/>
      <c r="AB21" s="318"/>
      <c r="AC21" s="318"/>
      <c r="AD21" s="318">
        <f t="shared" ref="AD21" si="3">IF(AD19=0, "-", SUM(AD19)/SUM(AD13,AD14))</f>
        <v>0.93348115299334811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9" t="s">
        <v>558</v>
      </c>
      <c r="B22" s="980"/>
      <c r="C22" s="980"/>
      <c r="D22" s="980"/>
      <c r="E22" s="980"/>
      <c r="F22" s="981"/>
      <c r="G22" s="966" t="s">
        <v>456</v>
      </c>
      <c r="H22" s="222"/>
      <c r="I22" s="222"/>
      <c r="J22" s="222"/>
      <c r="K22" s="222"/>
      <c r="L22" s="222"/>
      <c r="M22" s="222"/>
      <c r="N22" s="222"/>
      <c r="O22" s="223"/>
      <c r="P22" s="951" t="s">
        <v>519</v>
      </c>
      <c r="Q22" s="222"/>
      <c r="R22" s="222"/>
      <c r="S22" s="222"/>
      <c r="T22" s="222"/>
      <c r="U22" s="222"/>
      <c r="V22" s="223"/>
      <c r="W22" s="951" t="s">
        <v>515</v>
      </c>
      <c r="X22" s="222"/>
      <c r="Y22" s="222"/>
      <c r="Z22" s="222"/>
      <c r="AA22" s="222"/>
      <c r="AB22" s="222"/>
      <c r="AC22" s="223"/>
      <c r="AD22" s="951" t="s">
        <v>455</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579</v>
      </c>
      <c r="H23" s="968"/>
      <c r="I23" s="968"/>
      <c r="J23" s="968"/>
      <c r="K23" s="968"/>
      <c r="L23" s="968"/>
      <c r="M23" s="968"/>
      <c r="N23" s="968"/>
      <c r="O23" s="969"/>
      <c r="P23" s="934">
        <v>374</v>
      </c>
      <c r="Q23" s="935"/>
      <c r="R23" s="935"/>
      <c r="S23" s="935"/>
      <c r="T23" s="935"/>
      <c r="U23" s="935"/>
      <c r="V23" s="952"/>
      <c r="W23" s="934">
        <v>1102</v>
      </c>
      <c r="X23" s="935"/>
      <c r="Y23" s="935"/>
      <c r="Z23" s="935"/>
      <c r="AA23" s="935"/>
      <c r="AB23" s="935"/>
      <c r="AC23" s="952"/>
      <c r="AD23" s="989" t="s">
        <v>684</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580</v>
      </c>
      <c r="H24" s="971"/>
      <c r="I24" s="971"/>
      <c r="J24" s="971"/>
      <c r="K24" s="971"/>
      <c r="L24" s="971"/>
      <c r="M24" s="971"/>
      <c r="N24" s="971"/>
      <c r="O24" s="972"/>
      <c r="P24" s="664">
        <v>154</v>
      </c>
      <c r="Q24" s="665"/>
      <c r="R24" s="665"/>
      <c r="S24" s="665"/>
      <c r="T24" s="665"/>
      <c r="U24" s="665"/>
      <c r="V24" s="666"/>
      <c r="W24" s="664">
        <v>113</v>
      </c>
      <c r="X24" s="665"/>
      <c r="Y24" s="665"/>
      <c r="Z24" s="665"/>
      <c r="AA24" s="665"/>
      <c r="AB24" s="665"/>
      <c r="AC24" s="666"/>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581</v>
      </c>
      <c r="H25" s="971"/>
      <c r="I25" s="971"/>
      <c r="J25" s="971"/>
      <c r="K25" s="971"/>
      <c r="L25" s="971"/>
      <c r="M25" s="971"/>
      <c r="N25" s="971"/>
      <c r="O25" s="972"/>
      <c r="P25" s="664">
        <v>8</v>
      </c>
      <c r="Q25" s="665"/>
      <c r="R25" s="665"/>
      <c r="S25" s="665"/>
      <c r="T25" s="665"/>
      <c r="U25" s="665"/>
      <c r="V25" s="666"/>
      <c r="W25" s="664">
        <v>12</v>
      </c>
      <c r="X25" s="665"/>
      <c r="Y25" s="665"/>
      <c r="Z25" s="665"/>
      <c r="AA25" s="665"/>
      <c r="AB25" s="665"/>
      <c r="AC25" s="666"/>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582</v>
      </c>
      <c r="H26" s="971"/>
      <c r="I26" s="971"/>
      <c r="J26" s="971"/>
      <c r="K26" s="971"/>
      <c r="L26" s="971"/>
      <c r="M26" s="971"/>
      <c r="N26" s="971"/>
      <c r="O26" s="972"/>
      <c r="P26" s="664">
        <v>1</v>
      </c>
      <c r="Q26" s="665"/>
      <c r="R26" s="665"/>
      <c r="S26" s="665"/>
      <c r="T26" s="665"/>
      <c r="U26" s="665"/>
      <c r="V26" s="666"/>
      <c r="W26" s="664">
        <v>1</v>
      </c>
      <c r="X26" s="665"/>
      <c r="Y26" s="665"/>
      <c r="Z26" s="665"/>
      <c r="AA26" s="665"/>
      <c r="AB26" s="665"/>
      <c r="AC26" s="666"/>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4"/>
      <c r="Q27" s="665"/>
      <c r="R27" s="665"/>
      <c r="S27" s="665"/>
      <c r="T27" s="665"/>
      <c r="U27" s="665"/>
      <c r="V27" s="666"/>
      <c r="W27" s="664"/>
      <c r="X27" s="665"/>
      <c r="Y27" s="665"/>
      <c r="Z27" s="665"/>
      <c r="AA27" s="665"/>
      <c r="AB27" s="665"/>
      <c r="AC27" s="666"/>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460</v>
      </c>
      <c r="H28" s="974"/>
      <c r="I28" s="974"/>
      <c r="J28" s="974"/>
      <c r="K28" s="974"/>
      <c r="L28" s="974"/>
      <c r="M28" s="974"/>
      <c r="N28" s="974"/>
      <c r="O28" s="975"/>
      <c r="P28" s="890">
        <f>P29-SUM(P23:P27)</f>
        <v>0</v>
      </c>
      <c r="Q28" s="891"/>
      <c r="R28" s="891"/>
      <c r="S28" s="891"/>
      <c r="T28" s="891"/>
      <c r="U28" s="891"/>
      <c r="V28" s="892"/>
      <c r="W28" s="890">
        <f>W29-SUM(W23:W27)</f>
        <v>0</v>
      </c>
      <c r="X28" s="891"/>
      <c r="Y28" s="891"/>
      <c r="Z28" s="891"/>
      <c r="AA28" s="891"/>
      <c r="AB28" s="891"/>
      <c r="AC28" s="892"/>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457</v>
      </c>
      <c r="H29" s="977"/>
      <c r="I29" s="977"/>
      <c r="J29" s="977"/>
      <c r="K29" s="977"/>
      <c r="L29" s="977"/>
      <c r="M29" s="977"/>
      <c r="N29" s="977"/>
      <c r="O29" s="978"/>
      <c r="P29" s="664">
        <f>AK13</f>
        <v>537</v>
      </c>
      <c r="Q29" s="665"/>
      <c r="R29" s="665"/>
      <c r="S29" s="665"/>
      <c r="T29" s="665"/>
      <c r="U29" s="665"/>
      <c r="V29" s="666"/>
      <c r="W29" s="948">
        <f>AR13</f>
        <v>1228</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3" t="s">
        <v>472</v>
      </c>
      <c r="B30" s="874"/>
      <c r="C30" s="874"/>
      <c r="D30" s="874"/>
      <c r="E30" s="874"/>
      <c r="F30" s="875"/>
      <c r="G30" s="781" t="s">
        <v>265</v>
      </c>
      <c r="H30" s="782"/>
      <c r="I30" s="782"/>
      <c r="J30" s="782"/>
      <c r="K30" s="782"/>
      <c r="L30" s="782"/>
      <c r="M30" s="782"/>
      <c r="N30" s="782"/>
      <c r="O30" s="783"/>
      <c r="P30" s="869" t="s">
        <v>59</v>
      </c>
      <c r="Q30" s="782"/>
      <c r="R30" s="782"/>
      <c r="S30" s="782"/>
      <c r="T30" s="782"/>
      <c r="U30" s="782"/>
      <c r="V30" s="782"/>
      <c r="W30" s="782"/>
      <c r="X30" s="783"/>
      <c r="Y30" s="866"/>
      <c r="Z30" s="867"/>
      <c r="AA30" s="868"/>
      <c r="AB30" s="870" t="s">
        <v>11</v>
      </c>
      <c r="AC30" s="871"/>
      <c r="AD30" s="872"/>
      <c r="AE30" s="870" t="s">
        <v>534</v>
      </c>
      <c r="AF30" s="871"/>
      <c r="AG30" s="871"/>
      <c r="AH30" s="872"/>
      <c r="AI30" s="870" t="s">
        <v>531</v>
      </c>
      <c r="AJ30" s="871"/>
      <c r="AK30" s="871"/>
      <c r="AL30" s="872"/>
      <c r="AM30" s="930" t="s">
        <v>526</v>
      </c>
      <c r="AN30" s="930"/>
      <c r="AO30" s="930"/>
      <c r="AP30" s="870"/>
      <c r="AQ30" s="775" t="s">
        <v>354</v>
      </c>
      <c r="AR30" s="776"/>
      <c r="AS30" s="776"/>
      <c r="AT30" s="777"/>
      <c r="AU30" s="782" t="s">
        <v>253</v>
      </c>
      <c r="AV30" s="782"/>
      <c r="AW30" s="782"/>
      <c r="AX30" s="931"/>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6" t="s">
        <v>595</v>
      </c>
      <c r="AR31" s="200"/>
      <c r="AS31" s="133" t="s">
        <v>355</v>
      </c>
      <c r="AT31" s="134"/>
      <c r="AU31" s="199">
        <v>31</v>
      </c>
      <c r="AV31" s="199"/>
      <c r="AW31" s="404" t="s">
        <v>300</v>
      </c>
      <c r="AX31" s="405"/>
    </row>
    <row r="32" spans="1:50" ht="23.25" customHeight="1" x14ac:dyDescent="0.15">
      <c r="A32" s="409"/>
      <c r="B32" s="407"/>
      <c r="C32" s="407"/>
      <c r="D32" s="407"/>
      <c r="E32" s="407"/>
      <c r="F32" s="408"/>
      <c r="G32" s="570" t="s">
        <v>583</v>
      </c>
      <c r="H32" s="571"/>
      <c r="I32" s="571"/>
      <c r="J32" s="571"/>
      <c r="K32" s="571"/>
      <c r="L32" s="571"/>
      <c r="M32" s="571"/>
      <c r="N32" s="571"/>
      <c r="O32" s="572"/>
      <c r="P32" s="105" t="s">
        <v>584</v>
      </c>
      <c r="Q32" s="105"/>
      <c r="R32" s="105"/>
      <c r="S32" s="105"/>
      <c r="T32" s="105"/>
      <c r="U32" s="105"/>
      <c r="V32" s="105"/>
      <c r="W32" s="105"/>
      <c r="X32" s="106"/>
      <c r="Y32" s="477" t="s">
        <v>12</v>
      </c>
      <c r="Z32" s="537"/>
      <c r="AA32" s="538"/>
      <c r="AB32" s="769" t="s">
        <v>585</v>
      </c>
      <c r="AC32" s="769"/>
      <c r="AD32" s="769"/>
      <c r="AE32" s="218">
        <v>86.3</v>
      </c>
      <c r="AF32" s="219"/>
      <c r="AG32" s="219"/>
      <c r="AH32" s="219"/>
      <c r="AI32" s="218">
        <v>96.2</v>
      </c>
      <c r="AJ32" s="219"/>
      <c r="AK32" s="219"/>
      <c r="AL32" s="219"/>
      <c r="AM32" s="218">
        <v>94.6</v>
      </c>
      <c r="AN32" s="219"/>
      <c r="AO32" s="219"/>
      <c r="AP32" s="219"/>
      <c r="AQ32" s="340" t="s">
        <v>592</v>
      </c>
      <c r="AR32" s="207"/>
      <c r="AS32" s="207"/>
      <c r="AT32" s="341"/>
      <c r="AU32" s="219" t="s">
        <v>592</v>
      </c>
      <c r="AV32" s="219"/>
      <c r="AW32" s="219"/>
      <c r="AX32" s="221"/>
    </row>
    <row r="33" spans="1:50" ht="23.25" customHeight="1" x14ac:dyDescent="0.15">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769" t="s">
        <v>586</v>
      </c>
      <c r="AC33" s="769"/>
      <c r="AD33" s="769"/>
      <c r="AE33" s="218">
        <v>95.8</v>
      </c>
      <c r="AF33" s="219"/>
      <c r="AG33" s="219"/>
      <c r="AH33" s="219"/>
      <c r="AI33" s="218">
        <v>95.8</v>
      </c>
      <c r="AJ33" s="219"/>
      <c r="AK33" s="219"/>
      <c r="AL33" s="219"/>
      <c r="AM33" s="218">
        <v>95.8</v>
      </c>
      <c r="AN33" s="219"/>
      <c r="AO33" s="219"/>
      <c r="AP33" s="219"/>
      <c r="AQ33" s="340" t="s">
        <v>592</v>
      </c>
      <c r="AR33" s="207"/>
      <c r="AS33" s="207"/>
      <c r="AT33" s="341"/>
      <c r="AU33" s="219">
        <v>95.8</v>
      </c>
      <c r="AV33" s="219"/>
      <c r="AW33" s="219"/>
      <c r="AX33" s="221"/>
    </row>
    <row r="34" spans="1:50" ht="23.25" customHeight="1" x14ac:dyDescent="0.15">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v>90</v>
      </c>
      <c r="AF34" s="219"/>
      <c r="AG34" s="219"/>
      <c r="AH34" s="219"/>
      <c r="AI34" s="218">
        <v>101</v>
      </c>
      <c r="AJ34" s="219"/>
      <c r="AK34" s="219"/>
      <c r="AL34" s="219"/>
      <c r="AM34" s="218">
        <v>99</v>
      </c>
      <c r="AN34" s="219"/>
      <c r="AO34" s="219"/>
      <c r="AP34" s="219"/>
      <c r="AQ34" s="340" t="s">
        <v>592</v>
      </c>
      <c r="AR34" s="207"/>
      <c r="AS34" s="207"/>
      <c r="AT34" s="341"/>
      <c r="AU34" s="219" t="s">
        <v>592</v>
      </c>
      <c r="AV34" s="219"/>
      <c r="AW34" s="219"/>
      <c r="AX34" s="221"/>
    </row>
    <row r="35" spans="1:50" ht="23.25" customHeight="1" x14ac:dyDescent="0.15">
      <c r="A35" s="226" t="s">
        <v>504</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472</v>
      </c>
      <c r="B37" s="779"/>
      <c r="C37" s="779"/>
      <c r="D37" s="779"/>
      <c r="E37" s="779"/>
      <c r="F37" s="780"/>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7" t="s">
        <v>253</v>
      </c>
      <c r="AV37" s="417"/>
      <c r="AW37" s="417"/>
      <c r="AX37" s="925"/>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6" t="s">
        <v>592</v>
      </c>
      <c r="AR38" s="200"/>
      <c r="AS38" s="133" t="s">
        <v>355</v>
      </c>
      <c r="AT38" s="134"/>
      <c r="AU38" s="199">
        <v>31</v>
      </c>
      <c r="AV38" s="199"/>
      <c r="AW38" s="404" t="s">
        <v>300</v>
      </c>
      <c r="AX38" s="405"/>
    </row>
    <row r="39" spans="1:50" ht="23.25" customHeight="1" x14ac:dyDescent="0.15">
      <c r="A39" s="409"/>
      <c r="B39" s="407"/>
      <c r="C39" s="407"/>
      <c r="D39" s="407"/>
      <c r="E39" s="407"/>
      <c r="F39" s="408"/>
      <c r="G39" s="570" t="s">
        <v>588</v>
      </c>
      <c r="H39" s="571"/>
      <c r="I39" s="571"/>
      <c r="J39" s="571"/>
      <c r="K39" s="571"/>
      <c r="L39" s="571"/>
      <c r="M39" s="571"/>
      <c r="N39" s="571"/>
      <c r="O39" s="572"/>
      <c r="P39" s="105" t="s">
        <v>589</v>
      </c>
      <c r="Q39" s="105"/>
      <c r="R39" s="105"/>
      <c r="S39" s="105"/>
      <c r="T39" s="105"/>
      <c r="U39" s="105"/>
      <c r="V39" s="105"/>
      <c r="W39" s="105"/>
      <c r="X39" s="106"/>
      <c r="Y39" s="477" t="s">
        <v>12</v>
      </c>
      <c r="Z39" s="537"/>
      <c r="AA39" s="538"/>
      <c r="AB39" s="769" t="s">
        <v>585</v>
      </c>
      <c r="AC39" s="769"/>
      <c r="AD39" s="769"/>
      <c r="AE39" s="218">
        <v>30</v>
      </c>
      <c r="AF39" s="219"/>
      <c r="AG39" s="219"/>
      <c r="AH39" s="219"/>
      <c r="AI39" s="218">
        <v>91</v>
      </c>
      <c r="AJ39" s="219"/>
      <c r="AK39" s="219"/>
      <c r="AL39" s="219"/>
      <c r="AM39" s="218">
        <v>68</v>
      </c>
      <c r="AN39" s="219"/>
      <c r="AO39" s="219"/>
      <c r="AP39" s="219"/>
      <c r="AQ39" s="340" t="s">
        <v>593</v>
      </c>
      <c r="AR39" s="207"/>
      <c r="AS39" s="207"/>
      <c r="AT39" s="341"/>
      <c r="AU39" s="219" t="s">
        <v>592</v>
      </c>
      <c r="AV39" s="219"/>
      <c r="AW39" s="219"/>
      <c r="AX39" s="221"/>
    </row>
    <row r="40" spans="1:50" ht="23.25" customHeight="1" x14ac:dyDescent="0.15">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769" t="s">
        <v>586</v>
      </c>
      <c r="AC40" s="769"/>
      <c r="AD40" s="769"/>
      <c r="AE40" s="218">
        <v>50</v>
      </c>
      <c r="AF40" s="219"/>
      <c r="AG40" s="219"/>
      <c r="AH40" s="219"/>
      <c r="AI40" s="218">
        <v>50</v>
      </c>
      <c r="AJ40" s="219"/>
      <c r="AK40" s="219"/>
      <c r="AL40" s="219"/>
      <c r="AM40" s="218">
        <v>50</v>
      </c>
      <c r="AN40" s="219"/>
      <c r="AO40" s="219"/>
      <c r="AP40" s="219"/>
      <c r="AQ40" s="340" t="s">
        <v>594</v>
      </c>
      <c r="AR40" s="207"/>
      <c r="AS40" s="207"/>
      <c r="AT40" s="341"/>
      <c r="AU40" s="218">
        <v>50</v>
      </c>
      <c r="AV40" s="219"/>
      <c r="AW40" s="219"/>
      <c r="AX40" s="221"/>
    </row>
    <row r="41" spans="1:50" ht="23.25" customHeight="1" x14ac:dyDescent="0.15">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v>60</v>
      </c>
      <c r="AF41" s="219"/>
      <c r="AG41" s="219"/>
      <c r="AH41" s="219"/>
      <c r="AI41" s="218">
        <v>184</v>
      </c>
      <c r="AJ41" s="219"/>
      <c r="AK41" s="219"/>
      <c r="AL41" s="219"/>
      <c r="AM41" s="218">
        <v>136</v>
      </c>
      <c r="AN41" s="219"/>
      <c r="AO41" s="219"/>
      <c r="AP41" s="219"/>
      <c r="AQ41" s="340" t="s">
        <v>592</v>
      </c>
      <c r="AR41" s="207"/>
      <c r="AS41" s="207"/>
      <c r="AT41" s="341"/>
      <c r="AU41" s="219" t="s">
        <v>592</v>
      </c>
      <c r="AV41" s="219"/>
      <c r="AW41" s="219"/>
      <c r="AX41" s="221"/>
    </row>
    <row r="42" spans="1:50" ht="23.25" customHeight="1" x14ac:dyDescent="0.15">
      <c r="A42" s="226" t="s">
        <v>504</v>
      </c>
      <c r="B42" s="227"/>
      <c r="C42" s="227"/>
      <c r="D42" s="227"/>
      <c r="E42" s="227"/>
      <c r="F42" s="228"/>
      <c r="G42" s="232" t="s">
        <v>590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472</v>
      </c>
      <c r="B44" s="779"/>
      <c r="C44" s="779"/>
      <c r="D44" s="779"/>
      <c r="E44" s="779"/>
      <c r="F44" s="780"/>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7" t="s">
        <v>253</v>
      </c>
      <c r="AV44" s="417"/>
      <c r="AW44" s="417"/>
      <c r="AX44" s="925"/>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472</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9" t="s">
        <v>253</v>
      </c>
      <c r="AV51" s="939"/>
      <c r="AW51" s="939"/>
      <c r="AX51" s="940"/>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1" t="s">
        <v>14</v>
      </c>
      <c r="AC55" s="601"/>
      <c r="AD55" s="6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472</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9" t="s">
        <v>253</v>
      </c>
      <c r="AV58" s="939"/>
      <c r="AW58" s="939"/>
      <c r="AX58" s="940"/>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473</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468</v>
      </c>
      <c r="X65" s="494"/>
      <c r="Y65" s="497"/>
      <c r="Z65" s="497"/>
      <c r="AA65" s="498"/>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478</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473</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5"/>
      <c r="B75" s="516"/>
      <c r="C75" s="516"/>
      <c r="D75" s="516"/>
      <c r="E75" s="516"/>
      <c r="F75" s="517"/>
      <c r="G75" s="61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18"/>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3"/>
      <c r="I78" s="594"/>
      <c r="J78" s="594"/>
      <c r="K78" s="594"/>
      <c r="L78" s="594"/>
      <c r="M78" s="594"/>
      <c r="N78" s="594"/>
      <c r="O78" s="595"/>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467</v>
      </c>
      <c r="AP79" s="279"/>
      <c r="AQ79" s="279"/>
      <c r="AR79" s="81" t="s">
        <v>465</v>
      </c>
      <c r="AS79" s="278"/>
      <c r="AT79" s="279"/>
      <c r="AU79" s="279"/>
      <c r="AV79" s="279"/>
      <c r="AW79" s="279"/>
      <c r="AX79" s="962"/>
    </row>
    <row r="80" spans="1:50" ht="18.75" hidden="1" customHeight="1" x14ac:dyDescent="0.15">
      <c r="A80" s="876" t="s">
        <v>266</v>
      </c>
      <c r="B80" s="530" t="s">
        <v>464</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559</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7"/>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7"/>
      <c r="B82" s="533"/>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896"/>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7"/>
    </row>
    <row r="83" spans="1:60" ht="22.5" hidden="1" customHeight="1" x14ac:dyDescent="0.15">
      <c r="A83" s="877"/>
      <c r="B83" s="533"/>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8"/>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9"/>
    </row>
    <row r="84" spans="1:60" ht="19.5" hidden="1" customHeight="1" x14ac:dyDescent="0.15">
      <c r="A84" s="877"/>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900"/>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1"/>
    </row>
    <row r="85" spans="1:60" ht="18.75" hidden="1" customHeight="1" x14ac:dyDescent="0.15">
      <c r="A85" s="877"/>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7"/>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7"/>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7"/>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7"/>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1" t="s">
        <v>14</v>
      </c>
      <c r="AC89" s="601"/>
      <c r="AD89" s="60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7"/>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39" t="s">
        <v>253</v>
      </c>
      <c r="AV90" s="539"/>
      <c r="AW90" s="539"/>
      <c r="AX90" s="540"/>
    </row>
    <row r="91" spans="1:60" ht="18.75" hidden="1" customHeight="1" x14ac:dyDescent="0.15">
      <c r="A91" s="877"/>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7"/>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7"/>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7"/>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1" t="s">
        <v>14</v>
      </c>
      <c r="AC94" s="601"/>
      <c r="AD94" s="60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7"/>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7"/>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7"/>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07" t="s">
        <v>13</v>
      </c>
      <c r="Z99" s="908"/>
      <c r="AA99" s="909"/>
      <c r="AB99" s="904" t="s">
        <v>14</v>
      </c>
      <c r="AC99" s="905"/>
      <c r="AD99" s="906"/>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6"/>
      <c r="Z100" s="867"/>
      <c r="AA100" s="868"/>
      <c r="AB100" s="487" t="s">
        <v>11</v>
      </c>
      <c r="AC100" s="487"/>
      <c r="AD100" s="487"/>
      <c r="AE100" s="545" t="s">
        <v>534</v>
      </c>
      <c r="AF100" s="546"/>
      <c r="AG100" s="546"/>
      <c r="AH100" s="547"/>
      <c r="AI100" s="545" t="s">
        <v>531</v>
      </c>
      <c r="AJ100" s="546"/>
      <c r="AK100" s="546"/>
      <c r="AL100" s="547"/>
      <c r="AM100" s="545" t="s">
        <v>527</v>
      </c>
      <c r="AN100" s="546"/>
      <c r="AO100" s="546"/>
      <c r="AP100" s="547"/>
      <c r="AQ100" s="320" t="s">
        <v>520</v>
      </c>
      <c r="AR100" s="321"/>
      <c r="AS100" s="321"/>
      <c r="AT100" s="322"/>
      <c r="AU100" s="320" t="s">
        <v>517</v>
      </c>
      <c r="AV100" s="321"/>
      <c r="AW100" s="321"/>
      <c r="AX100" s="323"/>
    </row>
    <row r="101" spans="1:60" ht="23.25" customHeight="1" x14ac:dyDescent="0.15">
      <c r="A101" s="428"/>
      <c r="B101" s="429"/>
      <c r="C101" s="429"/>
      <c r="D101" s="429"/>
      <c r="E101" s="429"/>
      <c r="F101" s="430"/>
      <c r="G101" s="105" t="s">
        <v>596</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597</v>
      </c>
      <c r="AC101" s="467"/>
      <c r="AD101" s="467"/>
      <c r="AE101" s="218">
        <v>7017</v>
      </c>
      <c r="AF101" s="219"/>
      <c r="AG101" s="219"/>
      <c r="AH101" s="220"/>
      <c r="AI101" s="218">
        <v>3524</v>
      </c>
      <c r="AJ101" s="219"/>
      <c r="AK101" s="219"/>
      <c r="AL101" s="220"/>
      <c r="AM101" s="218">
        <v>342</v>
      </c>
      <c r="AN101" s="219"/>
      <c r="AO101" s="219"/>
      <c r="AP101" s="220"/>
      <c r="AQ101" s="218" t="s">
        <v>599</v>
      </c>
      <c r="AR101" s="219"/>
      <c r="AS101" s="219"/>
      <c r="AT101" s="220"/>
      <c r="AU101" s="218" t="s">
        <v>592</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597</v>
      </c>
      <c r="AC102" s="467"/>
      <c r="AD102" s="467"/>
      <c r="AE102" s="424">
        <v>6942</v>
      </c>
      <c r="AF102" s="424"/>
      <c r="AG102" s="424"/>
      <c r="AH102" s="424"/>
      <c r="AI102" s="424">
        <v>3605</v>
      </c>
      <c r="AJ102" s="424"/>
      <c r="AK102" s="424"/>
      <c r="AL102" s="424"/>
      <c r="AM102" s="424">
        <v>1061</v>
      </c>
      <c r="AN102" s="424"/>
      <c r="AO102" s="424"/>
      <c r="AP102" s="424"/>
      <c r="AQ102" s="273">
        <v>58</v>
      </c>
      <c r="AR102" s="274"/>
      <c r="AS102" s="274"/>
      <c r="AT102" s="319"/>
      <c r="AU102" s="273">
        <v>140</v>
      </c>
      <c r="AV102" s="274"/>
      <c r="AW102" s="274"/>
      <c r="AX102" s="319"/>
    </row>
    <row r="103" spans="1:60" ht="31.5" customHeight="1" x14ac:dyDescent="0.15">
      <c r="A103" s="425" t="s">
        <v>474</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534</v>
      </c>
      <c r="AF103" s="422"/>
      <c r="AG103" s="422"/>
      <c r="AH103" s="423"/>
      <c r="AI103" s="421" t="s">
        <v>531</v>
      </c>
      <c r="AJ103" s="422"/>
      <c r="AK103" s="422"/>
      <c r="AL103" s="423"/>
      <c r="AM103" s="421" t="s">
        <v>527</v>
      </c>
      <c r="AN103" s="422"/>
      <c r="AO103" s="422"/>
      <c r="AP103" s="423"/>
      <c r="AQ103" s="284" t="s">
        <v>520</v>
      </c>
      <c r="AR103" s="285"/>
      <c r="AS103" s="285"/>
      <c r="AT103" s="324"/>
      <c r="AU103" s="284" t="s">
        <v>517</v>
      </c>
      <c r="AV103" s="285"/>
      <c r="AW103" s="285"/>
      <c r="AX103" s="286"/>
    </row>
    <row r="104" spans="1:60" ht="23.25" customHeight="1" x14ac:dyDescent="0.15">
      <c r="A104" s="428"/>
      <c r="B104" s="429"/>
      <c r="C104" s="429"/>
      <c r="D104" s="429"/>
      <c r="E104" s="429"/>
      <c r="F104" s="430"/>
      <c r="G104" s="105" t="s">
        <v>598</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t="s">
        <v>597</v>
      </c>
      <c r="AC104" s="552"/>
      <c r="AD104" s="553"/>
      <c r="AE104" s="218">
        <v>473846</v>
      </c>
      <c r="AF104" s="219"/>
      <c r="AG104" s="219"/>
      <c r="AH104" s="220"/>
      <c r="AI104" s="218">
        <v>190503</v>
      </c>
      <c r="AJ104" s="219"/>
      <c r="AK104" s="219"/>
      <c r="AL104" s="220"/>
      <c r="AM104" s="218">
        <v>46946</v>
      </c>
      <c r="AN104" s="219"/>
      <c r="AO104" s="219"/>
      <c r="AP104" s="220"/>
      <c r="AQ104" s="218" t="s">
        <v>592</v>
      </c>
      <c r="AR104" s="219"/>
      <c r="AS104" s="219"/>
      <c r="AT104" s="220"/>
      <c r="AU104" s="218" t="s">
        <v>592</v>
      </c>
      <c r="AV104" s="219"/>
      <c r="AW104" s="219"/>
      <c r="AX104" s="220"/>
    </row>
    <row r="105" spans="1:60" ht="23.25"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t="s">
        <v>597</v>
      </c>
      <c r="AC105" s="475"/>
      <c r="AD105" s="476"/>
      <c r="AE105" s="424">
        <v>615000</v>
      </c>
      <c r="AF105" s="424"/>
      <c r="AG105" s="424"/>
      <c r="AH105" s="424"/>
      <c r="AI105" s="424">
        <v>184500</v>
      </c>
      <c r="AJ105" s="424"/>
      <c r="AK105" s="424"/>
      <c r="AL105" s="424"/>
      <c r="AM105" s="424">
        <v>61500</v>
      </c>
      <c r="AN105" s="424"/>
      <c r="AO105" s="424"/>
      <c r="AP105" s="424"/>
      <c r="AQ105" s="218">
        <v>1400</v>
      </c>
      <c r="AR105" s="219"/>
      <c r="AS105" s="219"/>
      <c r="AT105" s="220"/>
      <c r="AU105" s="273">
        <v>256505</v>
      </c>
      <c r="AV105" s="274"/>
      <c r="AW105" s="274"/>
      <c r="AX105" s="319"/>
    </row>
    <row r="106" spans="1:60" ht="31.5" hidden="1" customHeight="1" x14ac:dyDescent="0.15">
      <c r="A106" s="425" t="s">
        <v>474</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534</v>
      </c>
      <c r="AF106" s="422"/>
      <c r="AG106" s="422"/>
      <c r="AH106" s="423"/>
      <c r="AI106" s="421" t="s">
        <v>531</v>
      </c>
      <c r="AJ106" s="422"/>
      <c r="AK106" s="422"/>
      <c r="AL106" s="423"/>
      <c r="AM106" s="421" t="s">
        <v>526</v>
      </c>
      <c r="AN106" s="422"/>
      <c r="AO106" s="422"/>
      <c r="AP106" s="423"/>
      <c r="AQ106" s="284" t="s">
        <v>520</v>
      </c>
      <c r="AR106" s="285"/>
      <c r="AS106" s="285"/>
      <c r="AT106" s="324"/>
      <c r="AU106" s="284" t="s">
        <v>517</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474</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534</v>
      </c>
      <c r="AF109" s="422"/>
      <c r="AG109" s="422"/>
      <c r="AH109" s="423"/>
      <c r="AI109" s="421" t="s">
        <v>531</v>
      </c>
      <c r="AJ109" s="422"/>
      <c r="AK109" s="422"/>
      <c r="AL109" s="423"/>
      <c r="AM109" s="421" t="s">
        <v>527</v>
      </c>
      <c r="AN109" s="422"/>
      <c r="AO109" s="422"/>
      <c r="AP109" s="423"/>
      <c r="AQ109" s="284" t="s">
        <v>520</v>
      </c>
      <c r="AR109" s="285"/>
      <c r="AS109" s="285"/>
      <c r="AT109" s="324"/>
      <c r="AU109" s="284" t="s">
        <v>517</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474</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534</v>
      </c>
      <c r="AF112" s="422"/>
      <c r="AG112" s="422"/>
      <c r="AH112" s="423"/>
      <c r="AI112" s="421" t="s">
        <v>531</v>
      </c>
      <c r="AJ112" s="422"/>
      <c r="AK112" s="422"/>
      <c r="AL112" s="423"/>
      <c r="AM112" s="421" t="s">
        <v>526</v>
      </c>
      <c r="AN112" s="422"/>
      <c r="AO112" s="422"/>
      <c r="AP112" s="423"/>
      <c r="AQ112" s="284" t="s">
        <v>520</v>
      </c>
      <c r="AR112" s="285"/>
      <c r="AS112" s="285"/>
      <c r="AT112" s="324"/>
      <c r="AU112" s="284" t="s">
        <v>517</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534</v>
      </c>
      <c r="AF115" s="422"/>
      <c r="AG115" s="422"/>
      <c r="AH115" s="423"/>
      <c r="AI115" s="421" t="s">
        <v>531</v>
      </c>
      <c r="AJ115" s="422"/>
      <c r="AK115" s="422"/>
      <c r="AL115" s="423"/>
      <c r="AM115" s="421" t="s">
        <v>526</v>
      </c>
      <c r="AN115" s="422"/>
      <c r="AO115" s="422"/>
      <c r="AP115" s="423"/>
      <c r="AQ115" s="598" t="s">
        <v>521</v>
      </c>
      <c r="AR115" s="599"/>
      <c r="AS115" s="599"/>
      <c r="AT115" s="599"/>
      <c r="AU115" s="599"/>
      <c r="AV115" s="599"/>
      <c r="AW115" s="599"/>
      <c r="AX115" s="600"/>
    </row>
    <row r="116" spans="1:50" ht="23.25" customHeight="1" x14ac:dyDescent="0.15">
      <c r="A116" s="445"/>
      <c r="B116" s="446"/>
      <c r="C116" s="446"/>
      <c r="D116" s="446"/>
      <c r="E116" s="446"/>
      <c r="F116" s="447"/>
      <c r="G116" s="399" t="s">
        <v>600</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601</v>
      </c>
      <c r="AC116" s="469"/>
      <c r="AD116" s="470"/>
      <c r="AE116" s="424">
        <v>2</v>
      </c>
      <c r="AF116" s="424"/>
      <c r="AG116" s="424"/>
      <c r="AH116" s="424"/>
      <c r="AI116" s="424">
        <v>3</v>
      </c>
      <c r="AJ116" s="424"/>
      <c r="AK116" s="424"/>
      <c r="AL116" s="424"/>
      <c r="AM116" s="424">
        <v>10</v>
      </c>
      <c r="AN116" s="424"/>
      <c r="AO116" s="424"/>
      <c r="AP116" s="424"/>
      <c r="AQ116" s="218">
        <v>368</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602</v>
      </c>
      <c r="AC117" s="479"/>
      <c r="AD117" s="480"/>
      <c r="AE117" s="597" t="s">
        <v>603</v>
      </c>
      <c r="AF117" s="557"/>
      <c r="AG117" s="557"/>
      <c r="AH117" s="557"/>
      <c r="AI117" s="597" t="s">
        <v>604</v>
      </c>
      <c r="AJ117" s="557"/>
      <c r="AK117" s="557"/>
      <c r="AL117" s="557"/>
      <c r="AM117" s="597" t="s">
        <v>605</v>
      </c>
      <c r="AN117" s="557"/>
      <c r="AO117" s="557"/>
      <c r="AP117" s="557"/>
      <c r="AQ117" s="597" t="s">
        <v>606</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534</v>
      </c>
      <c r="AF118" s="422"/>
      <c r="AG118" s="422"/>
      <c r="AH118" s="423"/>
      <c r="AI118" s="421" t="s">
        <v>531</v>
      </c>
      <c r="AJ118" s="422"/>
      <c r="AK118" s="422"/>
      <c r="AL118" s="423"/>
      <c r="AM118" s="421" t="s">
        <v>526</v>
      </c>
      <c r="AN118" s="422"/>
      <c r="AO118" s="422"/>
      <c r="AP118" s="423"/>
      <c r="AQ118" s="598" t="s">
        <v>521</v>
      </c>
      <c r="AR118" s="599"/>
      <c r="AS118" s="599"/>
      <c r="AT118" s="599"/>
      <c r="AU118" s="599"/>
      <c r="AV118" s="599"/>
      <c r="AW118" s="599"/>
      <c r="AX118" s="600"/>
    </row>
    <row r="119" spans="1:50" ht="23.25" hidden="1" customHeight="1" x14ac:dyDescent="0.15">
      <c r="A119" s="445"/>
      <c r="B119" s="446"/>
      <c r="C119" s="446"/>
      <c r="D119" s="446"/>
      <c r="E119" s="446"/>
      <c r="F119" s="447"/>
      <c r="G119" s="399" t="s">
        <v>482</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481</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534</v>
      </c>
      <c r="AF121" s="422"/>
      <c r="AG121" s="422"/>
      <c r="AH121" s="423"/>
      <c r="AI121" s="421" t="s">
        <v>531</v>
      </c>
      <c r="AJ121" s="422"/>
      <c r="AK121" s="422"/>
      <c r="AL121" s="423"/>
      <c r="AM121" s="421" t="s">
        <v>526</v>
      </c>
      <c r="AN121" s="422"/>
      <c r="AO121" s="422"/>
      <c r="AP121" s="423"/>
      <c r="AQ121" s="598" t="s">
        <v>521</v>
      </c>
      <c r="AR121" s="599"/>
      <c r="AS121" s="599"/>
      <c r="AT121" s="599"/>
      <c r="AU121" s="599"/>
      <c r="AV121" s="599"/>
      <c r="AW121" s="599"/>
      <c r="AX121" s="600"/>
    </row>
    <row r="122" spans="1:50" ht="23.25" hidden="1" customHeight="1" x14ac:dyDescent="0.15">
      <c r="A122" s="445"/>
      <c r="B122" s="446"/>
      <c r="C122" s="446"/>
      <c r="D122" s="446"/>
      <c r="E122" s="446"/>
      <c r="F122" s="447"/>
      <c r="G122" s="399" t="s">
        <v>483</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484</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535</v>
      </c>
      <c r="AF124" s="422"/>
      <c r="AG124" s="422"/>
      <c r="AH124" s="423"/>
      <c r="AI124" s="421" t="s">
        <v>531</v>
      </c>
      <c r="AJ124" s="422"/>
      <c r="AK124" s="422"/>
      <c r="AL124" s="423"/>
      <c r="AM124" s="421" t="s">
        <v>526</v>
      </c>
      <c r="AN124" s="422"/>
      <c r="AO124" s="422"/>
      <c r="AP124" s="423"/>
      <c r="AQ124" s="598" t="s">
        <v>521</v>
      </c>
      <c r="AR124" s="599"/>
      <c r="AS124" s="599"/>
      <c r="AT124" s="599"/>
      <c r="AU124" s="599"/>
      <c r="AV124" s="599"/>
      <c r="AW124" s="599"/>
      <c r="AX124" s="600"/>
    </row>
    <row r="125" spans="1:50" ht="23.25" hidden="1" customHeight="1" x14ac:dyDescent="0.15">
      <c r="A125" s="445"/>
      <c r="B125" s="446"/>
      <c r="C125" s="446"/>
      <c r="D125" s="446"/>
      <c r="E125" s="446"/>
      <c r="F125" s="447"/>
      <c r="G125" s="399" t="s">
        <v>483</v>
      </c>
      <c r="H125" s="399"/>
      <c r="I125" s="399"/>
      <c r="J125" s="399"/>
      <c r="K125" s="399"/>
      <c r="L125" s="399"/>
      <c r="M125" s="399"/>
      <c r="N125" s="399"/>
      <c r="O125" s="399"/>
      <c r="P125" s="399"/>
      <c r="Q125" s="399"/>
      <c r="R125" s="399"/>
      <c r="S125" s="399"/>
      <c r="T125" s="399"/>
      <c r="U125" s="399"/>
      <c r="V125" s="399"/>
      <c r="W125" s="399"/>
      <c r="X125" s="944"/>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45"/>
      <c r="Y126" s="477" t="s">
        <v>49</v>
      </c>
      <c r="Z126" s="452"/>
      <c r="AA126" s="453"/>
      <c r="AB126" s="478" t="s">
        <v>481</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8"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21" t="s">
        <v>534</v>
      </c>
      <c r="AF127" s="422"/>
      <c r="AG127" s="422"/>
      <c r="AH127" s="423"/>
      <c r="AI127" s="421" t="s">
        <v>531</v>
      </c>
      <c r="AJ127" s="422"/>
      <c r="AK127" s="422"/>
      <c r="AL127" s="423"/>
      <c r="AM127" s="421" t="s">
        <v>526</v>
      </c>
      <c r="AN127" s="422"/>
      <c r="AO127" s="422"/>
      <c r="AP127" s="423"/>
      <c r="AQ127" s="598" t="s">
        <v>521</v>
      </c>
      <c r="AR127" s="599"/>
      <c r="AS127" s="599"/>
      <c r="AT127" s="599"/>
      <c r="AU127" s="599"/>
      <c r="AV127" s="599"/>
      <c r="AW127" s="599"/>
      <c r="AX127" s="600"/>
    </row>
    <row r="128" spans="1:50" ht="23.25" hidden="1" customHeight="1" x14ac:dyDescent="0.15">
      <c r="A128" s="445"/>
      <c r="B128" s="446"/>
      <c r="C128" s="446"/>
      <c r="D128" s="446"/>
      <c r="E128" s="446"/>
      <c r="F128" s="447"/>
      <c r="G128" s="399" t="s">
        <v>483</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481</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564</v>
      </c>
      <c r="B130" s="185"/>
      <c r="C130" s="184" t="s">
        <v>358</v>
      </c>
      <c r="D130" s="185"/>
      <c r="E130" s="169" t="s">
        <v>387</v>
      </c>
      <c r="F130" s="170"/>
      <c r="G130" s="17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615</v>
      </c>
      <c r="AR133" s="199"/>
      <c r="AS133" s="133" t="s">
        <v>355</v>
      </c>
      <c r="AT133" s="134"/>
      <c r="AU133" s="200" t="s">
        <v>592</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t="s">
        <v>592</v>
      </c>
      <c r="AF134" s="207"/>
      <c r="AG134" s="207"/>
      <c r="AH134" s="207"/>
      <c r="AI134" s="206" t="s">
        <v>592</v>
      </c>
      <c r="AJ134" s="207"/>
      <c r="AK134" s="207"/>
      <c r="AL134" s="207"/>
      <c r="AM134" s="206" t="s">
        <v>592</v>
      </c>
      <c r="AN134" s="207"/>
      <c r="AO134" s="207"/>
      <c r="AP134" s="207"/>
      <c r="AQ134" s="206" t="s">
        <v>611</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t="s">
        <v>613</v>
      </c>
      <c r="AF135" s="207"/>
      <c r="AG135" s="207"/>
      <c r="AH135" s="207"/>
      <c r="AI135" s="206" t="s">
        <v>610</v>
      </c>
      <c r="AJ135" s="207"/>
      <c r="AK135" s="207"/>
      <c r="AL135" s="207"/>
      <c r="AM135" s="206" t="s">
        <v>592</v>
      </c>
      <c r="AN135" s="207"/>
      <c r="AO135" s="207"/>
      <c r="AP135" s="207"/>
      <c r="AQ135" s="206" t="s">
        <v>614</v>
      </c>
      <c r="AR135" s="207"/>
      <c r="AS135" s="207"/>
      <c r="AT135" s="207"/>
      <c r="AU135" s="206" t="s">
        <v>592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610</v>
      </c>
      <c r="H154" s="105"/>
      <c r="I154" s="105"/>
      <c r="J154" s="105"/>
      <c r="K154" s="105"/>
      <c r="L154" s="105"/>
      <c r="M154" s="105"/>
      <c r="N154" s="105"/>
      <c r="O154" s="105"/>
      <c r="P154" s="106"/>
      <c r="Q154" s="125" t="s">
        <v>592</v>
      </c>
      <c r="R154" s="105"/>
      <c r="S154" s="105"/>
      <c r="T154" s="105"/>
      <c r="U154" s="105"/>
      <c r="V154" s="105"/>
      <c r="W154" s="105"/>
      <c r="X154" s="105"/>
      <c r="Y154" s="105"/>
      <c r="Z154" s="105"/>
      <c r="AA154" s="293"/>
      <c r="AB154" s="141" t="s">
        <v>611</v>
      </c>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6"/>
      <c r="E430" s="174" t="s">
        <v>544</v>
      </c>
      <c r="F430" s="910"/>
      <c r="G430" s="911" t="s">
        <v>374</v>
      </c>
      <c r="H430" s="123"/>
      <c r="I430" s="123"/>
      <c r="J430" s="912" t="s">
        <v>578</v>
      </c>
      <c r="K430" s="913"/>
      <c r="L430" s="913"/>
      <c r="M430" s="913"/>
      <c r="N430" s="913"/>
      <c r="O430" s="913"/>
      <c r="P430" s="913"/>
      <c r="Q430" s="913"/>
      <c r="R430" s="913"/>
      <c r="S430" s="913"/>
      <c r="T430" s="914"/>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592</v>
      </c>
      <c r="AF432" s="200"/>
      <c r="AG432" s="133" t="s">
        <v>355</v>
      </c>
      <c r="AH432" s="134"/>
      <c r="AI432" s="156"/>
      <c r="AJ432" s="156"/>
      <c r="AK432" s="156"/>
      <c r="AL432" s="154"/>
      <c r="AM432" s="156"/>
      <c r="AN432" s="156"/>
      <c r="AO432" s="156"/>
      <c r="AP432" s="154"/>
      <c r="AQ432" s="596" t="s">
        <v>618</v>
      </c>
      <c r="AR432" s="200"/>
      <c r="AS432" s="133" t="s">
        <v>355</v>
      </c>
      <c r="AT432" s="134"/>
      <c r="AU432" s="200" t="s">
        <v>592</v>
      </c>
      <c r="AV432" s="200"/>
      <c r="AW432" s="133" t="s">
        <v>300</v>
      </c>
      <c r="AX432" s="195"/>
    </row>
    <row r="433" spans="1:50" ht="23.25" customHeight="1" x14ac:dyDescent="0.15">
      <c r="A433" s="189"/>
      <c r="B433" s="186"/>
      <c r="C433" s="180"/>
      <c r="D433" s="186"/>
      <c r="E433" s="342"/>
      <c r="F433" s="343"/>
      <c r="G433" s="104" t="s">
        <v>621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617</v>
      </c>
      <c r="AC433" s="213"/>
      <c r="AD433" s="213"/>
      <c r="AE433" s="340" t="s">
        <v>618</v>
      </c>
      <c r="AF433" s="207"/>
      <c r="AG433" s="207"/>
      <c r="AH433" s="207"/>
      <c r="AI433" s="340" t="s">
        <v>595</v>
      </c>
      <c r="AJ433" s="207"/>
      <c r="AK433" s="207"/>
      <c r="AL433" s="207"/>
      <c r="AM433" s="340" t="s">
        <v>592</v>
      </c>
      <c r="AN433" s="207"/>
      <c r="AO433" s="207"/>
      <c r="AP433" s="341"/>
      <c r="AQ433" s="340" t="s">
        <v>592</v>
      </c>
      <c r="AR433" s="207"/>
      <c r="AS433" s="207"/>
      <c r="AT433" s="341"/>
      <c r="AU433" s="207" t="s">
        <v>592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592</v>
      </c>
      <c r="AC434" s="205"/>
      <c r="AD434" s="205"/>
      <c r="AE434" s="340" t="s">
        <v>592</v>
      </c>
      <c r="AF434" s="207"/>
      <c r="AG434" s="207"/>
      <c r="AH434" s="341"/>
      <c r="AI434" s="340" t="s">
        <v>615</v>
      </c>
      <c r="AJ434" s="207"/>
      <c r="AK434" s="207"/>
      <c r="AL434" s="207"/>
      <c r="AM434" s="340" t="s">
        <v>616</v>
      </c>
      <c r="AN434" s="207"/>
      <c r="AO434" s="207"/>
      <c r="AP434" s="341"/>
      <c r="AQ434" s="340" t="s">
        <v>592</v>
      </c>
      <c r="AR434" s="207"/>
      <c r="AS434" s="207"/>
      <c r="AT434" s="341"/>
      <c r="AU434" s="207" t="s">
        <v>620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592</v>
      </c>
      <c r="AF435" s="207"/>
      <c r="AG435" s="207"/>
      <c r="AH435" s="341"/>
      <c r="AI435" s="340" t="s">
        <v>592</v>
      </c>
      <c r="AJ435" s="207"/>
      <c r="AK435" s="207"/>
      <c r="AL435" s="207"/>
      <c r="AM435" s="340" t="s">
        <v>619</v>
      </c>
      <c r="AN435" s="207"/>
      <c r="AO435" s="207"/>
      <c r="AP435" s="341"/>
      <c r="AQ435" s="340" t="s">
        <v>592</v>
      </c>
      <c r="AR435" s="207"/>
      <c r="AS435" s="207"/>
      <c r="AT435" s="341"/>
      <c r="AU435" s="207" t="s">
        <v>619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592</v>
      </c>
      <c r="AF457" s="200"/>
      <c r="AG457" s="133" t="s">
        <v>355</v>
      </c>
      <c r="AH457" s="134"/>
      <c r="AI457" s="156"/>
      <c r="AJ457" s="156"/>
      <c r="AK457" s="156"/>
      <c r="AL457" s="154"/>
      <c r="AM457" s="156"/>
      <c r="AN457" s="156"/>
      <c r="AO457" s="156"/>
      <c r="AP457" s="154"/>
      <c r="AQ457" s="596" t="s">
        <v>622</v>
      </c>
      <c r="AR457" s="200"/>
      <c r="AS457" s="133" t="s">
        <v>355</v>
      </c>
      <c r="AT457" s="134"/>
      <c r="AU457" s="200" t="s">
        <v>611</v>
      </c>
      <c r="AV457" s="200"/>
      <c r="AW457" s="133" t="s">
        <v>300</v>
      </c>
      <c r="AX457" s="195"/>
    </row>
    <row r="458" spans="1:50" ht="23.25" customHeight="1" x14ac:dyDescent="0.15">
      <c r="A458" s="189"/>
      <c r="B458" s="186"/>
      <c r="C458" s="180"/>
      <c r="D458" s="186"/>
      <c r="E458" s="342"/>
      <c r="F458" s="343"/>
      <c r="G458" s="104" t="s">
        <v>592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578</v>
      </c>
      <c r="AC458" s="213"/>
      <c r="AD458" s="213"/>
      <c r="AE458" s="340" t="s">
        <v>578</v>
      </c>
      <c r="AF458" s="207"/>
      <c r="AG458" s="207"/>
      <c r="AH458" s="207"/>
      <c r="AI458" s="340" t="s">
        <v>578</v>
      </c>
      <c r="AJ458" s="207"/>
      <c r="AK458" s="207"/>
      <c r="AL458" s="207"/>
      <c r="AM458" s="340" t="s">
        <v>578</v>
      </c>
      <c r="AN458" s="207"/>
      <c r="AO458" s="207"/>
      <c r="AP458" s="341"/>
      <c r="AQ458" s="340" t="s">
        <v>578</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578</v>
      </c>
      <c r="AC459" s="205"/>
      <c r="AD459" s="205"/>
      <c r="AE459" s="340" t="s">
        <v>578</v>
      </c>
      <c r="AF459" s="207"/>
      <c r="AG459" s="207"/>
      <c r="AH459" s="341"/>
      <c r="AI459" s="340" t="s">
        <v>578</v>
      </c>
      <c r="AJ459" s="207"/>
      <c r="AK459" s="207"/>
      <c r="AL459" s="207"/>
      <c r="AM459" s="340" t="s">
        <v>578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578</v>
      </c>
      <c r="AF460" s="207"/>
      <c r="AG460" s="207"/>
      <c r="AH460" s="341"/>
      <c r="AI460" s="340" t="s">
        <v>578</v>
      </c>
      <c r="AJ460" s="207"/>
      <c r="AK460" s="207"/>
      <c r="AL460" s="207"/>
      <c r="AM460" s="340" t="s">
        <v>578</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1" t="s">
        <v>374</v>
      </c>
      <c r="H484" s="123"/>
      <c r="I484" s="123"/>
      <c r="J484" s="912"/>
      <c r="K484" s="913"/>
      <c r="L484" s="913"/>
      <c r="M484" s="913"/>
      <c r="N484" s="913"/>
      <c r="O484" s="913"/>
      <c r="P484" s="913"/>
      <c r="Q484" s="913"/>
      <c r="R484" s="913"/>
      <c r="S484" s="913"/>
      <c r="T484" s="914"/>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1" t="s">
        <v>374</v>
      </c>
      <c r="H538" s="123"/>
      <c r="I538" s="123"/>
      <c r="J538" s="912"/>
      <c r="K538" s="913"/>
      <c r="L538" s="913"/>
      <c r="M538" s="913"/>
      <c r="N538" s="913"/>
      <c r="O538" s="913"/>
      <c r="P538" s="913"/>
      <c r="Q538" s="913"/>
      <c r="R538" s="913"/>
      <c r="S538" s="913"/>
      <c r="T538" s="914"/>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1" t="s">
        <v>374</v>
      </c>
      <c r="H592" s="123"/>
      <c r="I592" s="123"/>
      <c r="J592" s="912"/>
      <c r="K592" s="913"/>
      <c r="L592" s="913"/>
      <c r="M592" s="913"/>
      <c r="N592" s="913"/>
      <c r="O592" s="913"/>
      <c r="P592" s="913"/>
      <c r="Q592" s="913"/>
      <c r="R592" s="913"/>
      <c r="S592" s="913"/>
      <c r="T592" s="914"/>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1" t="s">
        <v>374</v>
      </c>
      <c r="H646" s="123"/>
      <c r="I646" s="123"/>
      <c r="J646" s="912"/>
      <c r="K646" s="913"/>
      <c r="L646" s="913"/>
      <c r="M646" s="913"/>
      <c r="N646" s="913"/>
      <c r="O646" s="913"/>
      <c r="P646" s="913"/>
      <c r="Q646" s="913"/>
      <c r="R646" s="913"/>
      <c r="S646" s="913"/>
      <c r="T646" s="914"/>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2" t="s">
        <v>31</v>
      </c>
      <c r="AH701" s="388"/>
      <c r="AI701" s="388"/>
      <c r="AJ701" s="388"/>
      <c r="AK701" s="388"/>
      <c r="AL701" s="388"/>
      <c r="AM701" s="388"/>
      <c r="AN701" s="388"/>
      <c r="AO701" s="388"/>
      <c r="AP701" s="388"/>
      <c r="AQ701" s="388"/>
      <c r="AR701" s="388"/>
      <c r="AS701" s="388"/>
      <c r="AT701" s="388"/>
      <c r="AU701" s="388"/>
      <c r="AV701" s="388"/>
      <c r="AW701" s="388"/>
      <c r="AX701" s="833"/>
    </row>
    <row r="702" spans="1:50" ht="27" customHeight="1" x14ac:dyDescent="0.15">
      <c r="A702" s="882" t="s">
        <v>259</v>
      </c>
      <c r="B702" s="88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574</v>
      </c>
      <c r="AE702" s="346"/>
      <c r="AF702" s="346"/>
      <c r="AG702" s="391" t="s">
        <v>625</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84"/>
      <c r="B703" s="885"/>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8"/>
      <c r="AD703" s="328" t="s">
        <v>574</v>
      </c>
      <c r="AE703" s="329"/>
      <c r="AF703" s="329"/>
      <c r="AG703" s="101" t="s">
        <v>626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6"/>
      <c r="B704" s="887"/>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574</v>
      </c>
      <c r="AE704" s="791"/>
      <c r="AF704" s="791"/>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9" t="s">
        <v>41</v>
      </c>
      <c r="D705" s="830"/>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1"/>
      <c r="AD705" s="721" t="s">
        <v>574</v>
      </c>
      <c r="AE705" s="722"/>
      <c r="AF705" s="722"/>
      <c r="AG705" s="125" t="s">
        <v>628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2"/>
      <c r="D706" s="803"/>
      <c r="E706" s="737" t="s">
        <v>505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623</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4"/>
      <c r="D707" s="805"/>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5" t="s">
        <v>623</v>
      </c>
      <c r="AE707" s="846"/>
      <c r="AF707" s="84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9"/>
      <c r="B708" s="651"/>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1" t="s">
        <v>624</v>
      </c>
      <c r="AE708" s="612"/>
      <c r="AF708" s="612"/>
      <c r="AG708" s="749" t="s">
        <v>565</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574</v>
      </c>
      <c r="AE709" s="329"/>
      <c r="AF709" s="329"/>
      <c r="AG709" s="101" t="s">
        <v>629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624</v>
      </c>
      <c r="AE710" s="329"/>
      <c r="AF710" s="329"/>
      <c r="AG710" s="101" t="s">
        <v>630</v>
      </c>
      <c r="AH710" s="102"/>
      <c r="AI710" s="102"/>
      <c r="AJ710" s="102"/>
      <c r="AK710" s="102"/>
      <c r="AL710" s="102"/>
      <c r="AM710" s="102"/>
      <c r="AN710" s="102"/>
      <c r="AO710" s="102"/>
      <c r="AP710" s="102"/>
      <c r="AQ710" s="102"/>
      <c r="AR710" s="102"/>
      <c r="AS710" s="102"/>
      <c r="AT710" s="102"/>
      <c r="AU710" s="102"/>
      <c r="AV710" s="102"/>
      <c r="AW710" s="102"/>
      <c r="AX710" s="103"/>
    </row>
    <row r="711" spans="1:50" ht="44.25" customHeight="1" x14ac:dyDescent="0.15">
      <c r="A711" s="649"/>
      <c r="B711" s="651"/>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0"/>
      <c r="AD711" s="328" t="s">
        <v>574</v>
      </c>
      <c r="AE711" s="329"/>
      <c r="AF711" s="329"/>
      <c r="AG711" s="101" t="s">
        <v>631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7" t="s">
        <v>469</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0"/>
      <c r="AD712" s="790" t="s">
        <v>624</v>
      </c>
      <c r="AE712" s="791"/>
      <c r="AF712" s="791"/>
      <c r="AG712" s="818" t="s">
        <v>630</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9"/>
      <c r="B713" s="651"/>
      <c r="C713" s="963" t="s">
        <v>470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624</v>
      </c>
      <c r="AE713" s="329"/>
      <c r="AF713" s="670"/>
      <c r="AG713" s="101" t="s">
        <v>632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446</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5" t="s">
        <v>574</v>
      </c>
      <c r="AE714" s="816"/>
      <c r="AF714" s="817"/>
      <c r="AG714" s="743" t="s">
        <v>633</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2"/>
      <c r="C715" s="793" t="s">
        <v>447</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1" t="s">
        <v>635</v>
      </c>
      <c r="AE715" s="612"/>
      <c r="AF715" s="663"/>
      <c r="AG715" s="749" t="s">
        <v>636</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624</v>
      </c>
      <c r="AE716" s="634"/>
      <c r="AF716" s="634"/>
      <c r="AG716" s="101" t="s">
        <v>630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9"/>
      <c r="B717" s="651"/>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635</v>
      </c>
      <c r="AE717" s="329"/>
      <c r="AF717" s="329"/>
      <c r="AG717" s="101" t="s">
        <v>637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574</v>
      </c>
      <c r="AE718" s="329"/>
      <c r="AF718" s="329"/>
      <c r="AG718" s="127" t="s">
        <v>634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624</v>
      </c>
      <c r="AE719" s="612"/>
      <c r="AF719" s="61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10"/>
      <c r="C726" s="823" t="s">
        <v>53</v>
      </c>
      <c r="D726" s="849"/>
      <c r="E726" s="849"/>
      <c r="F726" s="850"/>
      <c r="G726" s="583" t="s">
        <v>638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1"/>
      <c r="B727" s="812"/>
      <c r="C727" s="755" t="s">
        <v>57</v>
      </c>
      <c r="D727" s="756"/>
      <c r="E727" s="756"/>
      <c r="F727" s="757"/>
      <c r="G727" s="581" t="s">
        <v>639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681</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7" t="s">
        <v>256</v>
      </c>
      <c r="B731" s="808"/>
      <c r="C731" s="808"/>
      <c r="D731" s="808"/>
      <c r="E731" s="809"/>
      <c r="F731" s="736" t="s">
        <v>682</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683</v>
      </c>
      <c r="B733" s="681"/>
      <c r="C733" s="681"/>
      <c r="D733" s="681"/>
      <c r="E733" s="682"/>
      <c r="F733" s="644" t="s">
        <v>685</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7" t="s">
        <v>475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6" t="s">
        <v>548</v>
      </c>
      <c r="B737" s="210"/>
      <c r="C737" s="210"/>
      <c r="D737" s="211"/>
      <c r="E737" s="1005" t="s">
        <v>640</v>
      </c>
      <c r="F737" s="1005"/>
      <c r="G737" s="1005"/>
      <c r="H737" s="1005"/>
      <c r="I737" s="1005"/>
      <c r="J737" s="1005"/>
      <c r="K737" s="1005"/>
      <c r="L737" s="1005"/>
      <c r="M737" s="1005"/>
      <c r="N737" s="365" t="s">
        <v>541</v>
      </c>
      <c r="O737" s="365"/>
      <c r="P737" s="365"/>
      <c r="Q737" s="365"/>
      <c r="R737" s="1005" t="s">
        <v>642</v>
      </c>
      <c r="S737" s="1005"/>
      <c r="T737" s="1005"/>
      <c r="U737" s="1005"/>
      <c r="V737" s="1005"/>
      <c r="W737" s="1005"/>
      <c r="X737" s="1005"/>
      <c r="Y737" s="1005"/>
      <c r="Z737" s="1005"/>
      <c r="AA737" s="365" t="s">
        <v>540</v>
      </c>
      <c r="AB737" s="365"/>
      <c r="AC737" s="365"/>
      <c r="AD737" s="365"/>
      <c r="AE737" s="1005" t="s">
        <v>644</v>
      </c>
      <c r="AF737" s="1005"/>
      <c r="AG737" s="1005"/>
      <c r="AH737" s="1005"/>
      <c r="AI737" s="1005"/>
      <c r="AJ737" s="1005"/>
      <c r="AK737" s="1005"/>
      <c r="AL737" s="1005"/>
      <c r="AM737" s="1005"/>
      <c r="AN737" s="365" t="s">
        <v>539</v>
      </c>
      <c r="AO737" s="365"/>
      <c r="AP737" s="365"/>
      <c r="AQ737" s="365"/>
      <c r="AR737" s="997" t="s">
        <v>646</v>
      </c>
      <c r="AS737" s="998"/>
      <c r="AT737" s="998"/>
      <c r="AU737" s="998"/>
      <c r="AV737" s="998"/>
      <c r="AW737" s="998"/>
      <c r="AX737" s="999"/>
      <c r="AY737" s="89"/>
      <c r="AZ737" s="89"/>
    </row>
    <row r="738" spans="1:52" ht="24.75" customHeight="1" x14ac:dyDescent="0.15">
      <c r="A738" s="1006" t="s">
        <v>538</v>
      </c>
      <c r="B738" s="210"/>
      <c r="C738" s="210"/>
      <c r="D738" s="211"/>
      <c r="E738" s="1005" t="s">
        <v>641</v>
      </c>
      <c r="F738" s="1005"/>
      <c r="G738" s="1005"/>
      <c r="H738" s="1005"/>
      <c r="I738" s="1005"/>
      <c r="J738" s="1005"/>
      <c r="K738" s="1005"/>
      <c r="L738" s="1005"/>
      <c r="M738" s="1005"/>
      <c r="N738" s="365" t="s">
        <v>537</v>
      </c>
      <c r="O738" s="365"/>
      <c r="P738" s="365"/>
      <c r="Q738" s="365"/>
      <c r="R738" s="1005" t="s">
        <v>643</v>
      </c>
      <c r="S738" s="1005"/>
      <c r="T738" s="1005"/>
      <c r="U738" s="1005"/>
      <c r="V738" s="1005"/>
      <c r="W738" s="1005"/>
      <c r="X738" s="1005"/>
      <c r="Y738" s="1005"/>
      <c r="Z738" s="1005"/>
      <c r="AA738" s="365" t="s">
        <v>536</v>
      </c>
      <c r="AB738" s="365"/>
      <c r="AC738" s="365"/>
      <c r="AD738" s="365"/>
      <c r="AE738" s="1005" t="s">
        <v>645</v>
      </c>
      <c r="AF738" s="1005"/>
      <c r="AG738" s="1005"/>
      <c r="AH738" s="1005"/>
      <c r="AI738" s="1005"/>
      <c r="AJ738" s="1005"/>
      <c r="AK738" s="1005"/>
      <c r="AL738" s="1005"/>
      <c r="AM738" s="1005"/>
      <c r="AN738" s="365" t="s">
        <v>532</v>
      </c>
      <c r="AO738" s="365"/>
      <c r="AP738" s="365"/>
      <c r="AQ738" s="365"/>
      <c r="AR738" s="997" t="s">
        <v>647</v>
      </c>
      <c r="AS738" s="998"/>
      <c r="AT738" s="998"/>
      <c r="AU738" s="998"/>
      <c r="AV738" s="998"/>
      <c r="AW738" s="998"/>
      <c r="AX738" s="999"/>
    </row>
    <row r="739" spans="1:52" ht="24.75" customHeight="1" thickBot="1" x14ac:dyDescent="0.2">
      <c r="A739" s="1007" t="s">
        <v>528</v>
      </c>
      <c r="B739" s="1008"/>
      <c r="C739" s="1008"/>
      <c r="D739" s="1009"/>
      <c r="E739" s="1010" t="s">
        <v>570</v>
      </c>
      <c r="F739" s="1000"/>
      <c r="G739" s="1000"/>
      <c r="H739" s="93" t="str">
        <f>IF(E739="", "", "(")</f>
        <v>(</v>
      </c>
      <c r="I739" s="1000"/>
      <c r="J739" s="1000"/>
      <c r="K739" s="93" t="str">
        <f>IF(OR(I739="　", I739=""), "", "-")</f>
        <v/>
      </c>
      <c r="L739" s="1001">
        <v>704</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1" t="s">
        <v>508</v>
      </c>
      <c r="B740" s="622"/>
      <c r="C740" s="622"/>
      <c r="D740" s="622"/>
      <c r="E740" s="622"/>
      <c r="F740" s="62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510</v>
      </c>
      <c r="B779" s="636"/>
      <c r="C779" s="636"/>
      <c r="D779" s="636"/>
      <c r="E779" s="636"/>
      <c r="F779" s="637"/>
      <c r="G779" s="602" t="s">
        <v>650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651</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1"/>
    </row>
    <row r="780" spans="1:50" ht="24.75" customHeight="1" x14ac:dyDescent="0.15">
      <c r="A780" s="638"/>
      <c r="B780" s="639"/>
      <c r="C780" s="639"/>
      <c r="D780" s="639"/>
      <c r="E780" s="639"/>
      <c r="F780" s="640"/>
      <c r="G780" s="823"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6"/>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617</v>
      </c>
      <c r="H781" s="678"/>
      <c r="I781" s="678"/>
      <c r="J781" s="678"/>
      <c r="K781" s="679"/>
      <c r="L781" s="671" t="s">
        <v>592</v>
      </c>
      <c r="M781" s="843"/>
      <c r="N781" s="843"/>
      <c r="O781" s="843"/>
      <c r="P781" s="843"/>
      <c r="Q781" s="843"/>
      <c r="R781" s="843"/>
      <c r="S781" s="843"/>
      <c r="T781" s="843"/>
      <c r="U781" s="843"/>
      <c r="V781" s="843"/>
      <c r="W781" s="843"/>
      <c r="X781" s="844"/>
      <c r="Y781" s="394" t="s">
        <v>592</v>
      </c>
      <c r="Z781" s="395"/>
      <c r="AA781" s="395"/>
      <c r="AB781" s="813"/>
      <c r="AC781" s="677" t="s">
        <v>648</v>
      </c>
      <c r="AD781" s="847"/>
      <c r="AE781" s="847"/>
      <c r="AF781" s="847"/>
      <c r="AG781" s="848"/>
      <c r="AH781" s="671" t="s">
        <v>649</v>
      </c>
      <c r="AI781" s="672"/>
      <c r="AJ781" s="672"/>
      <c r="AK781" s="672"/>
      <c r="AL781" s="672"/>
      <c r="AM781" s="672"/>
      <c r="AN781" s="672"/>
      <c r="AO781" s="672"/>
      <c r="AP781" s="672"/>
      <c r="AQ781" s="672"/>
      <c r="AR781" s="672"/>
      <c r="AS781" s="672"/>
      <c r="AT781" s="673"/>
      <c r="AU781" s="394">
        <v>16</v>
      </c>
      <c r="AV781" s="395"/>
      <c r="AW781" s="395"/>
      <c r="AX781" s="396"/>
    </row>
    <row r="782" spans="1:50" ht="24.75" hidden="1"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hidden="1"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4" t="s">
        <v>20</v>
      </c>
      <c r="H791" s="835"/>
      <c r="I791" s="835"/>
      <c r="J791" s="835"/>
      <c r="K791" s="835"/>
      <c r="L791" s="836"/>
      <c r="M791" s="837"/>
      <c r="N791" s="837"/>
      <c r="O791" s="837"/>
      <c r="P791" s="837"/>
      <c r="Q791" s="837"/>
      <c r="R791" s="837"/>
      <c r="S791" s="837"/>
      <c r="T791" s="837"/>
      <c r="U791" s="837"/>
      <c r="V791" s="837"/>
      <c r="W791" s="837"/>
      <c r="X791" s="838"/>
      <c r="Y791" s="839">
        <f>SUM(Y781:AB790)</f>
        <v>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16</v>
      </c>
      <c r="AV791" s="840"/>
      <c r="AW791" s="840"/>
      <c r="AX791" s="842"/>
    </row>
    <row r="792" spans="1:50" ht="24.75" customHeight="1" x14ac:dyDescent="0.15">
      <c r="A792" s="638"/>
      <c r="B792" s="639"/>
      <c r="C792" s="639"/>
      <c r="D792" s="639"/>
      <c r="E792" s="639"/>
      <c r="F792" s="640"/>
      <c r="G792" s="602" t="s">
        <v>680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1"/>
    </row>
    <row r="793" spans="1:50" ht="24.75" customHeight="1" x14ac:dyDescent="0.15">
      <c r="A793" s="638"/>
      <c r="B793" s="639"/>
      <c r="C793" s="639"/>
      <c r="D793" s="639"/>
      <c r="E793" s="639"/>
      <c r="F793" s="640"/>
      <c r="G793" s="823"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6"/>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8"/>
      <c r="B794" s="639"/>
      <c r="C794" s="639"/>
      <c r="D794" s="639"/>
      <c r="E794" s="639"/>
      <c r="F794" s="640"/>
      <c r="G794" s="677" t="s">
        <v>679</v>
      </c>
      <c r="H794" s="678"/>
      <c r="I794" s="678"/>
      <c r="J794" s="678"/>
      <c r="K794" s="679"/>
      <c r="L794" s="671" t="s">
        <v>678</v>
      </c>
      <c r="M794" s="843"/>
      <c r="N794" s="843"/>
      <c r="O794" s="843"/>
      <c r="P794" s="843"/>
      <c r="Q794" s="843"/>
      <c r="R794" s="843"/>
      <c r="S794" s="843"/>
      <c r="T794" s="843"/>
      <c r="U794" s="843"/>
      <c r="V794" s="843"/>
      <c r="W794" s="843"/>
      <c r="X794" s="844"/>
      <c r="Y794" s="394">
        <v>5</v>
      </c>
      <c r="Z794" s="395"/>
      <c r="AA794" s="395"/>
      <c r="AB794" s="813"/>
      <c r="AC794" s="677"/>
      <c r="AD794" s="678"/>
      <c r="AE794" s="678"/>
      <c r="AF794" s="678"/>
      <c r="AG794" s="679"/>
      <c r="AH794" s="671"/>
      <c r="AI794" s="843"/>
      <c r="AJ794" s="843"/>
      <c r="AK794" s="843"/>
      <c r="AL794" s="843"/>
      <c r="AM794" s="843"/>
      <c r="AN794" s="843"/>
      <c r="AO794" s="843"/>
      <c r="AP794" s="843"/>
      <c r="AQ794" s="843"/>
      <c r="AR794" s="843"/>
      <c r="AS794" s="843"/>
      <c r="AT794" s="844"/>
      <c r="AU794" s="394"/>
      <c r="AV794" s="395"/>
      <c r="AW794" s="395"/>
      <c r="AX794" s="396"/>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8"/>
      <c r="B804" s="639"/>
      <c r="C804" s="639"/>
      <c r="D804" s="639"/>
      <c r="E804" s="639"/>
      <c r="F804" s="640"/>
      <c r="G804" s="834" t="s">
        <v>20</v>
      </c>
      <c r="H804" s="835"/>
      <c r="I804" s="835"/>
      <c r="J804" s="835"/>
      <c r="K804" s="835"/>
      <c r="L804" s="836"/>
      <c r="M804" s="837"/>
      <c r="N804" s="837"/>
      <c r="O804" s="837"/>
      <c r="P804" s="837"/>
      <c r="Q804" s="837"/>
      <c r="R804" s="837"/>
      <c r="S804" s="837"/>
      <c r="T804" s="837"/>
      <c r="U804" s="837"/>
      <c r="V804" s="837"/>
      <c r="W804" s="837"/>
      <c r="X804" s="838"/>
      <c r="Y804" s="839">
        <f>SUM(Y794:AB803)</f>
        <v>5</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8"/>
      <c r="B805" s="639"/>
      <c r="C805" s="639"/>
      <c r="D805" s="639"/>
      <c r="E805" s="639"/>
      <c r="F805" s="640"/>
      <c r="G805" s="602" t="s">
        <v>441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1"/>
    </row>
    <row r="806" spans="1:50" ht="24.75" hidden="1" customHeight="1" x14ac:dyDescent="0.15">
      <c r="A806" s="638"/>
      <c r="B806" s="639"/>
      <c r="C806" s="639"/>
      <c r="D806" s="639"/>
      <c r="E806" s="639"/>
      <c r="F806" s="640"/>
      <c r="G806" s="823"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6"/>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843"/>
      <c r="N807" s="843"/>
      <c r="O807" s="843"/>
      <c r="P807" s="843"/>
      <c r="Q807" s="843"/>
      <c r="R807" s="843"/>
      <c r="S807" s="843"/>
      <c r="T807" s="843"/>
      <c r="U807" s="843"/>
      <c r="V807" s="843"/>
      <c r="W807" s="843"/>
      <c r="X807" s="844"/>
      <c r="Y807" s="394"/>
      <c r="Z807" s="395"/>
      <c r="AA807" s="395"/>
      <c r="AB807" s="813"/>
      <c r="AC807" s="677"/>
      <c r="AD807" s="678"/>
      <c r="AE807" s="678"/>
      <c r="AF807" s="678"/>
      <c r="AG807" s="679"/>
      <c r="AH807" s="671"/>
      <c r="AI807" s="843"/>
      <c r="AJ807" s="843"/>
      <c r="AK807" s="843"/>
      <c r="AL807" s="843"/>
      <c r="AM807" s="843"/>
      <c r="AN807" s="843"/>
      <c r="AO807" s="843"/>
      <c r="AP807" s="843"/>
      <c r="AQ807" s="843"/>
      <c r="AR807" s="843"/>
      <c r="AS807" s="843"/>
      <c r="AT807" s="844"/>
      <c r="AU807" s="394"/>
      <c r="AV807" s="395"/>
      <c r="AW807" s="395"/>
      <c r="AX807" s="396"/>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1"/>
    </row>
    <row r="819" spans="1:50" ht="24.75" hidden="1" customHeight="1" x14ac:dyDescent="0.15">
      <c r="A819" s="638"/>
      <c r="B819" s="639"/>
      <c r="C819" s="639"/>
      <c r="D819" s="639"/>
      <c r="E819" s="639"/>
      <c r="F819" s="640"/>
      <c r="G819" s="823"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6"/>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843"/>
      <c r="N820" s="843"/>
      <c r="O820" s="843"/>
      <c r="P820" s="843"/>
      <c r="Q820" s="843"/>
      <c r="R820" s="843"/>
      <c r="S820" s="843"/>
      <c r="T820" s="843"/>
      <c r="U820" s="843"/>
      <c r="V820" s="843"/>
      <c r="W820" s="843"/>
      <c r="X820" s="844"/>
      <c r="Y820" s="394"/>
      <c r="Z820" s="395"/>
      <c r="AA820" s="395"/>
      <c r="AB820" s="813"/>
      <c r="AC820" s="677"/>
      <c r="AD820" s="678"/>
      <c r="AE820" s="678"/>
      <c r="AF820" s="678"/>
      <c r="AG820" s="679"/>
      <c r="AH820" s="671"/>
      <c r="AI820" s="843"/>
      <c r="AJ820" s="843"/>
      <c r="AK820" s="843"/>
      <c r="AL820" s="843"/>
      <c r="AM820" s="843"/>
      <c r="AN820" s="843"/>
      <c r="AO820" s="843"/>
      <c r="AP820" s="843"/>
      <c r="AQ820" s="843"/>
      <c r="AR820" s="843"/>
      <c r="AS820" s="843"/>
      <c r="AT820" s="844"/>
      <c r="AU820" s="394"/>
      <c r="AV820" s="395"/>
      <c r="AW820" s="395"/>
      <c r="AX820" s="396"/>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82">
        <v>1</v>
      </c>
      <c r="B837" s="382">
        <v>1</v>
      </c>
      <c r="C837" s="361" t="s">
        <v>655</v>
      </c>
      <c r="D837" s="347"/>
      <c r="E837" s="347"/>
      <c r="F837" s="347"/>
      <c r="G837" s="347"/>
      <c r="H837" s="347"/>
      <c r="I837" s="347"/>
      <c r="J837" s="348">
        <v>3010002021800</v>
      </c>
      <c r="K837" s="349"/>
      <c r="L837" s="349"/>
      <c r="M837" s="349"/>
      <c r="N837" s="349"/>
      <c r="O837" s="349"/>
      <c r="P837" s="362" t="s">
        <v>656</v>
      </c>
      <c r="Q837" s="350"/>
      <c r="R837" s="350"/>
      <c r="S837" s="350"/>
      <c r="T837" s="350"/>
      <c r="U837" s="350"/>
      <c r="V837" s="350"/>
      <c r="W837" s="350"/>
      <c r="X837" s="350"/>
      <c r="Y837" s="351">
        <v>4.5999999999999999E-2</v>
      </c>
      <c r="Z837" s="352"/>
      <c r="AA837" s="352"/>
      <c r="AB837" s="353"/>
      <c r="AC837" s="363" t="s">
        <v>502</v>
      </c>
      <c r="AD837" s="371"/>
      <c r="AE837" s="371"/>
      <c r="AF837" s="371"/>
      <c r="AG837" s="371"/>
      <c r="AH837" s="372" t="s">
        <v>592</v>
      </c>
      <c r="AI837" s="373"/>
      <c r="AJ837" s="373"/>
      <c r="AK837" s="373"/>
      <c r="AL837" s="357">
        <v>100</v>
      </c>
      <c r="AM837" s="358"/>
      <c r="AN837" s="358"/>
      <c r="AO837" s="359"/>
      <c r="AP837" s="919" t="s">
        <v>676</v>
      </c>
      <c r="AQ837" s="920"/>
      <c r="AR837" s="920"/>
      <c r="AS837" s="920"/>
      <c r="AT837" s="920"/>
      <c r="AU837" s="920"/>
      <c r="AV837" s="920"/>
      <c r="AW837" s="920"/>
      <c r="AX837" s="921"/>
    </row>
    <row r="838" spans="1:50" ht="30" hidden="1" customHeight="1" x14ac:dyDescent="0.15">
      <c r="A838" s="382">
        <v>2</v>
      </c>
      <c r="B838" s="3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2">
        <v>3</v>
      </c>
      <c r="B839" s="38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2">
        <v>4</v>
      </c>
      <c r="B840" s="382">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2">
        <v>5</v>
      </c>
      <c r="B841" s="3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2">
        <v>6</v>
      </c>
      <c r="B842" s="3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2">
        <v>7</v>
      </c>
      <c r="B843" s="3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2">
        <v>8</v>
      </c>
      <c r="B844" s="3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2">
        <v>9</v>
      </c>
      <c r="B845" s="3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2">
        <v>10</v>
      </c>
      <c r="B846" s="3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15">
      <c r="A870" s="382">
        <v>1</v>
      </c>
      <c r="B870" s="382">
        <v>1</v>
      </c>
      <c r="C870" s="361" t="s">
        <v>666</v>
      </c>
      <c r="D870" s="347"/>
      <c r="E870" s="347"/>
      <c r="F870" s="347"/>
      <c r="G870" s="347"/>
      <c r="H870" s="347"/>
      <c r="I870" s="347"/>
      <c r="J870" s="348">
        <v>4000020270008</v>
      </c>
      <c r="K870" s="349"/>
      <c r="L870" s="349"/>
      <c r="M870" s="349"/>
      <c r="N870" s="349"/>
      <c r="O870" s="349"/>
      <c r="P870" s="350" t="s">
        <v>657</v>
      </c>
      <c r="Q870" s="350"/>
      <c r="R870" s="350"/>
      <c r="S870" s="350"/>
      <c r="T870" s="350"/>
      <c r="U870" s="350"/>
      <c r="V870" s="350"/>
      <c r="W870" s="350"/>
      <c r="X870" s="350"/>
      <c r="Y870" s="351">
        <v>16</v>
      </c>
      <c r="Z870" s="352"/>
      <c r="AA870" s="352"/>
      <c r="AB870" s="353"/>
      <c r="AC870" s="363" t="s">
        <v>196</v>
      </c>
      <c r="AD870" s="371"/>
      <c r="AE870" s="371"/>
      <c r="AF870" s="371"/>
      <c r="AG870" s="371"/>
      <c r="AH870" s="372" t="s">
        <v>578</v>
      </c>
      <c r="AI870" s="373"/>
      <c r="AJ870" s="373"/>
      <c r="AK870" s="373"/>
      <c r="AL870" s="357" t="s">
        <v>578</v>
      </c>
      <c r="AM870" s="358"/>
      <c r="AN870" s="358"/>
      <c r="AO870" s="359"/>
      <c r="AP870" s="360" t="s">
        <v>578</v>
      </c>
      <c r="AQ870" s="360"/>
      <c r="AR870" s="360"/>
      <c r="AS870" s="360"/>
      <c r="AT870" s="360"/>
      <c r="AU870" s="360"/>
      <c r="AV870" s="360"/>
      <c r="AW870" s="360"/>
      <c r="AX870" s="360"/>
    </row>
    <row r="871" spans="1:50" ht="42" customHeight="1" x14ac:dyDescent="0.15">
      <c r="A871" s="382">
        <v>2</v>
      </c>
      <c r="B871" s="382">
        <v>1</v>
      </c>
      <c r="C871" s="361" t="s">
        <v>667</v>
      </c>
      <c r="D871" s="347"/>
      <c r="E871" s="347"/>
      <c r="F871" s="347"/>
      <c r="G871" s="347"/>
      <c r="H871" s="347"/>
      <c r="I871" s="347"/>
      <c r="J871" s="348">
        <v>7000020010006</v>
      </c>
      <c r="K871" s="349"/>
      <c r="L871" s="349"/>
      <c r="M871" s="349"/>
      <c r="N871" s="349"/>
      <c r="O871" s="349"/>
      <c r="P871" s="350" t="s">
        <v>657</v>
      </c>
      <c r="Q871" s="350"/>
      <c r="R871" s="350"/>
      <c r="S871" s="350"/>
      <c r="T871" s="350"/>
      <c r="U871" s="350"/>
      <c r="V871" s="350"/>
      <c r="W871" s="350"/>
      <c r="X871" s="350"/>
      <c r="Y871" s="351">
        <v>16</v>
      </c>
      <c r="Z871" s="352"/>
      <c r="AA871" s="352"/>
      <c r="AB871" s="353"/>
      <c r="AC871" s="363" t="s">
        <v>196</v>
      </c>
      <c r="AD871" s="363"/>
      <c r="AE871" s="363"/>
      <c r="AF871" s="363"/>
      <c r="AG871" s="363"/>
      <c r="AH871" s="372" t="s">
        <v>578</v>
      </c>
      <c r="AI871" s="373"/>
      <c r="AJ871" s="373"/>
      <c r="AK871" s="373"/>
      <c r="AL871" s="357" t="s">
        <v>578</v>
      </c>
      <c r="AM871" s="358"/>
      <c r="AN871" s="358"/>
      <c r="AO871" s="359"/>
      <c r="AP871" s="360" t="s">
        <v>578</v>
      </c>
      <c r="AQ871" s="360"/>
      <c r="AR871" s="360"/>
      <c r="AS871" s="360"/>
      <c r="AT871" s="360"/>
      <c r="AU871" s="360"/>
      <c r="AV871" s="360"/>
      <c r="AW871" s="360"/>
      <c r="AX871" s="360"/>
    </row>
    <row r="872" spans="1:50" ht="42" customHeight="1" x14ac:dyDescent="0.15">
      <c r="A872" s="382">
        <v>3</v>
      </c>
      <c r="B872" s="382">
        <v>1</v>
      </c>
      <c r="C872" s="361" t="s">
        <v>668</v>
      </c>
      <c r="D872" s="347"/>
      <c r="E872" s="347"/>
      <c r="F872" s="347"/>
      <c r="G872" s="347"/>
      <c r="H872" s="347"/>
      <c r="I872" s="347"/>
      <c r="J872" s="348">
        <v>4000020030007</v>
      </c>
      <c r="K872" s="349"/>
      <c r="L872" s="349"/>
      <c r="M872" s="349"/>
      <c r="N872" s="349"/>
      <c r="O872" s="349"/>
      <c r="P872" s="362" t="s">
        <v>657</v>
      </c>
      <c r="Q872" s="350"/>
      <c r="R872" s="350"/>
      <c r="S872" s="350"/>
      <c r="T872" s="350"/>
      <c r="U872" s="350"/>
      <c r="V872" s="350"/>
      <c r="W872" s="350"/>
      <c r="X872" s="350"/>
      <c r="Y872" s="351">
        <v>15</v>
      </c>
      <c r="Z872" s="352"/>
      <c r="AA872" s="352"/>
      <c r="AB872" s="353"/>
      <c r="AC872" s="363" t="s">
        <v>196</v>
      </c>
      <c r="AD872" s="363"/>
      <c r="AE872" s="363"/>
      <c r="AF872" s="363"/>
      <c r="AG872" s="363"/>
      <c r="AH872" s="355" t="s">
        <v>578</v>
      </c>
      <c r="AI872" s="356"/>
      <c r="AJ872" s="356"/>
      <c r="AK872" s="356"/>
      <c r="AL872" s="357" t="s">
        <v>578</v>
      </c>
      <c r="AM872" s="358"/>
      <c r="AN872" s="358"/>
      <c r="AO872" s="359"/>
      <c r="AP872" s="360" t="s">
        <v>578</v>
      </c>
      <c r="AQ872" s="360"/>
      <c r="AR872" s="360"/>
      <c r="AS872" s="360"/>
      <c r="AT872" s="360"/>
      <c r="AU872" s="360"/>
      <c r="AV872" s="360"/>
      <c r="AW872" s="360"/>
      <c r="AX872" s="360"/>
    </row>
    <row r="873" spans="1:50" ht="42" customHeight="1" x14ac:dyDescent="0.15">
      <c r="A873" s="382">
        <v>4</v>
      </c>
      <c r="B873" s="382">
        <v>1</v>
      </c>
      <c r="C873" s="361" t="s">
        <v>669</v>
      </c>
      <c r="D873" s="347"/>
      <c r="E873" s="347"/>
      <c r="F873" s="347"/>
      <c r="G873" s="347"/>
      <c r="H873" s="347"/>
      <c r="I873" s="347"/>
      <c r="J873" s="348">
        <v>1000020230006</v>
      </c>
      <c r="K873" s="349"/>
      <c r="L873" s="349"/>
      <c r="M873" s="349"/>
      <c r="N873" s="349"/>
      <c r="O873" s="349"/>
      <c r="P873" s="362" t="s">
        <v>657</v>
      </c>
      <c r="Q873" s="350"/>
      <c r="R873" s="350"/>
      <c r="S873" s="350"/>
      <c r="T873" s="350"/>
      <c r="U873" s="350"/>
      <c r="V873" s="350"/>
      <c r="W873" s="350"/>
      <c r="X873" s="350"/>
      <c r="Y873" s="351">
        <v>15</v>
      </c>
      <c r="Z873" s="352"/>
      <c r="AA873" s="352"/>
      <c r="AB873" s="353"/>
      <c r="AC873" s="363" t="s">
        <v>196</v>
      </c>
      <c r="AD873" s="363"/>
      <c r="AE873" s="363"/>
      <c r="AF873" s="363"/>
      <c r="AG873" s="363"/>
      <c r="AH873" s="355" t="s">
        <v>578</v>
      </c>
      <c r="AI873" s="356"/>
      <c r="AJ873" s="356"/>
      <c r="AK873" s="356"/>
      <c r="AL873" s="357" t="s">
        <v>578</v>
      </c>
      <c r="AM873" s="358"/>
      <c r="AN873" s="358"/>
      <c r="AO873" s="359"/>
      <c r="AP873" s="360" t="s">
        <v>578</v>
      </c>
      <c r="AQ873" s="360"/>
      <c r="AR873" s="360"/>
      <c r="AS873" s="360"/>
      <c r="AT873" s="360"/>
      <c r="AU873" s="360"/>
      <c r="AV873" s="360"/>
      <c r="AW873" s="360"/>
      <c r="AX873" s="360"/>
    </row>
    <row r="874" spans="1:50" ht="42" customHeight="1" x14ac:dyDescent="0.15">
      <c r="A874" s="382">
        <v>5</v>
      </c>
      <c r="B874" s="382">
        <v>1</v>
      </c>
      <c r="C874" s="361" t="s">
        <v>670</v>
      </c>
      <c r="D874" s="347"/>
      <c r="E874" s="347"/>
      <c r="F874" s="347"/>
      <c r="G874" s="347"/>
      <c r="H874" s="347"/>
      <c r="I874" s="347"/>
      <c r="J874" s="348">
        <v>1000020140007</v>
      </c>
      <c r="K874" s="349"/>
      <c r="L874" s="349"/>
      <c r="M874" s="349"/>
      <c r="N874" s="349"/>
      <c r="O874" s="349"/>
      <c r="P874" s="350" t="s">
        <v>657</v>
      </c>
      <c r="Q874" s="350"/>
      <c r="R874" s="350"/>
      <c r="S874" s="350"/>
      <c r="T874" s="350"/>
      <c r="U874" s="350"/>
      <c r="V874" s="350"/>
      <c r="W874" s="350"/>
      <c r="X874" s="350"/>
      <c r="Y874" s="351">
        <v>14</v>
      </c>
      <c r="Z874" s="352"/>
      <c r="AA874" s="352"/>
      <c r="AB874" s="353"/>
      <c r="AC874" s="354" t="s">
        <v>196</v>
      </c>
      <c r="AD874" s="354"/>
      <c r="AE874" s="354"/>
      <c r="AF874" s="354"/>
      <c r="AG874" s="354"/>
      <c r="AH874" s="355" t="s">
        <v>578</v>
      </c>
      <c r="AI874" s="356"/>
      <c r="AJ874" s="356"/>
      <c r="AK874" s="356"/>
      <c r="AL874" s="357" t="s">
        <v>578</v>
      </c>
      <c r="AM874" s="358"/>
      <c r="AN874" s="358"/>
      <c r="AO874" s="359"/>
      <c r="AP874" s="360" t="s">
        <v>578</v>
      </c>
      <c r="AQ874" s="360"/>
      <c r="AR874" s="360"/>
      <c r="AS874" s="360"/>
      <c r="AT874" s="360"/>
      <c r="AU874" s="360"/>
      <c r="AV874" s="360"/>
      <c r="AW874" s="360"/>
      <c r="AX874" s="360"/>
    </row>
    <row r="875" spans="1:50" ht="42" customHeight="1" x14ac:dyDescent="0.15">
      <c r="A875" s="382">
        <v>6</v>
      </c>
      <c r="B875" s="382">
        <v>1</v>
      </c>
      <c r="C875" s="361" t="s">
        <v>671</v>
      </c>
      <c r="D875" s="347"/>
      <c r="E875" s="347"/>
      <c r="F875" s="347"/>
      <c r="G875" s="347"/>
      <c r="H875" s="347"/>
      <c r="I875" s="347"/>
      <c r="J875" s="348">
        <v>1000020470007</v>
      </c>
      <c r="K875" s="349"/>
      <c r="L875" s="349"/>
      <c r="M875" s="349"/>
      <c r="N875" s="349"/>
      <c r="O875" s="349"/>
      <c r="P875" s="350" t="s">
        <v>657</v>
      </c>
      <c r="Q875" s="350"/>
      <c r="R875" s="350"/>
      <c r="S875" s="350"/>
      <c r="T875" s="350"/>
      <c r="U875" s="350"/>
      <c r="V875" s="350"/>
      <c r="W875" s="350"/>
      <c r="X875" s="350"/>
      <c r="Y875" s="351">
        <v>14</v>
      </c>
      <c r="Z875" s="352"/>
      <c r="AA875" s="352"/>
      <c r="AB875" s="353"/>
      <c r="AC875" s="354" t="s">
        <v>196</v>
      </c>
      <c r="AD875" s="354"/>
      <c r="AE875" s="354"/>
      <c r="AF875" s="354"/>
      <c r="AG875" s="354"/>
      <c r="AH875" s="355" t="s">
        <v>578</v>
      </c>
      <c r="AI875" s="356"/>
      <c r="AJ875" s="356"/>
      <c r="AK875" s="356"/>
      <c r="AL875" s="357" t="s">
        <v>578</v>
      </c>
      <c r="AM875" s="358"/>
      <c r="AN875" s="358"/>
      <c r="AO875" s="359"/>
      <c r="AP875" s="360" t="s">
        <v>578</v>
      </c>
      <c r="AQ875" s="360"/>
      <c r="AR875" s="360"/>
      <c r="AS875" s="360"/>
      <c r="AT875" s="360"/>
      <c r="AU875" s="360"/>
      <c r="AV875" s="360"/>
      <c r="AW875" s="360"/>
      <c r="AX875" s="360"/>
    </row>
    <row r="876" spans="1:50" ht="42" customHeight="1" x14ac:dyDescent="0.15">
      <c r="A876" s="382">
        <v>7</v>
      </c>
      <c r="B876" s="382">
        <v>1</v>
      </c>
      <c r="C876" s="361" t="s">
        <v>672</v>
      </c>
      <c r="D876" s="347"/>
      <c r="E876" s="347"/>
      <c r="F876" s="347"/>
      <c r="G876" s="347"/>
      <c r="H876" s="347"/>
      <c r="I876" s="347"/>
      <c r="J876" s="348">
        <v>8000020280003</v>
      </c>
      <c r="K876" s="349"/>
      <c r="L876" s="349"/>
      <c r="M876" s="349"/>
      <c r="N876" s="349"/>
      <c r="O876" s="349"/>
      <c r="P876" s="350" t="s">
        <v>657</v>
      </c>
      <c r="Q876" s="350"/>
      <c r="R876" s="350"/>
      <c r="S876" s="350"/>
      <c r="T876" s="350"/>
      <c r="U876" s="350"/>
      <c r="V876" s="350"/>
      <c r="W876" s="350"/>
      <c r="X876" s="350"/>
      <c r="Y876" s="351">
        <v>13</v>
      </c>
      <c r="Z876" s="352"/>
      <c r="AA876" s="352"/>
      <c r="AB876" s="353"/>
      <c r="AC876" s="354" t="s">
        <v>196</v>
      </c>
      <c r="AD876" s="354"/>
      <c r="AE876" s="354"/>
      <c r="AF876" s="354"/>
      <c r="AG876" s="354"/>
      <c r="AH876" s="355" t="s">
        <v>578</v>
      </c>
      <c r="AI876" s="356"/>
      <c r="AJ876" s="356"/>
      <c r="AK876" s="356"/>
      <c r="AL876" s="357" t="s">
        <v>578</v>
      </c>
      <c r="AM876" s="358"/>
      <c r="AN876" s="358"/>
      <c r="AO876" s="359"/>
      <c r="AP876" s="360" t="s">
        <v>578</v>
      </c>
      <c r="AQ876" s="360"/>
      <c r="AR876" s="360"/>
      <c r="AS876" s="360"/>
      <c r="AT876" s="360"/>
      <c r="AU876" s="360"/>
      <c r="AV876" s="360"/>
      <c r="AW876" s="360"/>
      <c r="AX876" s="360"/>
    </row>
    <row r="877" spans="1:50" ht="42" customHeight="1" x14ac:dyDescent="0.15">
      <c r="A877" s="382">
        <v>8</v>
      </c>
      <c r="B877" s="382">
        <v>1</v>
      </c>
      <c r="C877" s="361" t="s">
        <v>673</v>
      </c>
      <c r="D877" s="347"/>
      <c r="E877" s="347"/>
      <c r="F877" s="347"/>
      <c r="G877" s="347"/>
      <c r="H877" s="347"/>
      <c r="I877" s="347"/>
      <c r="J877" s="348">
        <v>4000020120006</v>
      </c>
      <c r="K877" s="349"/>
      <c r="L877" s="349"/>
      <c r="M877" s="349"/>
      <c r="N877" s="349"/>
      <c r="O877" s="349"/>
      <c r="P877" s="350" t="s">
        <v>657</v>
      </c>
      <c r="Q877" s="350"/>
      <c r="R877" s="350"/>
      <c r="S877" s="350"/>
      <c r="T877" s="350"/>
      <c r="U877" s="350"/>
      <c r="V877" s="350"/>
      <c r="W877" s="350"/>
      <c r="X877" s="350"/>
      <c r="Y877" s="351">
        <v>13</v>
      </c>
      <c r="Z877" s="352"/>
      <c r="AA877" s="352"/>
      <c r="AB877" s="353"/>
      <c r="AC877" s="354" t="s">
        <v>196</v>
      </c>
      <c r="AD877" s="354"/>
      <c r="AE877" s="354"/>
      <c r="AF877" s="354"/>
      <c r="AG877" s="354"/>
      <c r="AH877" s="355" t="s">
        <v>578</v>
      </c>
      <c r="AI877" s="356"/>
      <c r="AJ877" s="356"/>
      <c r="AK877" s="356"/>
      <c r="AL877" s="357" t="s">
        <v>578</v>
      </c>
      <c r="AM877" s="358"/>
      <c r="AN877" s="358"/>
      <c r="AO877" s="359"/>
      <c r="AP877" s="360" t="s">
        <v>578</v>
      </c>
      <c r="AQ877" s="360"/>
      <c r="AR877" s="360"/>
      <c r="AS877" s="360"/>
      <c r="AT877" s="360"/>
      <c r="AU877" s="360"/>
      <c r="AV877" s="360"/>
      <c r="AW877" s="360"/>
      <c r="AX877" s="360"/>
    </row>
    <row r="878" spans="1:50" ht="42" customHeight="1" x14ac:dyDescent="0.15">
      <c r="A878" s="382">
        <v>9</v>
      </c>
      <c r="B878" s="382">
        <v>1</v>
      </c>
      <c r="C878" s="361" t="s">
        <v>674</v>
      </c>
      <c r="D878" s="347"/>
      <c r="E878" s="347"/>
      <c r="F878" s="347"/>
      <c r="G878" s="347"/>
      <c r="H878" s="347"/>
      <c r="I878" s="347"/>
      <c r="J878" s="348">
        <v>2000020080004</v>
      </c>
      <c r="K878" s="349"/>
      <c r="L878" s="349"/>
      <c r="M878" s="349"/>
      <c r="N878" s="349"/>
      <c r="O878" s="349"/>
      <c r="P878" s="350" t="s">
        <v>657</v>
      </c>
      <c r="Q878" s="350"/>
      <c r="R878" s="350"/>
      <c r="S878" s="350"/>
      <c r="T878" s="350"/>
      <c r="U878" s="350"/>
      <c r="V878" s="350"/>
      <c r="W878" s="350"/>
      <c r="X878" s="350"/>
      <c r="Y878" s="351">
        <v>12</v>
      </c>
      <c r="Z878" s="352"/>
      <c r="AA878" s="352"/>
      <c r="AB878" s="353"/>
      <c r="AC878" s="354" t="s">
        <v>196</v>
      </c>
      <c r="AD878" s="354"/>
      <c r="AE878" s="354"/>
      <c r="AF878" s="354"/>
      <c r="AG878" s="354"/>
      <c r="AH878" s="355" t="s">
        <v>578</v>
      </c>
      <c r="AI878" s="356"/>
      <c r="AJ878" s="356"/>
      <c r="AK878" s="356"/>
      <c r="AL878" s="357" t="s">
        <v>578</v>
      </c>
      <c r="AM878" s="358"/>
      <c r="AN878" s="358"/>
      <c r="AO878" s="359"/>
      <c r="AP878" s="360" t="s">
        <v>578</v>
      </c>
      <c r="AQ878" s="360"/>
      <c r="AR878" s="360"/>
      <c r="AS878" s="360"/>
      <c r="AT878" s="360"/>
      <c r="AU878" s="360"/>
      <c r="AV878" s="360"/>
      <c r="AW878" s="360"/>
      <c r="AX878" s="360"/>
    </row>
    <row r="879" spans="1:50" ht="42" customHeight="1" x14ac:dyDescent="0.15">
      <c r="A879" s="382">
        <v>10</v>
      </c>
      <c r="B879" s="382">
        <v>1</v>
      </c>
      <c r="C879" s="361" t="s">
        <v>675</v>
      </c>
      <c r="D879" s="347"/>
      <c r="E879" s="347"/>
      <c r="F879" s="347"/>
      <c r="G879" s="347"/>
      <c r="H879" s="347"/>
      <c r="I879" s="347"/>
      <c r="J879" s="348">
        <v>2000020020001</v>
      </c>
      <c r="K879" s="349"/>
      <c r="L879" s="349"/>
      <c r="M879" s="349"/>
      <c r="N879" s="349"/>
      <c r="O879" s="349"/>
      <c r="P879" s="350" t="s">
        <v>657</v>
      </c>
      <c r="Q879" s="350"/>
      <c r="R879" s="350"/>
      <c r="S879" s="350"/>
      <c r="T879" s="350"/>
      <c r="U879" s="350"/>
      <c r="V879" s="350"/>
      <c r="W879" s="350"/>
      <c r="X879" s="350"/>
      <c r="Y879" s="351">
        <v>12</v>
      </c>
      <c r="Z879" s="352"/>
      <c r="AA879" s="352"/>
      <c r="AB879" s="353"/>
      <c r="AC879" s="354" t="s">
        <v>196</v>
      </c>
      <c r="AD879" s="354"/>
      <c r="AE879" s="354"/>
      <c r="AF879" s="354"/>
      <c r="AG879" s="354"/>
      <c r="AH879" s="355" t="s">
        <v>578</v>
      </c>
      <c r="AI879" s="356"/>
      <c r="AJ879" s="356"/>
      <c r="AK879" s="356"/>
      <c r="AL879" s="357" t="s">
        <v>578</v>
      </c>
      <c r="AM879" s="358"/>
      <c r="AN879" s="358"/>
      <c r="AO879" s="359"/>
      <c r="AP879" s="360" t="s">
        <v>578</v>
      </c>
      <c r="AQ879" s="360"/>
      <c r="AR879" s="360"/>
      <c r="AS879" s="360"/>
      <c r="AT879" s="360"/>
      <c r="AU879" s="360"/>
      <c r="AV879" s="360"/>
      <c r="AW879" s="360"/>
      <c r="AX879" s="360"/>
    </row>
    <row r="880" spans="1:50" ht="30" hidden="1" customHeight="1" x14ac:dyDescent="0.15">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2">
        <v>1</v>
      </c>
      <c r="B903" s="382">
        <v>1</v>
      </c>
      <c r="C903" s="374" t="s">
        <v>652</v>
      </c>
      <c r="D903" s="375"/>
      <c r="E903" s="375"/>
      <c r="F903" s="375"/>
      <c r="G903" s="375"/>
      <c r="H903" s="375"/>
      <c r="I903" s="376"/>
      <c r="J903" s="377">
        <v>6010401015821</v>
      </c>
      <c r="K903" s="378"/>
      <c r="L903" s="378"/>
      <c r="M903" s="378"/>
      <c r="N903" s="378"/>
      <c r="O903" s="379"/>
      <c r="P903" s="362" t="s">
        <v>662</v>
      </c>
      <c r="Q903" s="350"/>
      <c r="R903" s="350"/>
      <c r="S903" s="350"/>
      <c r="T903" s="350"/>
      <c r="U903" s="350"/>
      <c r="V903" s="350"/>
      <c r="W903" s="350"/>
      <c r="X903" s="350"/>
      <c r="Y903" s="351">
        <v>5</v>
      </c>
      <c r="Z903" s="352"/>
      <c r="AA903" s="352"/>
      <c r="AB903" s="353"/>
      <c r="AC903" s="363" t="s">
        <v>665</v>
      </c>
      <c r="AD903" s="371"/>
      <c r="AE903" s="371"/>
      <c r="AF903" s="371"/>
      <c r="AG903" s="371"/>
      <c r="AH903" s="372" t="s">
        <v>578</v>
      </c>
      <c r="AI903" s="373"/>
      <c r="AJ903" s="373"/>
      <c r="AK903" s="373"/>
      <c r="AL903" s="357" t="s">
        <v>578</v>
      </c>
      <c r="AM903" s="358"/>
      <c r="AN903" s="358"/>
      <c r="AO903" s="359"/>
      <c r="AP903" s="360" t="s">
        <v>676</v>
      </c>
      <c r="AQ903" s="360"/>
      <c r="AR903" s="360"/>
      <c r="AS903" s="360"/>
      <c r="AT903" s="360"/>
      <c r="AU903" s="360"/>
      <c r="AV903" s="360"/>
      <c r="AW903" s="360"/>
      <c r="AX903" s="360"/>
    </row>
    <row r="904" spans="1:50" ht="30" customHeight="1" x14ac:dyDescent="0.15">
      <c r="A904" s="382">
        <v>2</v>
      </c>
      <c r="B904" s="382">
        <v>1</v>
      </c>
      <c r="C904" s="374" t="s">
        <v>653</v>
      </c>
      <c r="D904" s="375"/>
      <c r="E904" s="375"/>
      <c r="F904" s="375"/>
      <c r="G904" s="375"/>
      <c r="H904" s="375"/>
      <c r="I904" s="376"/>
      <c r="J904" s="377">
        <v>4010001008772</v>
      </c>
      <c r="K904" s="378"/>
      <c r="L904" s="378"/>
      <c r="M904" s="378"/>
      <c r="N904" s="378"/>
      <c r="O904" s="379"/>
      <c r="P904" s="350" t="s">
        <v>663</v>
      </c>
      <c r="Q904" s="350"/>
      <c r="R904" s="350"/>
      <c r="S904" s="350"/>
      <c r="T904" s="350"/>
      <c r="U904" s="350"/>
      <c r="V904" s="350"/>
      <c r="W904" s="350"/>
      <c r="X904" s="350"/>
      <c r="Y904" s="351">
        <v>1</v>
      </c>
      <c r="Z904" s="352"/>
      <c r="AA904" s="352"/>
      <c r="AB904" s="353"/>
      <c r="AC904" s="363" t="s">
        <v>665</v>
      </c>
      <c r="AD904" s="363"/>
      <c r="AE904" s="363"/>
      <c r="AF904" s="363"/>
      <c r="AG904" s="363"/>
      <c r="AH904" s="372" t="s">
        <v>578</v>
      </c>
      <c r="AI904" s="373"/>
      <c r="AJ904" s="373"/>
      <c r="AK904" s="373"/>
      <c r="AL904" s="372" t="s">
        <v>578</v>
      </c>
      <c r="AM904" s="373"/>
      <c r="AN904" s="373"/>
      <c r="AO904" s="373"/>
      <c r="AP904" s="360" t="s">
        <v>676</v>
      </c>
      <c r="AQ904" s="360"/>
      <c r="AR904" s="360"/>
      <c r="AS904" s="360"/>
      <c r="AT904" s="360"/>
      <c r="AU904" s="360"/>
      <c r="AV904" s="360"/>
      <c r="AW904" s="360"/>
      <c r="AX904" s="360"/>
    </row>
    <row r="905" spans="1:50" ht="46.5" customHeight="1" x14ac:dyDescent="0.15">
      <c r="A905" s="382">
        <v>3</v>
      </c>
      <c r="B905" s="382">
        <v>1</v>
      </c>
      <c r="C905" s="374" t="s">
        <v>654</v>
      </c>
      <c r="D905" s="375"/>
      <c r="E905" s="375"/>
      <c r="F905" s="375"/>
      <c r="G905" s="375"/>
      <c r="H905" s="375"/>
      <c r="I905" s="376"/>
      <c r="J905" s="377">
        <v>9010401052465</v>
      </c>
      <c r="K905" s="378"/>
      <c r="L905" s="378"/>
      <c r="M905" s="378"/>
      <c r="N905" s="378"/>
      <c r="O905" s="379"/>
      <c r="P905" s="362" t="s">
        <v>664</v>
      </c>
      <c r="Q905" s="350"/>
      <c r="R905" s="350"/>
      <c r="S905" s="350"/>
      <c r="T905" s="350"/>
      <c r="U905" s="350"/>
      <c r="V905" s="350"/>
      <c r="W905" s="350"/>
      <c r="X905" s="350"/>
      <c r="Y905" s="351">
        <v>0.8</v>
      </c>
      <c r="Z905" s="352"/>
      <c r="AA905" s="352"/>
      <c r="AB905" s="353"/>
      <c r="AC905" s="363" t="s">
        <v>665</v>
      </c>
      <c r="AD905" s="363"/>
      <c r="AE905" s="363"/>
      <c r="AF905" s="363"/>
      <c r="AG905" s="363"/>
      <c r="AH905" s="372" t="s">
        <v>578</v>
      </c>
      <c r="AI905" s="373"/>
      <c r="AJ905" s="373"/>
      <c r="AK905" s="373"/>
      <c r="AL905" s="372" t="s">
        <v>578</v>
      </c>
      <c r="AM905" s="373"/>
      <c r="AN905" s="373"/>
      <c r="AO905" s="373"/>
      <c r="AP905" s="360" t="s">
        <v>677</v>
      </c>
      <c r="AQ905" s="360"/>
      <c r="AR905" s="360"/>
      <c r="AS905" s="360"/>
      <c r="AT905" s="360"/>
      <c r="AU905" s="360"/>
      <c r="AV905" s="360"/>
      <c r="AW905" s="360"/>
      <c r="AX905" s="360"/>
    </row>
    <row r="906" spans="1:50" ht="30" hidden="1" customHeight="1" x14ac:dyDescent="0.15">
      <c r="A906" s="382">
        <v>4</v>
      </c>
      <c r="B906" s="382">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2">
        <v>5</v>
      </c>
      <c r="B907" s="3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2">
        <v>6</v>
      </c>
      <c r="B908" s="3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2">
        <v>7</v>
      </c>
      <c r="B909" s="3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2">
        <v>8</v>
      </c>
      <c r="B910" s="3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2">
        <v>9</v>
      </c>
      <c r="B911" s="3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2">
        <v>10</v>
      </c>
      <c r="B912" s="3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2">
        <v>11</v>
      </c>
      <c r="B913" s="3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2">
        <v>12</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2">
        <v>13</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2">
        <v>14</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2">
        <v>1</v>
      </c>
      <c r="B936" s="3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2">
        <v>2</v>
      </c>
      <c r="B937" s="3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2">
        <v>3</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2">
        <v>4</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2">
        <v>5</v>
      </c>
      <c r="B940" s="3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2">
        <v>6</v>
      </c>
      <c r="B941" s="3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2">
        <v>7</v>
      </c>
      <c r="B942" s="3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2">
        <v>8</v>
      </c>
      <c r="B943" s="3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2">
        <v>9</v>
      </c>
      <c r="B944" s="3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2">
        <v>10</v>
      </c>
      <c r="B945" s="3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2">
        <v>11</v>
      </c>
      <c r="B946" s="3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2">
        <v>1</v>
      </c>
      <c r="B969" s="3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2">
        <v>2</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2">
        <v>3</v>
      </c>
      <c r="B971" s="38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2">
        <v>4</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2">
        <v>1</v>
      </c>
      <c r="B1002" s="3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2">
        <v>2</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2">
        <v>3</v>
      </c>
      <c r="B1004" s="38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2">
        <v>4</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2">
        <v>1</v>
      </c>
      <c r="B1035" s="3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2">
        <v>2</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2">
        <v>3</v>
      </c>
      <c r="B1037" s="38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2">
        <v>4</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2">
        <v>1</v>
      </c>
      <c r="B1068" s="3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2">
        <v>2</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2">
        <v>3</v>
      </c>
      <c r="B1070" s="38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3" t="s">
        <v>451</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2"/>
      <c r="B1101" s="382"/>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452</v>
      </c>
      <c r="AQ1101" s="370"/>
      <c r="AR1101" s="370"/>
      <c r="AS1101" s="370"/>
      <c r="AT1101" s="370"/>
      <c r="AU1101" s="370"/>
      <c r="AV1101" s="370"/>
      <c r="AW1101" s="370"/>
      <c r="AX1101" s="370"/>
    </row>
    <row r="1102" spans="1:50" ht="30" hidden="1" customHeight="1" x14ac:dyDescent="0.15">
      <c r="A1102" s="382">
        <v>1</v>
      </c>
      <c r="B1102" s="382">
        <v>1</v>
      </c>
      <c r="C1102" s="380" t="s">
        <v>658</v>
      </c>
      <c r="D1102" s="380"/>
      <c r="E1102" s="381" t="s">
        <v>659</v>
      </c>
      <c r="F1102" s="381"/>
      <c r="G1102" s="381"/>
      <c r="H1102" s="381"/>
      <c r="I1102" s="381"/>
      <c r="J1102" s="348">
        <v>4010001008772</v>
      </c>
      <c r="K1102" s="349"/>
      <c r="L1102" s="349"/>
      <c r="M1102" s="349"/>
      <c r="N1102" s="349"/>
      <c r="O1102" s="349"/>
      <c r="P1102" s="350" t="s">
        <v>660</v>
      </c>
      <c r="Q1102" s="350"/>
      <c r="R1102" s="350"/>
      <c r="S1102" s="350"/>
      <c r="T1102" s="350"/>
      <c r="U1102" s="350"/>
      <c r="V1102" s="350"/>
      <c r="W1102" s="350"/>
      <c r="X1102" s="350"/>
      <c r="Y1102" s="351">
        <v>4</v>
      </c>
      <c r="Z1102" s="352"/>
      <c r="AA1102" s="352"/>
      <c r="AB1102" s="353"/>
      <c r="AC1102" s="354" t="s">
        <v>496</v>
      </c>
      <c r="AD1102" s="354"/>
      <c r="AE1102" s="354"/>
      <c r="AF1102" s="354"/>
      <c r="AG1102" s="354"/>
      <c r="AH1102" s="355">
        <v>2</v>
      </c>
      <c r="AI1102" s="356"/>
      <c r="AJ1102" s="356"/>
      <c r="AK1102" s="356"/>
      <c r="AL1102" s="357">
        <v>75</v>
      </c>
      <c r="AM1102" s="358"/>
      <c r="AN1102" s="358"/>
      <c r="AO1102" s="359"/>
      <c r="AP1102" s="360" t="s">
        <v>593</v>
      </c>
      <c r="AQ1102" s="360"/>
      <c r="AR1102" s="360"/>
      <c r="AS1102" s="360"/>
      <c r="AT1102" s="360"/>
      <c r="AU1102" s="360"/>
      <c r="AV1102" s="360"/>
      <c r="AW1102" s="360"/>
      <c r="AX1102" s="360"/>
    </row>
    <row r="1103" spans="1:50" ht="30" hidden="1" customHeight="1" x14ac:dyDescent="0.15">
      <c r="A1103" s="382">
        <v>2</v>
      </c>
      <c r="B1103" s="382">
        <v>1</v>
      </c>
      <c r="C1103" s="380" t="s">
        <v>658</v>
      </c>
      <c r="D1103" s="380"/>
      <c r="E1103" s="381" t="s">
        <v>654</v>
      </c>
      <c r="F1103" s="381"/>
      <c r="G1103" s="381"/>
      <c r="H1103" s="381"/>
      <c r="I1103" s="381"/>
      <c r="J1103" s="348">
        <v>9010401052465</v>
      </c>
      <c r="K1103" s="349"/>
      <c r="L1103" s="349"/>
      <c r="M1103" s="349"/>
      <c r="N1103" s="349"/>
      <c r="O1103" s="349"/>
      <c r="P1103" s="350" t="s">
        <v>661</v>
      </c>
      <c r="Q1103" s="350"/>
      <c r="R1103" s="350"/>
      <c r="S1103" s="350"/>
      <c r="T1103" s="350"/>
      <c r="U1103" s="350"/>
      <c r="V1103" s="350"/>
      <c r="W1103" s="350"/>
      <c r="X1103" s="350"/>
      <c r="Y1103" s="351">
        <v>2</v>
      </c>
      <c r="Z1103" s="352"/>
      <c r="AA1103" s="352"/>
      <c r="AB1103" s="353"/>
      <c r="AC1103" s="354" t="s">
        <v>496</v>
      </c>
      <c r="AD1103" s="354"/>
      <c r="AE1103" s="354"/>
      <c r="AF1103" s="354"/>
      <c r="AG1103" s="354"/>
      <c r="AH1103" s="355">
        <v>2</v>
      </c>
      <c r="AI1103" s="356"/>
      <c r="AJ1103" s="356"/>
      <c r="AK1103" s="356"/>
      <c r="AL1103" s="357">
        <v>35</v>
      </c>
      <c r="AM1103" s="358"/>
      <c r="AN1103" s="358"/>
      <c r="AO1103" s="359"/>
      <c r="AP1103" s="360" t="s">
        <v>592</v>
      </c>
      <c r="AQ1103" s="360"/>
      <c r="AR1103" s="360"/>
      <c r="AS1103" s="360"/>
      <c r="AT1103" s="360"/>
      <c r="AU1103" s="360"/>
      <c r="AV1103" s="360"/>
      <c r="AW1103" s="360"/>
      <c r="AX1103" s="360"/>
    </row>
    <row r="1104" spans="1:50" ht="30" hidden="1" customHeight="1" x14ac:dyDescent="0.15">
      <c r="A1104" s="382">
        <v>3</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2">
        <v>4</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31">
      <formula>IF(RIGHT(TEXT(P14,"0.#"),1)=".",FALSE,TRUE)</formula>
    </cfRule>
    <cfRule type="expression" dxfId="2796" priority="14032">
      <formula>IF(RIGHT(TEXT(P14,"0.#"),1)=".",TRUE,FALSE)</formula>
    </cfRule>
  </conditionalFormatting>
  <conditionalFormatting sqref="P18:AX18">
    <cfRule type="expression" dxfId="2795" priority="13907">
      <formula>IF(RIGHT(TEXT(P18,"0.#"),1)=".",FALSE,TRUE)</formula>
    </cfRule>
    <cfRule type="expression" dxfId="2794" priority="13908">
      <formula>IF(RIGHT(TEXT(P18,"0.#"),1)=".",TRUE,FALSE)</formula>
    </cfRule>
  </conditionalFormatting>
  <conditionalFormatting sqref="Y782">
    <cfRule type="expression" dxfId="2793" priority="13903">
      <formula>IF(RIGHT(TEXT(Y782,"0.#"),1)=".",FALSE,TRUE)</formula>
    </cfRule>
    <cfRule type="expression" dxfId="2792" priority="13904">
      <formula>IF(RIGHT(TEXT(Y782,"0.#"),1)=".",TRUE,FALSE)</formula>
    </cfRule>
  </conditionalFormatting>
  <conditionalFormatting sqref="Y791">
    <cfRule type="expression" dxfId="2791" priority="13899">
      <formula>IF(RIGHT(TEXT(Y791,"0.#"),1)=".",FALSE,TRUE)</formula>
    </cfRule>
    <cfRule type="expression" dxfId="2790" priority="13900">
      <formula>IF(RIGHT(TEXT(Y791,"0.#"),1)=".",TRUE,FALSE)</formula>
    </cfRule>
  </conditionalFormatting>
  <conditionalFormatting sqref="Y822:Y829 Y820 Y809:Y816 Y807 Y796:Y803 Y794">
    <cfRule type="expression" dxfId="2789" priority="13681">
      <formula>IF(RIGHT(TEXT(Y794,"0.#"),1)=".",FALSE,TRUE)</formula>
    </cfRule>
    <cfRule type="expression" dxfId="2788" priority="13682">
      <formula>IF(RIGHT(TEXT(Y794,"0.#"),1)=".",TRUE,FALSE)</formula>
    </cfRule>
  </conditionalFormatting>
  <conditionalFormatting sqref="P13:AX13 AR15:AX15 P15:AQ17">
    <cfRule type="expression" dxfId="2787" priority="13729">
      <formula>IF(RIGHT(TEXT(P13,"0.#"),1)=".",FALSE,TRUE)</formula>
    </cfRule>
    <cfRule type="expression" dxfId="2786" priority="13730">
      <formula>IF(RIGHT(TEXT(P13,"0.#"),1)=".",TRUE,FALSE)</formula>
    </cfRule>
  </conditionalFormatting>
  <conditionalFormatting sqref="P19:AJ19">
    <cfRule type="expression" dxfId="2785" priority="13727">
      <formula>IF(RIGHT(TEXT(P19,"0.#"),1)=".",FALSE,TRUE)</formula>
    </cfRule>
    <cfRule type="expression" dxfId="2784" priority="13728">
      <formula>IF(RIGHT(TEXT(P19,"0.#"),1)=".",TRUE,FALSE)</formula>
    </cfRule>
  </conditionalFormatting>
  <conditionalFormatting sqref="AE101 AQ101">
    <cfRule type="expression" dxfId="2783" priority="13719">
      <formula>IF(RIGHT(TEXT(AE101,"0.#"),1)=".",FALSE,TRUE)</formula>
    </cfRule>
    <cfRule type="expression" dxfId="2782" priority="13720">
      <formula>IF(RIGHT(TEXT(AE101,"0.#"),1)=".",TRUE,FALSE)</formula>
    </cfRule>
  </conditionalFormatting>
  <conditionalFormatting sqref="Y783:Y790 Y781">
    <cfRule type="expression" dxfId="2781" priority="13705">
      <formula>IF(RIGHT(TEXT(Y781,"0.#"),1)=".",FALSE,TRUE)</formula>
    </cfRule>
    <cfRule type="expression" dxfId="2780" priority="13706">
      <formula>IF(RIGHT(TEXT(Y781,"0.#"),1)=".",TRUE,FALSE)</formula>
    </cfRule>
  </conditionalFormatting>
  <conditionalFormatting sqref="AU782">
    <cfRule type="expression" dxfId="2779" priority="13703">
      <formula>IF(RIGHT(TEXT(AU782,"0.#"),1)=".",FALSE,TRUE)</formula>
    </cfRule>
    <cfRule type="expression" dxfId="2778" priority="13704">
      <formula>IF(RIGHT(TEXT(AU782,"0.#"),1)=".",TRUE,FALSE)</formula>
    </cfRule>
  </conditionalFormatting>
  <conditionalFormatting sqref="AU791">
    <cfRule type="expression" dxfId="2777" priority="13701">
      <formula>IF(RIGHT(TEXT(AU791,"0.#"),1)=".",FALSE,TRUE)</formula>
    </cfRule>
    <cfRule type="expression" dxfId="2776" priority="13702">
      <formula>IF(RIGHT(TEXT(AU791,"0.#"),1)=".",TRUE,FALSE)</formula>
    </cfRule>
  </conditionalFormatting>
  <conditionalFormatting sqref="AU783:AU790">
    <cfRule type="expression" dxfId="2775" priority="13699">
      <formula>IF(RIGHT(TEXT(AU783,"0.#"),1)=".",FALSE,TRUE)</formula>
    </cfRule>
    <cfRule type="expression" dxfId="2774" priority="13700">
      <formula>IF(RIGHT(TEXT(AU783,"0.#"),1)=".",TRUE,FALSE)</formula>
    </cfRule>
  </conditionalFormatting>
  <conditionalFormatting sqref="Y821 Y808 Y795">
    <cfRule type="expression" dxfId="2773" priority="13685">
      <formula>IF(RIGHT(TEXT(Y795,"0.#"),1)=".",FALSE,TRUE)</formula>
    </cfRule>
    <cfRule type="expression" dxfId="2772" priority="13686">
      <formula>IF(RIGHT(TEXT(Y795,"0.#"),1)=".",TRUE,FALSE)</formula>
    </cfRule>
  </conditionalFormatting>
  <conditionalFormatting sqref="Y830 Y817 Y804">
    <cfRule type="expression" dxfId="2771" priority="13683">
      <formula>IF(RIGHT(TEXT(Y804,"0.#"),1)=".",FALSE,TRUE)</formula>
    </cfRule>
    <cfRule type="expression" dxfId="2770" priority="13684">
      <formula>IF(RIGHT(TEXT(Y804,"0.#"),1)=".",TRUE,FALSE)</formula>
    </cfRule>
  </conditionalFormatting>
  <conditionalFormatting sqref="AU821 AU808 AU795">
    <cfRule type="expression" dxfId="2769" priority="13679">
      <formula>IF(RIGHT(TEXT(AU795,"0.#"),1)=".",FALSE,TRUE)</formula>
    </cfRule>
    <cfRule type="expression" dxfId="2768" priority="13680">
      <formula>IF(RIGHT(TEXT(AU795,"0.#"),1)=".",TRUE,FALSE)</formula>
    </cfRule>
  </conditionalFormatting>
  <conditionalFormatting sqref="AU830 AU817 AU804">
    <cfRule type="expression" dxfId="2767" priority="13677">
      <formula>IF(RIGHT(TEXT(AU804,"0.#"),1)=".",FALSE,TRUE)</formula>
    </cfRule>
    <cfRule type="expression" dxfId="2766" priority="13678">
      <formula>IF(RIGHT(TEXT(AU804,"0.#"),1)=".",TRUE,FALSE)</formula>
    </cfRule>
  </conditionalFormatting>
  <conditionalFormatting sqref="AU822:AU829 AU820 AU809:AU816 AU807 AU796:AU803 AU794">
    <cfRule type="expression" dxfId="2765" priority="13675">
      <formula>IF(RIGHT(TEXT(AU794,"0.#"),1)=".",FALSE,TRUE)</formula>
    </cfRule>
    <cfRule type="expression" dxfId="2764" priority="13676">
      <formula>IF(RIGHT(TEXT(AU794,"0.#"),1)=".",TRUE,FALSE)</formula>
    </cfRule>
  </conditionalFormatting>
  <conditionalFormatting sqref="AM87">
    <cfRule type="expression" dxfId="2763" priority="13329">
      <formula>IF(RIGHT(TEXT(AM87,"0.#"),1)=".",FALSE,TRUE)</formula>
    </cfRule>
    <cfRule type="expression" dxfId="2762" priority="13330">
      <formula>IF(RIGHT(TEXT(AM87,"0.#"),1)=".",TRUE,FALSE)</formula>
    </cfRule>
  </conditionalFormatting>
  <conditionalFormatting sqref="AE55">
    <cfRule type="expression" dxfId="2761" priority="13397">
      <formula>IF(RIGHT(TEXT(AE55,"0.#"),1)=".",FALSE,TRUE)</formula>
    </cfRule>
    <cfRule type="expression" dxfId="2760" priority="13398">
      <formula>IF(RIGHT(TEXT(AE55,"0.#"),1)=".",TRUE,FALSE)</formula>
    </cfRule>
  </conditionalFormatting>
  <conditionalFormatting sqref="AI55">
    <cfRule type="expression" dxfId="2759" priority="13395">
      <formula>IF(RIGHT(TEXT(AI55,"0.#"),1)=".",FALSE,TRUE)</formula>
    </cfRule>
    <cfRule type="expression" dxfId="2758" priority="13396">
      <formula>IF(RIGHT(TEXT(AI55,"0.#"),1)=".",TRUE,FALSE)</formula>
    </cfRule>
  </conditionalFormatting>
  <conditionalFormatting sqref="AM34">
    <cfRule type="expression" dxfId="2757" priority="13475">
      <formula>IF(RIGHT(TEXT(AM34,"0.#"),1)=".",FALSE,TRUE)</formula>
    </cfRule>
    <cfRule type="expression" dxfId="2756" priority="13476">
      <formula>IF(RIGHT(TEXT(AM34,"0.#"),1)=".",TRUE,FALSE)</formula>
    </cfRule>
  </conditionalFormatting>
  <conditionalFormatting sqref="AM32">
    <cfRule type="expression" dxfId="2755" priority="13479">
      <formula>IF(RIGHT(TEXT(AM32,"0.#"),1)=".",FALSE,TRUE)</formula>
    </cfRule>
    <cfRule type="expression" dxfId="2754" priority="13480">
      <formula>IF(RIGHT(TEXT(AM32,"0.#"),1)=".",TRUE,FALSE)</formula>
    </cfRule>
  </conditionalFormatting>
  <conditionalFormatting sqref="AQ32:AQ34">
    <cfRule type="expression" dxfId="2753" priority="13469">
      <formula>IF(RIGHT(TEXT(AQ32,"0.#"),1)=".",FALSE,TRUE)</formula>
    </cfRule>
    <cfRule type="expression" dxfId="2752" priority="13470">
      <formula>IF(RIGHT(TEXT(AQ32,"0.#"),1)=".",TRUE,FALSE)</formula>
    </cfRule>
  </conditionalFormatting>
  <conditionalFormatting sqref="AU32 AU34">
    <cfRule type="expression" dxfId="2751" priority="13467">
      <formula>IF(RIGHT(TEXT(AU32,"0.#"),1)=".",FALSE,TRUE)</formula>
    </cfRule>
    <cfRule type="expression" dxfId="2750" priority="13468">
      <formula>IF(RIGHT(TEXT(AU32,"0.#"),1)=".",TRUE,FALSE)</formula>
    </cfRule>
  </conditionalFormatting>
  <conditionalFormatting sqref="AE53">
    <cfRule type="expression" dxfId="2749" priority="13401">
      <formula>IF(RIGHT(TEXT(AE53,"0.#"),1)=".",FALSE,TRUE)</formula>
    </cfRule>
    <cfRule type="expression" dxfId="2748" priority="13402">
      <formula>IF(RIGHT(TEXT(AE53,"0.#"),1)=".",TRUE,FALSE)</formula>
    </cfRule>
  </conditionalFormatting>
  <conditionalFormatting sqref="AE54">
    <cfRule type="expression" dxfId="2747" priority="13399">
      <formula>IF(RIGHT(TEXT(AE54,"0.#"),1)=".",FALSE,TRUE)</formula>
    </cfRule>
    <cfRule type="expression" dxfId="2746" priority="13400">
      <formula>IF(RIGHT(TEXT(AE54,"0.#"),1)=".",TRUE,FALSE)</formula>
    </cfRule>
  </conditionalFormatting>
  <conditionalFormatting sqref="AI54">
    <cfRule type="expression" dxfId="2745" priority="13393">
      <formula>IF(RIGHT(TEXT(AI54,"0.#"),1)=".",FALSE,TRUE)</formula>
    </cfRule>
    <cfRule type="expression" dxfId="2744" priority="13394">
      <formula>IF(RIGHT(TEXT(AI54,"0.#"),1)=".",TRUE,FALSE)</formula>
    </cfRule>
  </conditionalFormatting>
  <conditionalFormatting sqref="AI53">
    <cfRule type="expression" dxfId="2743" priority="13391">
      <formula>IF(RIGHT(TEXT(AI53,"0.#"),1)=".",FALSE,TRUE)</formula>
    </cfRule>
    <cfRule type="expression" dxfId="2742" priority="13392">
      <formula>IF(RIGHT(TEXT(AI53,"0.#"),1)=".",TRUE,FALSE)</formula>
    </cfRule>
  </conditionalFormatting>
  <conditionalFormatting sqref="AM53">
    <cfRule type="expression" dxfId="2741" priority="13389">
      <formula>IF(RIGHT(TEXT(AM53,"0.#"),1)=".",FALSE,TRUE)</formula>
    </cfRule>
    <cfRule type="expression" dxfId="2740" priority="13390">
      <formula>IF(RIGHT(TEXT(AM53,"0.#"),1)=".",TRUE,FALSE)</formula>
    </cfRule>
  </conditionalFormatting>
  <conditionalFormatting sqref="AM54">
    <cfRule type="expression" dxfId="2739" priority="13387">
      <formula>IF(RIGHT(TEXT(AM54,"0.#"),1)=".",FALSE,TRUE)</formula>
    </cfRule>
    <cfRule type="expression" dxfId="2738" priority="13388">
      <formula>IF(RIGHT(TEXT(AM54,"0.#"),1)=".",TRUE,FALSE)</formula>
    </cfRule>
  </conditionalFormatting>
  <conditionalFormatting sqref="AM55">
    <cfRule type="expression" dxfId="2737" priority="13385">
      <formula>IF(RIGHT(TEXT(AM55,"0.#"),1)=".",FALSE,TRUE)</formula>
    </cfRule>
    <cfRule type="expression" dxfId="2736" priority="13386">
      <formula>IF(RIGHT(TEXT(AM55,"0.#"),1)=".",TRUE,FALSE)</formula>
    </cfRule>
  </conditionalFormatting>
  <conditionalFormatting sqref="AE60">
    <cfRule type="expression" dxfId="2735" priority="13371">
      <formula>IF(RIGHT(TEXT(AE60,"0.#"),1)=".",FALSE,TRUE)</formula>
    </cfRule>
    <cfRule type="expression" dxfId="2734" priority="13372">
      <formula>IF(RIGHT(TEXT(AE60,"0.#"),1)=".",TRUE,FALSE)</formula>
    </cfRule>
  </conditionalFormatting>
  <conditionalFormatting sqref="AE61">
    <cfRule type="expression" dxfId="2733" priority="13369">
      <formula>IF(RIGHT(TEXT(AE61,"0.#"),1)=".",FALSE,TRUE)</formula>
    </cfRule>
    <cfRule type="expression" dxfId="2732" priority="13370">
      <formula>IF(RIGHT(TEXT(AE61,"0.#"),1)=".",TRUE,FALSE)</formula>
    </cfRule>
  </conditionalFormatting>
  <conditionalFormatting sqref="AE62">
    <cfRule type="expression" dxfId="2731" priority="13367">
      <formula>IF(RIGHT(TEXT(AE62,"0.#"),1)=".",FALSE,TRUE)</formula>
    </cfRule>
    <cfRule type="expression" dxfId="2730" priority="13368">
      <formula>IF(RIGHT(TEXT(AE62,"0.#"),1)=".",TRUE,FALSE)</formula>
    </cfRule>
  </conditionalFormatting>
  <conditionalFormatting sqref="AI62">
    <cfRule type="expression" dxfId="2729" priority="13365">
      <formula>IF(RIGHT(TEXT(AI62,"0.#"),1)=".",FALSE,TRUE)</formula>
    </cfRule>
    <cfRule type="expression" dxfId="2728" priority="13366">
      <formula>IF(RIGHT(TEXT(AI62,"0.#"),1)=".",TRUE,FALSE)</formula>
    </cfRule>
  </conditionalFormatting>
  <conditionalFormatting sqref="AI61">
    <cfRule type="expression" dxfId="2727" priority="13363">
      <formula>IF(RIGHT(TEXT(AI61,"0.#"),1)=".",FALSE,TRUE)</formula>
    </cfRule>
    <cfRule type="expression" dxfId="2726" priority="13364">
      <formula>IF(RIGHT(TEXT(AI61,"0.#"),1)=".",TRUE,FALSE)</formula>
    </cfRule>
  </conditionalFormatting>
  <conditionalFormatting sqref="AI60">
    <cfRule type="expression" dxfId="2725" priority="13361">
      <formula>IF(RIGHT(TEXT(AI60,"0.#"),1)=".",FALSE,TRUE)</formula>
    </cfRule>
    <cfRule type="expression" dxfId="2724" priority="13362">
      <formula>IF(RIGHT(TEXT(AI60,"0.#"),1)=".",TRUE,FALSE)</formula>
    </cfRule>
  </conditionalFormatting>
  <conditionalFormatting sqref="AM60">
    <cfRule type="expression" dxfId="2723" priority="13359">
      <formula>IF(RIGHT(TEXT(AM60,"0.#"),1)=".",FALSE,TRUE)</formula>
    </cfRule>
    <cfRule type="expression" dxfId="2722" priority="13360">
      <formula>IF(RIGHT(TEXT(AM60,"0.#"),1)=".",TRUE,FALSE)</formula>
    </cfRule>
  </conditionalFormatting>
  <conditionalFormatting sqref="AM61">
    <cfRule type="expression" dxfId="2721" priority="13357">
      <formula>IF(RIGHT(TEXT(AM61,"0.#"),1)=".",FALSE,TRUE)</formula>
    </cfRule>
    <cfRule type="expression" dxfId="2720" priority="13358">
      <formula>IF(RIGHT(TEXT(AM61,"0.#"),1)=".",TRUE,FALSE)</formula>
    </cfRule>
  </conditionalFormatting>
  <conditionalFormatting sqref="AM62">
    <cfRule type="expression" dxfId="2719" priority="13355">
      <formula>IF(RIGHT(TEXT(AM62,"0.#"),1)=".",FALSE,TRUE)</formula>
    </cfRule>
    <cfRule type="expression" dxfId="2718" priority="13356">
      <formula>IF(RIGHT(TEXT(AM62,"0.#"),1)=".",TRUE,FALSE)</formula>
    </cfRule>
  </conditionalFormatting>
  <conditionalFormatting sqref="AE87">
    <cfRule type="expression" dxfId="2717" priority="13341">
      <formula>IF(RIGHT(TEXT(AE87,"0.#"),1)=".",FALSE,TRUE)</formula>
    </cfRule>
    <cfRule type="expression" dxfId="2716" priority="13342">
      <formula>IF(RIGHT(TEXT(AE87,"0.#"),1)=".",TRUE,FALSE)</formula>
    </cfRule>
  </conditionalFormatting>
  <conditionalFormatting sqref="AE88">
    <cfRule type="expression" dxfId="2715" priority="13339">
      <formula>IF(RIGHT(TEXT(AE88,"0.#"),1)=".",FALSE,TRUE)</formula>
    </cfRule>
    <cfRule type="expression" dxfId="2714" priority="13340">
      <formula>IF(RIGHT(TEXT(AE88,"0.#"),1)=".",TRUE,FALSE)</formula>
    </cfRule>
  </conditionalFormatting>
  <conditionalFormatting sqref="AE89">
    <cfRule type="expression" dxfId="2713" priority="13337">
      <formula>IF(RIGHT(TEXT(AE89,"0.#"),1)=".",FALSE,TRUE)</formula>
    </cfRule>
    <cfRule type="expression" dxfId="2712" priority="13338">
      <formula>IF(RIGHT(TEXT(AE89,"0.#"),1)=".",TRUE,FALSE)</formula>
    </cfRule>
  </conditionalFormatting>
  <conditionalFormatting sqref="AI89">
    <cfRule type="expression" dxfId="2711" priority="13335">
      <formula>IF(RIGHT(TEXT(AI89,"0.#"),1)=".",FALSE,TRUE)</formula>
    </cfRule>
    <cfRule type="expression" dxfId="2710" priority="13336">
      <formula>IF(RIGHT(TEXT(AI89,"0.#"),1)=".",TRUE,FALSE)</formula>
    </cfRule>
  </conditionalFormatting>
  <conditionalFormatting sqref="AI88">
    <cfRule type="expression" dxfId="2709" priority="13333">
      <formula>IF(RIGHT(TEXT(AI88,"0.#"),1)=".",FALSE,TRUE)</formula>
    </cfRule>
    <cfRule type="expression" dxfId="2708" priority="13334">
      <formula>IF(RIGHT(TEXT(AI88,"0.#"),1)=".",TRUE,FALSE)</formula>
    </cfRule>
  </conditionalFormatting>
  <conditionalFormatting sqref="AI87">
    <cfRule type="expression" dxfId="2707" priority="13331">
      <formula>IF(RIGHT(TEXT(AI87,"0.#"),1)=".",FALSE,TRUE)</formula>
    </cfRule>
    <cfRule type="expression" dxfId="2706" priority="13332">
      <formula>IF(RIGHT(TEXT(AI87,"0.#"),1)=".",TRUE,FALSE)</formula>
    </cfRule>
  </conditionalFormatting>
  <conditionalFormatting sqref="AM88">
    <cfRule type="expression" dxfId="2705" priority="13327">
      <formula>IF(RIGHT(TEXT(AM88,"0.#"),1)=".",FALSE,TRUE)</formula>
    </cfRule>
    <cfRule type="expression" dxfId="2704" priority="13328">
      <formula>IF(RIGHT(TEXT(AM88,"0.#"),1)=".",TRUE,FALSE)</formula>
    </cfRule>
  </conditionalFormatting>
  <conditionalFormatting sqref="AM89">
    <cfRule type="expression" dxfId="2703" priority="13325">
      <formula>IF(RIGHT(TEXT(AM89,"0.#"),1)=".",FALSE,TRUE)</formula>
    </cfRule>
    <cfRule type="expression" dxfId="2702" priority="13326">
      <formula>IF(RIGHT(TEXT(AM89,"0.#"),1)=".",TRUE,FALSE)</formula>
    </cfRule>
  </conditionalFormatting>
  <conditionalFormatting sqref="AE92">
    <cfRule type="expression" dxfId="2701" priority="13311">
      <formula>IF(RIGHT(TEXT(AE92,"0.#"),1)=".",FALSE,TRUE)</formula>
    </cfRule>
    <cfRule type="expression" dxfId="2700" priority="13312">
      <formula>IF(RIGHT(TEXT(AE92,"0.#"),1)=".",TRUE,FALSE)</formula>
    </cfRule>
  </conditionalFormatting>
  <conditionalFormatting sqref="AE93">
    <cfRule type="expression" dxfId="2699" priority="13309">
      <formula>IF(RIGHT(TEXT(AE93,"0.#"),1)=".",FALSE,TRUE)</formula>
    </cfRule>
    <cfRule type="expression" dxfId="2698" priority="13310">
      <formula>IF(RIGHT(TEXT(AE93,"0.#"),1)=".",TRUE,FALSE)</formula>
    </cfRule>
  </conditionalFormatting>
  <conditionalFormatting sqref="AE94">
    <cfRule type="expression" dxfId="2697" priority="13307">
      <formula>IF(RIGHT(TEXT(AE94,"0.#"),1)=".",FALSE,TRUE)</formula>
    </cfRule>
    <cfRule type="expression" dxfId="2696" priority="13308">
      <formula>IF(RIGHT(TEXT(AE94,"0.#"),1)=".",TRUE,FALSE)</formula>
    </cfRule>
  </conditionalFormatting>
  <conditionalFormatting sqref="AI94">
    <cfRule type="expression" dxfId="2695" priority="13305">
      <formula>IF(RIGHT(TEXT(AI94,"0.#"),1)=".",FALSE,TRUE)</formula>
    </cfRule>
    <cfRule type="expression" dxfId="2694" priority="13306">
      <formula>IF(RIGHT(TEXT(AI94,"0.#"),1)=".",TRUE,FALSE)</formula>
    </cfRule>
  </conditionalFormatting>
  <conditionalFormatting sqref="AI93">
    <cfRule type="expression" dxfId="2693" priority="13303">
      <formula>IF(RIGHT(TEXT(AI93,"0.#"),1)=".",FALSE,TRUE)</formula>
    </cfRule>
    <cfRule type="expression" dxfId="2692" priority="13304">
      <formula>IF(RIGHT(TEXT(AI93,"0.#"),1)=".",TRUE,FALSE)</formula>
    </cfRule>
  </conditionalFormatting>
  <conditionalFormatting sqref="AI92">
    <cfRule type="expression" dxfId="2691" priority="13301">
      <formula>IF(RIGHT(TEXT(AI92,"0.#"),1)=".",FALSE,TRUE)</formula>
    </cfRule>
    <cfRule type="expression" dxfId="2690" priority="13302">
      <formula>IF(RIGHT(TEXT(AI92,"0.#"),1)=".",TRUE,FALSE)</formula>
    </cfRule>
  </conditionalFormatting>
  <conditionalFormatting sqref="AM92">
    <cfRule type="expression" dxfId="2689" priority="13299">
      <formula>IF(RIGHT(TEXT(AM92,"0.#"),1)=".",FALSE,TRUE)</formula>
    </cfRule>
    <cfRule type="expression" dxfId="2688" priority="13300">
      <formula>IF(RIGHT(TEXT(AM92,"0.#"),1)=".",TRUE,FALSE)</formula>
    </cfRule>
  </conditionalFormatting>
  <conditionalFormatting sqref="AM93">
    <cfRule type="expression" dxfId="2687" priority="13297">
      <formula>IF(RIGHT(TEXT(AM93,"0.#"),1)=".",FALSE,TRUE)</formula>
    </cfRule>
    <cfRule type="expression" dxfId="2686" priority="13298">
      <formula>IF(RIGHT(TEXT(AM93,"0.#"),1)=".",TRUE,FALSE)</formula>
    </cfRule>
  </conditionalFormatting>
  <conditionalFormatting sqref="AM94">
    <cfRule type="expression" dxfId="2685" priority="13295">
      <formula>IF(RIGHT(TEXT(AM94,"0.#"),1)=".",FALSE,TRUE)</formula>
    </cfRule>
    <cfRule type="expression" dxfId="2684" priority="13296">
      <formula>IF(RIGHT(TEXT(AM94,"0.#"),1)=".",TRUE,FALSE)</formula>
    </cfRule>
  </conditionalFormatting>
  <conditionalFormatting sqref="AE97">
    <cfRule type="expression" dxfId="2683" priority="13281">
      <formula>IF(RIGHT(TEXT(AE97,"0.#"),1)=".",FALSE,TRUE)</formula>
    </cfRule>
    <cfRule type="expression" dxfId="2682" priority="13282">
      <formula>IF(RIGHT(TEXT(AE97,"0.#"),1)=".",TRUE,FALSE)</formula>
    </cfRule>
  </conditionalFormatting>
  <conditionalFormatting sqref="AE98">
    <cfRule type="expression" dxfId="2681" priority="13279">
      <formula>IF(RIGHT(TEXT(AE98,"0.#"),1)=".",FALSE,TRUE)</formula>
    </cfRule>
    <cfRule type="expression" dxfId="2680" priority="13280">
      <formula>IF(RIGHT(TEXT(AE98,"0.#"),1)=".",TRUE,FALSE)</formula>
    </cfRule>
  </conditionalFormatting>
  <conditionalFormatting sqref="AE99">
    <cfRule type="expression" dxfId="2679" priority="13277">
      <formula>IF(RIGHT(TEXT(AE99,"0.#"),1)=".",FALSE,TRUE)</formula>
    </cfRule>
    <cfRule type="expression" dxfId="2678" priority="13278">
      <formula>IF(RIGHT(TEXT(AE99,"0.#"),1)=".",TRUE,FALSE)</formula>
    </cfRule>
  </conditionalFormatting>
  <conditionalFormatting sqref="AI99">
    <cfRule type="expression" dxfId="2677" priority="13275">
      <formula>IF(RIGHT(TEXT(AI99,"0.#"),1)=".",FALSE,TRUE)</formula>
    </cfRule>
    <cfRule type="expression" dxfId="2676" priority="13276">
      <formula>IF(RIGHT(TEXT(AI99,"0.#"),1)=".",TRUE,FALSE)</formula>
    </cfRule>
  </conditionalFormatting>
  <conditionalFormatting sqref="AI98">
    <cfRule type="expression" dxfId="2675" priority="13273">
      <formula>IF(RIGHT(TEXT(AI98,"0.#"),1)=".",FALSE,TRUE)</formula>
    </cfRule>
    <cfRule type="expression" dxfId="2674" priority="13274">
      <formula>IF(RIGHT(TEXT(AI98,"0.#"),1)=".",TRUE,FALSE)</formula>
    </cfRule>
  </conditionalFormatting>
  <conditionalFormatting sqref="AI97">
    <cfRule type="expression" dxfId="2673" priority="13271">
      <formula>IF(RIGHT(TEXT(AI97,"0.#"),1)=".",FALSE,TRUE)</formula>
    </cfRule>
    <cfRule type="expression" dxfId="2672" priority="13272">
      <formula>IF(RIGHT(TEXT(AI97,"0.#"),1)=".",TRUE,FALSE)</formula>
    </cfRule>
  </conditionalFormatting>
  <conditionalFormatting sqref="AM97">
    <cfRule type="expression" dxfId="2671" priority="13269">
      <formula>IF(RIGHT(TEXT(AM97,"0.#"),1)=".",FALSE,TRUE)</formula>
    </cfRule>
    <cfRule type="expression" dxfId="2670" priority="13270">
      <formula>IF(RIGHT(TEXT(AM97,"0.#"),1)=".",TRUE,FALSE)</formula>
    </cfRule>
  </conditionalFormatting>
  <conditionalFormatting sqref="AM98">
    <cfRule type="expression" dxfId="2669" priority="13267">
      <formula>IF(RIGHT(TEXT(AM98,"0.#"),1)=".",FALSE,TRUE)</formula>
    </cfRule>
    <cfRule type="expression" dxfId="2668" priority="13268">
      <formula>IF(RIGHT(TEXT(AM98,"0.#"),1)=".",TRUE,FALSE)</formula>
    </cfRule>
  </conditionalFormatting>
  <conditionalFormatting sqref="AM99">
    <cfRule type="expression" dxfId="2667" priority="13265">
      <formula>IF(RIGHT(TEXT(AM99,"0.#"),1)=".",FALSE,TRUE)</formula>
    </cfRule>
    <cfRule type="expression" dxfId="2666" priority="13266">
      <formula>IF(RIGHT(TEXT(AM99,"0.#"),1)=".",TRUE,FALSE)</formula>
    </cfRule>
  </conditionalFormatting>
  <conditionalFormatting sqref="AI101">
    <cfRule type="expression" dxfId="2665" priority="13251">
      <formula>IF(RIGHT(TEXT(AI101,"0.#"),1)=".",FALSE,TRUE)</formula>
    </cfRule>
    <cfRule type="expression" dxfId="2664" priority="13252">
      <formula>IF(RIGHT(TEXT(AI101,"0.#"),1)=".",TRUE,FALSE)</formula>
    </cfRule>
  </conditionalFormatting>
  <conditionalFormatting sqref="AM101">
    <cfRule type="expression" dxfId="2663" priority="13249">
      <formula>IF(RIGHT(TEXT(AM101,"0.#"),1)=".",FALSE,TRUE)</formula>
    </cfRule>
    <cfRule type="expression" dxfId="2662" priority="13250">
      <formula>IF(RIGHT(TEXT(AM101,"0.#"),1)=".",TRUE,FALSE)</formula>
    </cfRule>
  </conditionalFormatting>
  <conditionalFormatting sqref="AE102">
    <cfRule type="expression" dxfId="2661" priority="13247">
      <formula>IF(RIGHT(TEXT(AE102,"0.#"),1)=".",FALSE,TRUE)</formula>
    </cfRule>
    <cfRule type="expression" dxfId="2660" priority="13248">
      <formula>IF(RIGHT(TEXT(AE102,"0.#"),1)=".",TRUE,FALSE)</formula>
    </cfRule>
  </conditionalFormatting>
  <conditionalFormatting sqref="AI102">
    <cfRule type="expression" dxfId="2659" priority="13245">
      <formula>IF(RIGHT(TEXT(AI102,"0.#"),1)=".",FALSE,TRUE)</formula>
    </cfRule>
    <cfRule type="expression" dxfId="2658" priority="13246">
      <formula>IF(RIGHT(TEXT(AI102,"0.#"),1)=".",TRUE,FALSE)</formula>
    </cfRule>
  </conditionalFormatting>
  <conditionalFormatting sqref="AM102">
    <cfRule type="expression" dxfId="2657" priority="13243">
      <formula>IF(RIGHT(TEXT(AM102,"0.#"),1)=".",FALSE,TRUE)</formula>
    </cfRule>
    <cfRule type="expression" dxfId="2656" priority="13244">
      <formula>IF(RIGHT(TEXT(AM102,"0.#"),1)=".",TRUE,FALSE)</formula>
    </cfRule>
  </conditionalFormatting>
  <conditionalFormatting sqref="AQ102">
    <cfRule type="expression" dxfId="2655" priority="13241">
      <formula>IF(RIGHT(TEXT(AQ102,"0.#"),1)=".",FALSE,TRUE)</formula>
    </cfRule>
    <cfRule type="expression" dxfId="2654" priority="13242">
      <formula>IF(RIGHT(TEXT(AQ102,"0.#"),1)=".",TRUE,FALSE)</formula>
    </cfRule>
  </conditionalFormatting>
  <conditionalFormatting sqref="AE104">
    <cfRule type="expression" dxfId="2653" priority="13239">
      <formula>IF(RIGHT(TEXT(AE104,"0.#"),1)=".",FALSE,TRUE)</formula>
    </cfRule>
    <cfRule type="expression" dxfId="2652" priority="13240">
      <formula>IF(RIGHT(TEXT(AE104,"0.#"),1)=".",TRUE,FALSE)</formula>
    </cfRule>
  </conditionalFormatting>
  <conditionalFormatting sqref="AI104">
    <cfRule type="expression" dxfId="2651" priority="13237">
      <formula>IF(RIGHT(TEXT(AI104,"0.#"),1)=".",FALSE,TRUE)</formula>
    </cfRule>
    <cfRule type="expression" dxfId="2650" priority="13238">
      <formula>IF(RIGHT(TEXT(AI104,"0.#"),1)=".",TRUE,FALSE)</formula>
    </cfRule>
  </conditionalFormatting>
  <conditionalFormatting sqref="AM104">
    <cfRule type="expression" dxfId="2649" priority="13235">
      <formula>IF(RIGHT(TEXT(AM104,"0.#"),1)=".",FALSE,TRUE)</formula>
    </cfRule>
    <cfRule type="expression" dxfId="2648" priority="13236">
      <formula>IF(RIGHT(TEXT(AM104,"0.#"),1)=".",TRUE,FALSE)</formula>
    </cfRule>
  </conditionalFormatting>
  <conditionalFormatting sqref="AE105">
    <cfRule type="expression" dxfId="2647" priority="13233">
      <formula>IF(RIGHT(TEXT(AE105,"0.#"),1)=".",FALSE,TRUE)</formula>
    </cfRule>
    <cfRule type="expression" dxfId="2646" priority="13234">
      <formula>IF(RIGHT(TEXT(AE105,"0.#"),1)=".",TRUE,FALSE)</formula>
    </cfRule>
  </conditionalFormatting>
  <conditionalFormatting sqref="AI105">
    <cfRule type="expression" dxfId="2645" priority="13231">
      <formula>IF(RIGHT(TEXT(AI105,"0.#"),1)=".",FALSE,TRUE)</formula>
    </cfRule>
    <cfRule type="expression" dxfId="2644" priority="13232">
      <formula>IF(RIGHT(TEXT(AI105,"0.#"),1)=".",TRUE,FALSE)</formula>
    </cfRule>
  </conditionalFormatting>
  <conditionalFormatting sqref="AM105">
    <cfRule type="expression" dxfId="2643" priority="13229">
      <formula>IF(RIGHT(TEXT(AM105,"0.#"),1)=".",FALSE,TRUE)</formula>
    </cfRule>
    <cfRule type="expression" dxfId="2642" priority="13230">
      <formula>IF(RIGHT(TEXT(AM105,"0.#"),1)=".",TRUE,FALSE)</formula>
    </cfRule>
  </conditionalFormatting>
  <conditionalFormatting sqref="AE107">
    <cfRule type="expression" dxfId="2641" priority="13225">
      <formula>IF(RIGHT(TEXT(AE107,"0.#"),1)=".",FALSE,TRUE)</formula>
    </cfRule>
    <cfRule type="expression" dxfId="2640" priority="13226">
      <formula>IF(RIGHT(TEXT(AE107,"0.#"),1)=".",TRUE,FALSE)</formula>
    </cfRule>
  </conditionalFormatting>
  <conditionalFormatting sqref="AI107">
    <cfRule type="expression" dxfId="2639" priority="13223">
      <formula>IF(RIGHT(TEXT(AI107,"0.#"),1)=".",FALSE,TRUE)</formula>
    </cfRule>
    <cfRule type="expression" dxfId="2638" priority="13224">
      <formula>IF(RIGHT(TEXT(AI107,"0.#"),1)=".",TRUE,FALSE)</formula>
    </cfRule>
  </conditionalFormatting>
  <conditionalFormatting sqref="AM107">
    <cfRule type="expression" dxfId="2637" priority="13221">
      <formula>IF(RIGHT(TEXT(AM107,"0.#"),1)=".",FALSE,TRUE)</formula>
    </cfRule>
    <cfRule type="expression" dxfId="2636" priority="13222">
      <formula>IF(RIGHT(TEXT(AM107,"0.#"),1)=".",TRUE,FALSE)</formula>
    </cfRule>
  </conditionalFormatting>
  <conditionalFormatting sqref="AE108">
    <cfRule type="expression" dxfId="2635" priority="13219">
      <formula>IF(RIGHT(TEXT(AE108,"0.#"),1)=".",FALSE,TRUE)</formula>
    </cfRule>
    <cfRule type="expression" dxfId="2634" priority="13220">
      <formula>IF(RIGHT(TEXT(AE108,"0.#"),1)=".",TRUE,FALSE)</formula>
    </cfRule>
  </conditionalFormatting>
  <conditionalFormatting sqref="AI108">
    <cfRule type="expression" dxfId="2633" priority="13217">
      <formula>IF(RIGHT(TEXT(AI108,"0.#"),1)=".",FALSE,TRUE)</formula>
    </cfRule>
    <cfRule type="expression" dxfId="2632" priority="13218">
      <formula>IF(RIGHT(TEXT(AI108,"0.#"),1)=".",TRUE,FALSE)</formula>
    </cfRule>
  </conditionalFormatting>
  <conditionalFormatting sqref="AM108">
    <cfRule type="expression" dxfId="2631" priority="13215">
      <formula>IF(RIGHT(TEXT(AM108,"0.#"),1)=".",FALSE,TRUE)</formula>
    </cfRule>
    <cfRule type="expression" dxfId="2630" priority="13216">
      <formula>IF(RIGHT(TEXT(AM108,"0.#"),1)=".",TRUE,FALSE)</formula>
    </cfRule>
  </conditionalFormatting>
  <conditionalFormatting sqref="AE110">
    <cfRule type="expression" dxfId="2629" priority="13211">
      <formula>IF(RIGHT(TEXT(AE110,"0.#"),1)=".",FALSE,TRUE)</formula>
    </cfRule>
    <cfRule type="expression" dxfId="2628" priority="13212">
      <formula>IF(RIGHT(TEXT(AE110,"0.#"),1)=".",TRUE,FALSE)</formula>
    </cfRule>
  </conditionalFormatting>
  <conditionalFormatting sqref="AI110">
    <cfRule type="expression" dxfId="2627" priority="13209">
      <formula>IF(RIGHT(TEXT(AI110,"0.#"),1)=".",FALSE,TRUE)</formula>
    </cfRule>
    <cfRule type="expression" dxfId="2626" priority="13210">
      <formula>IF(RIGHT(TEXT(AI110,"0.#"),1)=".",TRUE,FALSE)</formula>
    </cfRule>
  </conditionalFormatting>
  <conditionalFormatting sqref="AM110">
    <cfRule type="expression" dxfId="2625" priority="13207">
      <formula>IF(RIGHT(TEXT(AM110,"0.#"),1)=".",FALSE,TRUE)</formula>
    </cfRule>
    <cfRule type="expression" dxfId="2624" priority="13208">
      <formula>IF(RIGHT(TEXT(AM110,"0.#"),1)=".",TRUE,FALSE)</formula>
    </cfRule>
  </conditionalFormatting>
  <conditionalFormatting sqref="AE111">
    <cfRule type="expression" dxfId="2623" priority="13205">
      <formula>IF(RIGHT(TEXT(AE111,"0.#"),1)=".",FALSE,TRUE)</formula>
    </cfRule>
    <cfRule type="expression" dxfId="2622" priority="13206">
      <formula>IF(RIGHT(TEXT(AE111,"0.#"),1)=".",TRUE,FALSE)</formula>
    </cfRule>
  </conditionalFormatting>
  <conditionalFormatting sqref="AI111">
    <cfRule type="expression" dxfId="2621" priority="13203">
      <formula>IF(RIGHT(TEXT(AI111,"0.#"),1)=".",FALSE,TRUE)</formula>
    </cfRule>
    <cfRule type="expression" dxfId="2620" priority="13204">
      <formula>IF(RIGHT(TEXT(AI111,"0.#"),1)=".",TRUE,FALSE)</formula>
    </cfRule>
  </conditionalFormatting>
  <conditionalFormatting sqref="AM111">
    <cfRule type="expression" dxfId="2619" priority="13201">
      <formula>IF(RIGHT(TEXT(AM111,"0.#"),1)=".",FALSE,TRUE)</formula>
    </cfRule>
    <cfRule type="expression" dxfId="2618" priority="13202">
      <formula>IF(RIGHT(TEXT(AM111,"0.#"),1)=".",TRUE,FALSE)</formula>
    </cfRule>
  </conditionalFormatting>
  <conditionalFormatting sqref="AE113">
    <cfRule type="expression" dxfId="2617" priority="13197">
      <formula>IF(RIGHT(TEXT(AE113,"0.#"),1)=".",FALSE,TRUE)</formula>
    </cfRule>
    <cfRule type="expression" dxfId="2616" priority="13198">
      <formula>IF(RIGHT(TEXT(AE113,"0.#"),1)=".",TRUE,FALSE)</formula>
    </cfRule>
  </conditionalFormatting>
  <conditionalFormatting sqref="AI113">
    <cfRule type="expression" dxfId="2615" priority="13195">
      <formula>IF(RIGHT(TEXT(AI113,"0.#"),1)=".",FALSE,TRUE)</formula>
    </cfRule>
    <cfRule type="expression" dxfId="2614" priority="13196">
      <formula>IF(RIGHT(TEXT(AI113,"0.#"),1)=".",TRUE,FALSE)</formula>
    </cfRule>
  </conditionalFormatting>
  <conditionalFormatting sqref="AM113">
    <cfRule type="expression" dxfId="2613" priority="13193">
      <formula>IF(RIGHT(TEXT(AM113,"0.#"),1)=".",FALSE,TRUE)</formula>
    </cfRule>
    <cfRule type="expression" dxfId="2612" priority="13194">
      <formula>IF(RIGHT(TEXT(AM113,"0.#"),1)=".",TRUE,FALSE)</formula>
    </cfRule>
  </conditionalFormatting>
  <conditionalFormatting sqref="AE114">
    <cfRule type="expression" dxfId="2611" priority="13191">
      <formula>IF(RIGHT(TEXT(AE114,"0.#"),1)=".",FALSE,TRUE)</formula>
    </cfRule>
    <cfRule type="expression" dxfId="2610" priority="13192">
      <formula>IF(RIGHT(TEXT(AE114,"0.#"),1)=".",TRUE,FALSE)</formula>
    </cfRule>
  </conditionalFormatting>
  <conditionalFormatting sqref="AI114">
    <cfRule type="expression" dxfId="2609" priority="13189">
      <formula>IF(RIGHT(TEXT(AI114,"0.#"),1)=".",FALSE,TRUE)</formula>
    </cfRule>
    <cfRule type="expression" dxfId="2608" priority="13190">
      <formula>IF(RIGHT(TEXT(AI114,"0.#"),1)=".",TRUE,FALSE)</formula>
    </cfRule>
  </conditionalFormatting>
  <conditionalFormatting sqref="AM114">
    <cfRule type="expression" dxfId="2607" priority="13187">
      <formula>IF(RIGHT(TEXT(AM114,"0.#"),1)=".",FALSE,TRUE)</formula>
    </cfRule>
    <cfRule type="expression" dxfId="2606" priority="13188">
      <formula>IF(RIGHT(TEXT(AM114,"0.#"),1)=".",TRUE,FALSE)</formula>
    </cfRule>
  </conditionalFormatting>
  <conditionalFormatting sqref="AE116 AQ116">
    <cfRule type="expression" dxfId="2605" priority="13183">
      <formula>IF(RIGHT(TEXT(AE116,"0.#"),1)=".",FALSE,TRUE)</formula>
    </cfRule>
    <cfRule type="expression" dxfId="2604" priority="13184">
      <formula>IF(RIGHT(TEXT(AE116,"0.#"),1)=".",TRUE,FALSE)</formula>
    </cfRule>
  </conditionalFormatting>
  <conditionalFormatting sqref="AI116">
    <cfRule type="expression" dxfId="2603" priority="13181">
      <formula>IF(RIGHT(TEXT(AI116,"0.#"),1)=".",FALSE,TRUE)</formula>
    </cfRule>
    <cfRule type="expression" dxfId="2602" priority="13182">
      <formula>IF(RIGHT(TEXT(AI116,"0.#"),1)=".",TRUE,FALSE)</formula>
    </cfRule>
  </conditionalFormatting>
  <conditionalFormatting sqref="AM116">
    <cfRule type="expression" dxfId="2601" priority="13179">
      <formula>IF(RIGHT(TEXT(AM116,"0.#"),1)=".",FALSE,TRUE)</formula>
    </cfRule>
    <cfRule type="expression" dxfId="2600" priority="13180">
      <formula>IF(RIGHT(TEXT(AM116,"0.#"),1)=".",TRUE,FALSE)</formula>
    </cfRule>
  </conditionalFormatting>
  <conditionalFormatting sqref="AE117 AM117">
    <cfRule type="expression" dxfId="2599" priority="13177">
      <formula>IF(RIGHT(TEXT(AE117,"0.#"),1)=".",FALSE,TRUE)</formula>
    </cfRule>
    <cfRule type="expression" dxfId="2598" priority="13178">
      <formula>IF(RIGHT(TEXT(AE117,"0.#"),1)=".",TRUE,FALSE)</formula>
    </cfRule>
  </conditionalFormatting>
  <conditionalFormatting sqref="AI117">
    <cfRule type="expression" dxfId="2597" priority="13175">
      <formula>IF(RIGHT(TEXT(AI117,"0.#"),1)=".",FALSE,TRUE)</formula>
    </cfRule>
    <cfRule type="expression" dxfId="2596" priority="13176">
      <formula>IF(RIGHT(TEXT(AI117,"0.#"),1)=".",TRUE,FALSE)</formula>
    </cfRule>
  </conditionalFormatting>
  <conditionalFormatting sqref="AQ117">
    <cfRule type="expression" dxfId="2595" priority="13171">
      <formula>IF(RIGHT(TEXT(AQ117,"0.#"),1)=".",FALSE,TRUE)</formula>
    </cfRule>
    <cfRule type="expression" dxfId="2594" priority="13172">
      <formula>IF(RIGHT(TEXT(AQ117,"0.#"),1)=".",TRUE,FALSE)</formula>
    </cfRule>
  </conditionalFormatting>
  <conditionalFormatting sqref="AE119 AQ119">
    <cfRule type="expression" dxfId="2593" priority="13169">
      <formula>IF(RIGHT(TEXT(AE119,"0.#"),1)=".",FALSE,TRUE)</formula>
    </cfRule>
    <cfRule type="expression" dxfId="2592" priority="13170">
      <formula>IF(RIGHT(TEXT(AE119,"0.#"),1)=".",TRUE,FALSE)</formula>
    </cfRule>
  </conditionalFormatting>
  <conditionalFormatting sqref="AI119">
    <cfRule type="expression" dxfId="2591" priority="13167">
      <formula>IF(RIGHT(TEXT(AI119,"0.#"),1)=".",FALSE,TRUE)</formula>
    </cfRule>
    <cfRule type="expression" dxfId="2590" priority="13168">
      <formula>IF(RIGHT(TEXT(AI119,"0.#"),1)=".",TRUE,FALSE)</formula>
    </cfRule>
  </conditionalFormatting>
  <conditionalFormatting sqref="AM119">
    <cfRule type="expression" dxfId="2589" priority="13165">
      <formula>IF(RIGHT(TEXT(AM119,"0.#"),1)=".",FALSE,TRUE)</formula>
    </cfRule>
    <cfRule type="expression" dxfId="2588" priority="13166">
      <formula>IF(RIGHT(TEXT(AM119,"0.#"),1)=".",TRUE,FALSE)</formula>
    </cfRule>
  </conditionalFormatting>
  <conditionalFormatting sqref="AQ120">
    <cfRule type="expression" dxfId="2587" priority="13157">
      <formula>IF(RIGHT(TEXT(AQ120,"0.#"),1)=".",FALSE,TRUE)</formula>
    </cfRule>
    <cfRule type="expression" dxfId="2586" priority="13158">
      <formula>IF(RIGHT(TEXT(AQ120,"0.#"),1)=".",TRUE,FALSE)</formula>
    </cfRule>
  </conditionalFormatting>
  <conditionalFormatting sqref="AE122 AQ122">
    <cfRule type="expression" dxfId="2585" priority="13155">
      <formula>IF(RIGHT(TEXT(AE122,"0.#"),1)=".",FALSE,TRUE)</formula>
    </cfRule>
    <cfRule type="expression" dxfId="2584" priority="13156">
      <formula>IF(RIGHT(TEXT(AE122,"0.#"),1)=".",TRUE,FALSE)</formula>
    </cfRule>
  </conditionalFormatting>
  <conditionalFormatting sqref="AI122">
    <cfRule type="expression" dxfId="2583" priority="13153">
      <formula>IF(RIGHT(TEXT(AI122,"0.#"),1)=".",FALSE,TRUE)</formula>
    </cfRule>
    <cfRule type="expression" dxfId="2582" priority="13154">
      <formula>IF(RIGHT(TEXT(AI122,"0.#"),1)=".",TRUE,FALSE)</formula>
    </cfRule>
  </conditionalFormatting>
  <conditionalFormatting sqref="AM122">
    <cfRule type="expression" dxfId="2581" priority="13151">
      <formula>IF(RIGHT(TEXT(AM122,"0.#"),1)=".",FALSE,TRUE)</formula>
    </cfRule>
    <cfRule type="expression" dxfId="2580" priority="13152">
      <formula>IF(RIGHT(TEXT(AM122,"0.#"),1)=".",TRUE,FALSE)</formula>
    </cfRule>
  </conditionalFormatting>
  <conditionalFormatting sqref="AQ123">
    <cfRule type="expression" dxfId="2579" priority="13143">
      <formula>IF(RIGHT(TEXT(AQ123,"0.#"),1)=".",FALSE,TRUE)</formula>
    </cfRule>
    <cfRule type="expression" dxfId="2578" priority="13144">
      <formula>IF(RIGHT(TEXT(AQ123,"0.#"),1)=".",TRUE,FALSE)</formula>
    </cfRule>
  </conditionalFormatting>
  <conditionalFormatting sqref="AE125 AQ125">
    <cfRule type="expression" dxfId="2577" priority="13141">
      <formula>IF(RIGHT(TEXT(AE125,"0.#"),1)=".",FALSE,TRUE)</formula>
    </cfRule>
    <cfRule type="expression" dxfId="2576" priority="13142">
      <formula>IF(RIGHT(TEXT(AE125,"0.#"),1)=".",TRUE,FALSE)</formula>
    </cfRule>
  </conditionalFormatting>
  <conditionalFormatting sqref="AI125">
    <cfRule type="expression" dxfId="2575" priority="13139">
      <formula>IF(RIGHT(TEXT(AI125,"0.#"),1)=".",FALSE,TRUE)</formula>
    </cfRule>
    <cfRule type="expression" dxfId="2574" priority="13140">
      <formula>IF(RIGHT(TEXT(AI125,"0.#"),1)=".",TRUE,FALSE)</formula>
    </cfRule>
  </conditionalFormatting>
  <conditionalFormatting sqref="AM125">
    <cfRule type="expression" dxfId="2573" priority="13137">
      <formula>IF(RIGHT(TEXT(AM125,"0.#"),1)=".",FALSE,TRUE)</formula>
    </cfRule>
    <cfRule type="expression" dxfId="2572" priority="13138">
      <formula>IF(RIGHT(TEXT(AM125,"0.#"),1)=".",TRUE,FALSE)</formula>
    </cfRule>
  </conditionalFormatting>
  <conditionalFormatting sqref="AQ126">
    <cfRule type="expression" dxfId="2571" priority="13129">
      <formula>IF(RIGHT(TEXT(AQ126,"0.#"),1)=".",FALSE,TRUE)</formula>
    </cfRule>
    <cfRule type="expression" dxfId="2570" priority="13130">
      <formula>IF(RIGHT(TEXT(AQ126,"0.#"),1)=".",TRUE,FALSE)</formula>
    </cfRule>
  </conditionalFormatting>
  <conditionalFormatting sqref="AE128 AQ128">
    <cfRule type="expression" dxfId="2569" priority="13127">
      <formula>IF(RIGHT(TEXT(AE128,"0.#"),1)=".",FALSE,TRUE)</formula>
    </cfRule>
    <cfRule type="expression" dxfId="2568" priority="13128">
      <formula>IF(RIGHT(TEXT(AE128,"0.#"),1)=".",TRUE,FALSE)</formula>
    </cfRule>
  </conditionalFormatting>
  <conditionalFormatting sqref="AI128">
    <cfRule type="expression" dxfId="2567" priority="13125">
      <formula>IF(RIGHT(TEXT(AI128,"0.#"),1)=".",FALSE,TRUE)</formula>
    </cfRule>
    <cfRule type="expression" dxfId="2566" priority="13126">
      <formula>IF(RIGHT(TEXT(AI128,"0.#"),1)=".",TRUE,FALSE)</formula>
    </cfRule>
  </conditionalFormatting>
  <conditionalFormatting sqref="AM128">
    <cfRule type="expression" dxfId="2565" priority="13123">
      <formula>IF(RIGHT(TEXT(AM128,"0.#"),1)=".",FALSE,TRUE)</formula>
    </cfRule>
    <cfRule type="expression" dxfId="2564" priority="13124">
      <formula>IF(RIGHT(TEXT(AM128,"0.#"),1)=".",TRUE,FALSE)</formula>
    </cfRule>
  </conditionalFormatting>
  <conditionalFormatting sqref="AQ129">
    <cfRule type="expression" dxfId="2563" priority="13115">
      <formula>IF(RIGHT(TEXT(AQ129,"0.#"),1)=".",FALSE,TRUE)</formula>
    </cfRule>
    <cfRule type="expression" dxfId="2562" priority="13116">
      <formula>IF(RIGHT(TEXT(AQ129,"0.#"),1)=".",TRUE,FALSE)</formula>
    </cfRule>
  </conditionalFormatting>
  <conditionalFormatting sqref="AE75">
    <cfRule type="expression" dxfId="2561" priority="13113">
      <formula>IF(RIGHT(TEXT(AE75,"0.#"),1)=".",FALSE,TRUE)</formula>
    </cfRule>
    <cfRule type="expression" dxfId="2560" priority="13114">
      <formula>IF(RIGHT(TEXT(AE75,"0.#"),1)=".",TRUE,FALSE)</formula>
    </cfRule>
  </conditionalFormatting>
  <conditionalFormatting sqref="AE76">
    <cfRule type="expression" dxfId="2559" priority="13111">
      <formula>IF(RIGHT(TEXT(AE76,"0.#"),1)=".",FALSE,TRUE)</formula>
    </cfRule>
    <cfRule type="expression" dxfId="2558" priority="13112">
      <formula>IF(RIGHT(TEXT(AE76,"0.#"),1)=".",TRUE,FALSE)</formula>
    </cfRule>
  </conditionalFormatting>
  <conditionalFormatting sqref="AE77">
    <cfRule type="expression" dxfId="2557" priority="13109">
      <formula>IF(RIGHT(TEXT(AE77,"0.#"),1)=".",FALSE,TRUE)</formula>
    </cfRule>
    <cfRule type="expression" dxfId="2556" priority="13110">
      <formula>IF(RIGHT(TEXT(AE77,"0.#"),1)=".",TRUE,FALSE)</formula>
    </cfRule>
  </conditionalFormatting>
  <conditionalFormatting sqref="AI77">
    <cfRule type="expression" dxfId="2555" priority="13107">
      <formula>IF(RIGHT(TEXT(AI77,"0.#"),1)=".",FALSE,TRUE)</formula>
    </cfRule>
    <cfRule type="expression" dxfId="2554" priority="13108">
      <formula>IF(RIGHT(TEXT(AI77,"0.#"),1)=".",TRUE,FALSE)</formula>
    </cfRule>
  </conditionalFormatting>
  <conditionalFormatting sqref="AI76">
    <cfRule type="expression" dxfId="2553" priority="13105">
      <formula>IF(RIGHT(TEXT(AI76,"0.#"),1)=".",FALSE,TRUE)</formula>
    </cfRule>
    <cfRule type="expression" dxfId="2552" priority="13106">
      <formula>IF(RIGHT(TEXT(AI76,"0.#"),1)=".",TRUE,FALSE)</formula>
    </cfRule>
  </conditionalFormatting>
  <conditionalFormatting sqref="AI75">
    <cfRule type="expression" dxfId="2551" priority="13103">
      <formula>IF(RIGHT(TEXT(AI75,"0.#"),1)=".",FALSE,TRUE)</formula>
    </cfRule>
    <cfRule type="expression" dxfId="2550" priority="13104">
      <formula>IF(RIGHT(TEXT(AI75,"0.#"),1)=".",TRUE,FALSE)</formula>
    </cfRule>
  </conditionalFormatting>
  <conditionalFormatting sqref="AM75">
    <cfRule type="expression" dxfId="2549" priority="13101">
      <formula>IF(RIGHT(TEXT(AM75,"0.#"),1)=".",FALSE,TRUE)</formula>
    </cfRule>
    <cfRule type="expression" dxfId="2548" priority="13102">
      <formula>IF(RIGHT(TEXT(AM75,"0.#"),1)=".",TRUE,FALSE)</formula>
    </cfRule>
  </conditionalFormatting>
  <conditionalFormatting sqref="AM76">
    <cfRule type="expression" dxfId="2547" priority="13099">
      <formula>IF(RIGHT(TEXT(AM76,"0.#"),1)=".",FALSE,TRUE)</formula>
    </cfRule>
    <cfRule type="expression" dxfId="2546" priority="13100">
      <formula>IF(RIGHT(TEXT(AM76,"0.#"),1)=".",TRUE,FALSE)</formula>
    </cfRule>
  </conditionalFormatting>
  <conditionalFormatting sqref="AM77">
    <cfRule type="expression" dxfId="2545" priority="13097">
      <formula>IF(RIGHT(TEXT(AM77,"0.#"),1)=".",FALSE,TRUE)</formula>
    </cfRule>
    <cfRule type="expression" dxfId="2544" priority="13098">
      <formula>IF(RIGHT(TEXT(AM77,"0.#"),1)=".",TRUE,FALSE)</formula>
    </cfRule>
  </conditionalFormatting>
  <conditionalFormatting sqref="AE134:AE135 AI134:AI135 AM134:AM135 AQ134:AQ135 AU134:AU135">
    <cfRule type="expression" dxfId="2543" priority="13083">
      <formula>IF(RIGHT(TEXT(AE134,"0.#"),1)=".",FALSE,TRUE)</formula>
    </cfRule>
    <cfRule type="expression" dxfId="2542" priority="13084">
      <formula>IF(RIGHT(TEXT(AE134,"0.#"),1)=".",TRUE,FALSE)</formula>
    </cfRule>
  </conditionalFormatting>
  <conditionalFormatting sqref="AE433">
    <cfRule type="expression" dxfId="2541" priority="13053">
      <formula>IF(RIGHT(TEXT(AE433,"0.#"),1)=".",FALSE,TRUE)</formula>
    </cfRule>
    <cfRule type="expression" dxfId="2540" priority="13054">
      <formula>IF(RIGHT(TEXT(AE433,"0.#"),1)=".",TRUE,FALSE)</formula>
    </cfRule>
  </conditionalFormatting>
  <conditionalFormatting sqref="AM435">
    <cfRule type="expression" dxfId="2539" priority="13037">
      <formula>IF(RIGHT(TEXT(AM435,"0.#"),1)=".",FALSE,TRUE)</formula>
    </cfRule>
    <cfRule type="expression" dxfId="2538" priority="13038">
      <formula>IF(RIGHT(TEXT(AM435,"0.#"),1)=".",TRUE,FALSE)</formula>
    </cfRule>
  </conditionalFormatting>
  <conditionalFormatting sqref="AE434">
    <cfRule type="expression" dxfId="2537" priority="13051">
      <formula>IF(RIGHT(TEXT(AE434,"0.#"),1)=".",FALSE,TRUE)</formula>
    </cfRule>
    <cfRule type="expression" dxfId="2536" priority="13052">
      <formula>IF(RIGHT(TEXT(AE434,"0.#"),1)=".",TRUE,FALSE)</formula>
    </cfRule>
  </conditionalFormatting>
  <conditionalFormatting sqref="AE435">
    <cfRule type="expression" dxfId="2535" priority="13049">
      <formula>IF(RIGHT(TEXT(AE435,"0.#"),1)=".",FALSE,TRUE)</formula>
    </cfRule>
    <cfRule type="expression" dxfId="2534" priority="13050">
      <formula>IF(RIGHT(TEXT(AE435,"0.#"),1)=".",TRUE,FALSE)</formula>
    </cfRule>
  </conditionalFormatting>
  <conditionalFormatting sqref="AM433">
    <cfRule type="expression" dxfId="2533" priority="13041">
      <formula>IF(RIGHT(TEXT(AM433,"0.#"),1)=".",FALSE,TRUE)</formula>
    </cfRule>
    <cfRule type="expression" dxfId="2532" priority="13042">
      <formula>IF(RIGHT(TEXT(AM433,"0.#"),1)=".",TRUE,FALSE)</formula>
    </cfRule>
  </conditionalFormatting>
  <conditionalFormatting sqref="AM434">
    <cfRule type="expression" dxfId="2531" priority="13039">
      <formula>IF(RIGHT(TEXT(AM434,"0.#"),1)=".",FALSE,TRUE)</formula>
    </cfRule>
    <cfRule type="expression" dxfId="2530" priority="13040">
      <formula>IF(RIGHT(TEXT(AM434,"0.#"),1)=".",TRUE,FALSE)</formula>
    </cfRule>
  </conditionalFormatting>
  <conditionalFormatting sqref="AU433">
    <cfRule type="expression" dxfId="2529" priority="13029">
      <formula>IF(RIGHT(TEXT(AU433,"0.#"),1)=".",FALSE,TRUE)</formula>
    </cfRule>
    <cfRule type="expression" dxfId="2528" priority="13030">
      <formula>IF(RIGHT(TEXT(AU433,"0.#"),1)=".",TRUE,FALSE)</formula>
    </cfRule>
  </conditionalFormatting>
  <conditionalFormatting sqref="AU434">
    <cfRule type="expression" dxfId="2527" priority="13027">
      <formula>IF(RIGHT(TEXT(AU434,"0.#"),1)=".",FALSE,TRUE)</formula>
    </cfRule>
    <cfRule type="expression" dxfId="2526" priority="13028">
      <formula>IF(RIGHT(TEXT(AU434,"0.#"),1)=".",TRUE,FALSE)</formula>
    </cfRule>
  </conditionalFormatting>
  <conditionalFormatting sqref="AU435">
    <cfRule type="expression" dxfId="2525" priority="13025">
      <formula>IF(RIGHT(TEXT(AU435,"0.#"),1)=".",FALSE,TRUE)</formula>
    </cfRule>
    <cfRule type="expression" dxfId="2524" priority="13026">
      <formula>IF(RIGHT(TEXT(AU435,"0.#"),1)=".",TRUE,FALSE)</formula>
    </cfRule>
  </conditionalFormatting>
  <conditionalFormatting sqref="AI435">
    <cfRule type="expression" dxfId="2523" priority="12959">
      <formula>IF(RIGHT(TEXT(AI435,"0.#"),1)=".",FALSE,TRUE)</formula>
    </cfRule>
    <cfRule type="expression" dxfId="2522" priority="12960">
      <formula>IF(RIGHT(TEXT(AI435,"0.#"),1)=".",TRUE,FALSE)</formula>
    </cfRule>
  </conditionalFormatting>
  <conditionalFormatting sqref="AI433">
    <cfRule type="expression" dxfId="2521" priority="12963">
      <formula>IF(RIGHT(TEXT(AI433,"0.#"),1)=".",FALSE,TRUE)</formula>
    </cfRule>
    <cfRule type="expression" dxfId="2520" priority="12964">
      <formula>IF(RIGHT(TEXT(AI433,"0.#"),1)=".",TRUE,FALSE)</formula>
    </cfRule>
  </conditionalFormatting>
  <conditionalFormatting sqref="AI434">
    <cfRule type="expression" dxfId="2519" priority="12961">
      <formula>IF(RIGHT(TEXT(AI434,"0.#"),1)=".",FALSE,TRUE)</formula>
    </cfRule>
    <cfRule type="expression" dxfId="2518" priority="12962">
      <formula>IF(RIGHT(TEXT(AI434,"0.#"),1)=".",TRUE,FALSE)</formula>
    </cfRule>
  </conditionalFormatting>
  <conditionalFormatting sqref="AQ434">
    <cfRule type="expression" dxfId="2517" priority="12945">
      <formula>IF(RIGHT(TEXT(AQ434,"0.#"),1)=".",FALSE,TRUE)</formula>
    </cfRule>
    <cfRule type="expression" dxfId="2516" priority="12946">
      <formula>IF(RIGHT(TEXT(AQ434,"0.#"),1)=".",TRUE,FALSE)</formula>
    </cfRule>
  </conditionalFormatting>
  <conditionalFormatting sqref="AQ435">
    <cfRule type="expression" dxfId="2515" priority="12931">
      <formula>IF(RIGHT(TEXT(AQ435,"0.#"),1)=".",FALSE,TRUE)</formula>
    </cfRule>
    <cfRule type="expression" dxfId="2514" priority="12932">
      <formula>IF(RIGHT(TEXT(AQ435,"0.#"),1)=".",TRUE,FALSE)</formula>
    </cfRule>
  </conditionalFormatting>
  <conditionalFormatting sqref="AQ433">
    <cfRule type="expression" dxfId="2513" priority="12929">
      <formula>IF(RIGHT(TEXT(AQ433,"0.#"),1)=".",FALSE,TRUE)</formula>
    </cfRule>
    <cfRule type="expression" dxfId="2512" priority="12930">
      <formula>IF(RIGHT(TEXT(AQ433,"0.#"),1)=".",TRUE,FALSE)</formula>
    </cfRule>
  </conditionalFormatting>
  <conditionalFormatting sqref="AL839:AO866">
    <cfRule type="expression" dxfId="2511" priority="6653">
      <formula>IF(AND(AL839&gt;=0, RIGHT(TEXT(AL839,"0.#"),1)&lt;&gt;"."),TRUE,FALSE)</formula>
    </cfRule>
    <cfRule type="expression" dxfId="2510" priority="6654">
      <formula>IF(AND(AL839&gt;=0, RIGHT(TEXT(AL839,"0.#"),1)="."),TRUE,FALSE)</formula>
    </cfRule>
    <cfRule type="expression" dxfId="2509" priority="6655">
      <formula>IF(AND(AL839&lt;0, RIGHT(TEXT(AL839,"0.#"),1)&lt;&gt;"."),TRUE,FALSE)</formula>
    </cfRule>
    <cfRule type="expression" dxfId="2508" priority="6656">
      <formula>IF(AND(AL839&lt;0, RIGHT(TEXT(AL839,"0.#"),1)="."),TRUE,FALSE)</formula>
    </cfRule>
  </conditionalFormatting>
  <conditionalFormatting sqref="AQ53:AQ55">
    <cfRule type="expression" dxfId="2507" priority="4675">
      <formula>IF(RIGHT(TEXT(AQ53,"0.#"),1)=".",FALSE,TRUE)</formula>
    </cfRule>
    <cfRule type="expression" dxfId="2506" priority="4676">
      <formula>IF(RIGHT(TEXT(AQ53,"0.#"),1)=".",TRUE,FALSE)</formula>
    </cfRule>
  </conditionalFormatting>
  <conditionalFormatting sqref="AU53:AU55">
    <cfRule type="expression" dxfId="2505" priority="4673">
      <formula>IF(RIGHT(TEXT(AU53,"0.#"),1)=".",FALSE,TRUE)</formula>
    </cfRule>
    <cfRule type="expression" dxfId="2504" priority="4674">
      <formula>IF(RIGHT(TEXT(AU53,"0.#"),1)=".",TRUE,FALSE)</formula>
    </cfRule>
  </conditionalFormatting>
  <conditionalFormatting sqref="AQ60:AQ62">
    <cfRule type="expression" dxfId="2503" priority="4671">
      <formula>IF(RIGHT(TEXT(AQ60,"0.#"),1)=".",FALSE,TRUE)</formula>
    </cfRule>
    <cfRule type="expression" dxfId="2502" priority="4672">
      <formula>IF(RIGHT(TEXT(AQ60,"0.#"),1)=".",TRUE,FALSE)</formula>
    </cfRule>
  </conditionalFormatting>
  <conditionalFormatting sqref="AU60:AU62">
    <cfRule type="expression" dxfId="2501" priority="4669">
      <formula>IF(RIGHT(TEXT(AU60,"0.#"),1)=".",FALSE,TRUE)</formula>
    </cfRule>
    <cfRule type="expression" dxfId="2500" priority="4670">
      <formula>IF(RIGHT(TEXT(AU60,"0.#"),1)=".",TRUE,FALSE)</formula>
    </cfRule>
  </conditionalFormatting>
  <conditionalFormatting sqref="AQ75:AQ77">
    <cfRule type="expression" dxfId="2499" priority="4667">
      <formula>IF(RIGHT(TEXT(AQ75,"0.#"),1)=".",FALSE,TRUE)</formula>
    </cfRule>
    <cfRule type="expression" dxfId="2498" priority="4668">
      <formula>IF(RIGHT(TEXT(AQ75,"0.#"),1)=".",TRUE,FALSE)</formula>
    </cfRule>
  </conditionalFormatting>
  <conditionalFormatting sqref="AU75:AU77">
    <cfRule type="expression" dxfId="2497" priority="4665">
      <formula>IF(RIGHT(TEXT(AU75,"0.#"),1)=".",FALSE,TRUE)</formula>
    </cfRule>
    <cfRule type="expression" dxfId="2496" priority="4666">
      <formula>IF(RIGHT(TEXT(AU75,"0.#"),1)=".",TRUE,FALSE)</formula>
    </cfRule>
  </conditionalFormatting>
  <conditionalFormatting sqref="AQ87:AQ89">
    <cfRule type="expression" dxfId="2495" priority="4663">
      <formula>IF(RIGHT(TEXT(AQ87,"0.#"),1)=".",FALSE,TRUE)</formula>
    </cfRule>
    <cfRule type="expression" dxfId="2494" priority="4664">
      <formula>IF(RIGHT(TEXT(AQ87,"0.#"),1)=".",TRUE,FALSE)</formula>
    </cfRule>
  </conditionalFormatting>
  <conditionalFormatting sqref="AU87:AU89">
    <cfRule type="expression" dxfId="2493" priority="4661">
      <formula>IF(RIGHT(TEXT(AU87,"0.#"),1)=".",FALSE,TRUE)</formula>
    </cfRule>
    <cfRule type="expression" dxfId="2492" priority="4662">
      <formula>IF(RIGHT(TEXT(AU87,"0.#"),1)=".",TRUE,FALSE)</formula>
    </cfRule>
  </conditionalFormatting>
  <conditionalFormatting sqref="AQ92:AQ94">
    <cfRule type="expression" dxfId="2491" priority="4659">
      <formula>IF(RIGHT(TEXT(AQ92,"0.#"),1)=".",FALSE,TRUE)</formula>
    </cfRule>
    <cfRule type="expression" dxfId="2490" priority="4660">
      <formula>IF(RIGHT(TEXT(AQ92,"0.#"),1)=".",TRUE,FALSE)</formula>
    </cfRule>
  </conditionalFormatting>
  <conditionalFormatting sqref="AU92:AU94">
    <cfRule type="expression" dxfId="2489" priority="4657">
      <formula>IF(RIGHT(TEXT(AU92,"0.#"),1)=".",FALSE,TRUE)</formula>
    </cfRule>
    <cfRule type="expression" dxfId="2488" priority="4658">
      <formula>IF(RIGHT(TEXT(AU92,"0.#"),1)=".",TRUE,FALSE)</formula>
    </cfRule>
  </conditionalFormatting>
  <conditionalFormatting sqref="AQ97:AQ99">
    <cfRule type="expression" dxfId="2487" priority="4655">
      <formula>IF(RIGHT(TEXT(AQ97,"0.#"),1)=".",FALSE,TRUE)</formula>
    </cfRule>
    <cfRule type="expression" dxfId="2486" priority="4656">
      <formula>IF(RIGHT(TEXT(AQ97,"0.#"),1)=".",TRUE,FALSE)</formula>
    </cfRule>
  </conditionalFormatting>
  <conditionalFormatting sqref="AU97:AU99">
    <cfRule type="expression" dxfId="2485" priority="4653">
      <formula>IF(RIGHT(TEXT(AU97,"0.#"),1)=".",FALSE,TRUE)</formula>
    </cfRule>
    <cfRule type="expression" dxfId="2484" priority="4654">
      <formula>IF(RIGHT(TEXT(AU97,"0.#"),1)=".",TRUE,FALSE)</formula>
    </cfRule>
  </conditionalFormatting>
  <conditionalFormatting sqref="AE458">
    <cfRule type="expression" dxfId="2483" priority="4347">
      <formula>IF(RIGHT(TEXT(AE458,"0.#"),1)=".",FALSE,TRUE)</formula>
    </cfRule>
    <cfRule type="expression" dxfId="2482" priority="4348">
      <formula>IF(RIGHT(TEXT(AE458,"0.#"),1)=".",TRUE,FALSE)</formula>
    </cfRule>
  </conditionalFormatting>
  <conditionalFormatting sqref="AM460">
    <cfRule type="expression" dxfId="2481" priority="4337">
      <formula>IF(RIGHT(TEXT(AM460,"0.#"),1)=".",FALSE,TRUE)</formula>
    </cfRule>
    <cfRule type="expression" dxfId="2480" priority="4338">
      <formula>IF(RIGHT(TEXT(AM460,"0.#"),1)=".",TRUE,FALSE)</formula>
    </cfRule>
  </conditionalFormatting>
  <conditionalFormatting sqref="AE459">
    <cfRule type="expression" dxfId="2479" priority="4345">
      <formula>IF(RIGHT(TEXT(AE459,"0.#"),1)=".",FALSE,TRUE)</formula>
    </cfRule>
    <cfRule type="expression" dxfId="2478" priority="4346">
      <formula>IF(RIGHT(TEXT(AE459,"0.#"),1)=".",TRUE,FALSE)</formula>
    </cfRule>
  </conditionalFormatting>
  <conditionalFormatting sqref="AE460">
    <cfRule type="expression" dxfId="2477" priority="4343">
      <formula>IF(RIGHT(TEXT(AE460,"0.#"),1)=".",FALSE,TRUE)</formula>
    </cfRule>
    <cfRule type="expression" dxfId="2476" priority="4344">
      <formula>IF(RIGHT(TEXT(AE460,"0.#"),1)=".",TRUE,FALSE)</formula>
    </cfRule>
  </conditionalFormatting>
  <conditionalFormatting sqref="AM458">
    <cfRule type="expression" dxfId="2475" priority="4341">
      <formula>IF(RIGHT(TEXT(AM458,"0.#"),1)=".",FALSE,TRUE)</formula>
    </cfRule>
    <cfRule type="expression" dxfId="2474" priority="4342">
      <formula>IF(RIGHT(TEXT(AM458,"0.#"),1)=".",TRUE,FALSE)</formula>
    </cfRule>
  </conditionalFormatting>
  <conditionalFormatting sqref="AM459">
    <cfRule type="expression" dxfId="2473" priority="4339">
      <formula>IF(RIGHT(TEXT(AM459,"0.#"),1)=".",FALSE,TRUE)</formula>
    </cfRule>
    <cfRule type="expression" dxfId="2472" priority="4340">
      <formula>IF(RIGHT(TEXT(AM459,"0.#"),1)=".",TRUE,FALSE)</formula>
    </cfRule>
  </conditionalFormatting>
  <conditionalFormatting sqref="AU458">
    <cfRule type="expression" dxfId="2471" priority="4335">
      <formula>IF(RIGHT(TEXT(AU458,"0.#"),1)=".",FALSE,TRUE)</formula>
    </cfRule>
    <cfRule type="expression" dxfId="2470" priority="4336">
      <formula>IF(RIGHT(TEXT(AU458,"0.#"),1)=".",TRUE,FALSE)</formula>
    </cfRule>
  </conditionalFormatting>
  <conditionalFormatting sqref="AU459">
    <cfRule type="expression" dxfId="2469" priority="4333">
      <formula>IF(RIGHT(TEXT(AU459,"0.#"),1)=".",FALSE,TRUE)</formula>
    </cfRule>
    <cfRule type="expression" dxfId="2468" priority="4334">
      <formula>IF(RIGHT(TEXT(AU459,"0.#"),1)=".",TRUE,FALSE)</formula>
    </cfRule>
  </conditionalFormatting>
  <conditionalFormatting sqref="AU460">
    <cfRule type="expression" dxfId="2467" priority="4331">
      <formula>IF(RIGHT(TEXT(AU460,"0.#"),1)=".",FALSE,TRUE)</formula>
    </cfRule>
    <cfRule type="expression" dxfId="2466" priority="4332">
      <formula>IF(RIGHT(TEXT(AU460,"0.#"),1)=".",TRUE,FALSE)</formula>
    </cfRule>
  </conditionalFormatting>
  <conditionalFormatting sqref="AI460">
    <cfRule type="expression" dxfId="2465" priority="4325">
      <formula>IF(RIGHT(TEXT(AI460,"0.#"),1)=".",FALSE,TRUE)</formula>
    </cfRule>
    <cfRule type="expression" dxfId="2464" priority="4326">
      <formula>IF(RIGHT(TEXT(AI460,"0.#"),1)=".",TRUE,FALSE)</formula>
    </cfRule>
  </conditionalFormatting>
  <conditionalFormatting sqref="AI458">
    <cfRule type="expression" dxfId="2463" priority="4329">
      <formula>IF(RIGHT(TEXT(AI458,"0.#"),1)=".",FALSE,TRUE)</formula>
    </cfRule>
    <cfRule type="expression" dxfId="2462" priority="4330">
      <formula>IF(RIGHT(TEXT(AI458,"0.#"),1)=".",TRUE,FALSE)</formula>
    </cfRule>
  </conditionalFormatting>
  <conditionalFormatting sqref="AI459">
    <cfRule type="expression" dxfId="2461" priority="4327">
      <formula>IF(RIGHT(TEXT(AI459,"0.#"),1)=".",FALSE,TRUE)</formula>
    </cfRule>
    <cfRule type="expression" dxfId="2460" priority="4328">
      <formula>IF(RIGHT(TEXT(AI459,"0.#"),1)=".",TRUE,FALSE)</formula>
    </cfRule>
  </conditionalFormatting>
  <conditionalFormatting sqref="AQ459">
    <cfRule type="expression" dxfId="2459" priority="4323">
      <formula>IF(RIGHT(TEXT(AQ459,"0.#"),1)=".",FALSE,TRUE)</formula>
    </cfRule>
    <cfRule type="expression" dxfId="2458" priority="4324">
      <formula>IF(RIGHT(TEXT(AQ459,"0.#"),1)=".",TRUE,FALSE)</formula>
    </cfRule>
  </conditionalFormatting>
  <conditionalFormatting sqref="AQ460">
    <cfRule type="expression" dxfId="2457" priority="4321">
      <formula>IF(RIGHT(TEXT(AQ460,"0.#"),1)=".",FALSE,TRUE)</formula>
    </cfRule>
    <cfRule type="expression" dxfId="2456" priority="4322">
      <formula>IF(RIGHT(TEXT(AQ460,"0.#"),1)=".",TRUE,FALSE)</formula>
    </cfRule>
  </conditionalFormatting>
  <conditionalFormatting sqref="AQ458">
    <cfRule type="expression" dxfId="2455" priority="4319">
      <formula>IF(RIGHT(TEXT(AQ458,"0.#"),1)=".",FALSE,TRUE)</formula>
    </cfRule>
    <cfRule type="expression" dxfId="2454" priority="4320">
      <formula>IF(RIGHT(TEXT(AQ458,"0.#"),1)=".",TRUE,FALSE)</formula>
    </cfRule>
  </conditionalFormatting>
  <conditionalFormatting sqref="AE120 AM120">
    <cfRule type="expression" dxfId="2453" priority="2997">
      <formula>IF(RIGHT(TEXT(AE120,"0.#"),1)=".",FALSE,TRUE)</formula>
    </cfRule>
    <cfRule type="expression" dxfId="2452" priority="2998">
      <formula>IF(RIGHT(TEXT(AE120,"0.#"),1)=".",TRUE,FALSE)</formula>
    </cfRule>
  </conditionalFormatting>
  <conditionalFormatting sqref="AI126">
    <cfRule type="expression" dxfId="2451" priority="2987">
      <formula>IF(RIGHT(TEXT(AI126,"0.#"),1)=".",FALSE,TRUE)</formula>
    </cfRule>
    <cfRule type="expression" dxfId="2450" priority="2988">
      <formula>IF(RIGHT(TEXT(AI126,"0.#"),1)=".",TRUE,FALSE)</formula>
    </cfRule>
  </conditionalFormatting>
  <conditionalFormatting sqref="AI120">
    <cfRule type="expression" dxfId="2449" priority="2995">
      <formula>IF(RIGHT(TEXT(AI120,"0.#"),1)=".",FALSE,TRUE)</formula>
    </cfRule>
    <cfRule type="expression" dxfId="2448" priority="2996">
      <formula>IF(RIGHT(TEXT(AI120,"0.#"),1)=".",TRUE,FALSE)</formula>
    </cfRule>
  </conditionalFormatting>
  <conditionalFormatting sqref="AE123 AM123">
    <cfRule type="expression" dxfId="2447" priority="2993">
      <formula>IF(RIGHT(TEXT(AE123,"0.#"),1)=".",FALSE,TRUE)</formula>
    </cfRule>
    <cfRule type="expression" dxfId="2446" priority="2994">
      <formula>IF(RIGHT(TEXT(AE123,"0.#"),1)=".",TRUE,FALSE)</formula>
    </cfRule>
  </conditionalFormatting>
  <conditionalFormatting sqref="AI123">
    <cfRule type="expression" dxfId="2445" priority="2991">
      <formula>IF(RIGHT(TEXT(AI123,"0.#"),1)=".",FALSE,TRUE)</formula>
    </cfRule>
    <cfRule type="expression" dxfId="2444" priority="2992">
      <formula>IF(RIGHT(TEXT(AI123,"0.#"),1)=".",TRUE,FALSE)</formula>
    </cfRule>
  </conditionalFormatting>
  <conditionalFormatting sqref="AE126 AM126">
    <cfRule type="expression" dxfId="2443" priority="2989">
      <formula>IF(RIGHT(TEXT(AE126,"0.#"),1)=".",FALSE,TRUE)</formula>
    </cfRule>
    <cfRule type="expression" dxfId="2442" priority="2990">
      <formula>IF(RIGHT(TEXT(AE126,"0.#"),1)=".",TRUE,FALSE)</formula>
    </cfRule>
  </conditionalFormatting>
  <conditionalFormatting sqref="AE129 AM129">
    <cfRule type="expression" dxfId="2441" priority="2985">
      <formula>IF(RIGHT(TEXT(AE129,"0.#"),1)=".",FALSE,TRUE)</formula>
    </cfRule>
    <cfRule type="expression" dxfId="2440" priority="2986">
      <formula>IF(RIGHT(TEXT(AE129,"0.#"),1)=".",TRUE,FALSE)</formula>
    </cfRule>
  </conditionalFormatting>
  <conditionalFormatting sqref="AI129">
    <cfRule type="expression" dxfId="2439" priority="2983">
      <formula>IF(RIGHT(TEXT(AI129,"0.#"),1)=".",FALSE,TRUE)</formula>
    </cfRule>
    <cfRule type="expression" dxfId="2438" priority="2984">
      <formula>IF(RIGHT(TEXT(AI129,"0.#"),1)=".",TRUE,FALSE)</formula>
    </cfRule>
  </conditionalFormatting>
  <conditionalFormatting sqref="Y839:Y866">
    <cfRule type="expression" dxfId="2437" priority="2981">
      <formula>IF(RIGHT(TEXT(Y839,"0.#"),1)=".",FALSE,TRUE)</formula>
    </cfRule>
    <cfRule type="expression" dxfId="2436" priority="2982">
      <formula>IF(RIGHT(TEXT(Y839,"0.#"),1)=".",TRUE,FALSE)</formula>
    </cfRule>
  </conditionalFormatting>
  <conditionalFormatting sqref="AU518">
    <cfRule type="expression" dxfId="2435" priority="1491">
      <formula>IF(RIGHT(TEXT(AU518,"0.#"),1)=".",FALSE,TRUE)</formula>
    </cfRule>
    <cfRule type="expression" dxfId="2434" priority="1492">
      <formula>IF(RIGHT(TEXT(AU518,"0.#"),1)=".",TRUE,FALSE)</formula>
    </cfRule>
  </conditionalFormatting>
  <conditionalFormatting sqref="AQ551">
    <cfRule type="expression" dxfId="2433" priority="1267">
      <formula>IF(RIGHT(TEXT(AQ551,"0.#"),1)=".",FALSE,TRUE)</formula>
    </cfRule>
    <cfRule type="expression" dxfId="2432" priority="1268">
      <formula>IF(RIGHT(TEXT(AQ551,"0.#"),1)=".",TRUE,FALSE)</formula>
    </cfRule>
  </conditionalFormatting>
  <conditionalFormatting sqref="AE556">
    <cfRule type="expression" dxfId="2431" priority="1265">
      <formula>IF(RIGHT(TEXT(AE556,"0.#"),1)=".",FALSE,TRUE)</formula>
    </cfRule>
    <cfRule type="expression" dxfId="2430" priority="1266">
      <formula>IF(RIGHT(TEXT(AE556,"0.#"),1)=".",TRUE,FALSE)</formula>
    </cfRule>
  </conditionalFormatting>
  <conditionalFormatting sqref="AE557">
    <cfRule type="expression" dxfId="2429" priority="1263">
      <formula>IF(RIGHT(TEXT(AE557,"0.#"),1)=".",FALSE,TRUE)</formula>
    </cfRule>
    <cfRule type="expression" dxfId="2428" priority="1264">
      <formula>IF(RIGHT(TEXT(AE557,"0.#"),1)=".",TRUE,FALSE)</formula>
    </cfRule>
  </conditionalFormatting>
  <conditionalFormatting sqref="AE558">
    <cfRule type="expression" dxfId="2427" priority="1261">
      <formula>IF(RIGHT(TEXT(AE558,"0.#"),1)=".",FALSE,TRUE)</formula>
    </cfRule>
    <cfRule type="expression" dxfId="2426" priority="1262">
      <formula>IF(RIGHT(TEXT(AE558,"0.#"),1)=".",TRUE,FALSE)</formula>
    </cfRule>
  </conditionalFormatting>
  <conditionalFormatting sqref="AU556">
    <cfRule type="expression" dxfId="2425" priority="1253">
      <formula>IF(RIGHT(TEXT(AU556,"0.#"),1)=".",FALSE,TRUE)</formula>
    </cfRule>
    <cfRule type="expression" dxfId="2424" priority="1254">
      <formula>IF(RIGHT(TEXT(AU556,"0.#"),1)=".",TRUE,FALSE)</formula>
    </cfRule>
  </conditionalFormatting>
  <conditionalFormatting sqref="AU557">
    <cfRule type="expression" dxfId="2423" priority="1251">
      <formula>IF(RIGHT(TEXT(AU557,"0.#"),1)=".",FALSE,TRUE)</formula>
    </cfRule>
    <cfRule type="expression" dxfId="2422" priority="1252">
      <formula>IF(RIGHT(TEXT(AU557,"0.#"),1)=".",TRUE,FALSE)</formula>
    </cfRule>
  </conditionalFormatting>
  <conditionalFormatting sqref="AU558">
    <cfRule type="expression" dxfId="2421" priority="1249">
      <formula>IF(RIGHT(TEXT(AU558,"0.#"),1)=".",FALSE,TRUE)</formula>
    </cfRule>
    <cfRule type="expression" dxfId="2420" priority="1250">
      <formula>IF(RIGHT(TEXT(AU558,"0.#"),1)=".",TRUE,FALSE)</formula>
    </cfRule>
  </conditionalFormatting>
  <conditionalFormatting sqref="AQ557">
    <cfRule type="expression" dxfId="2419" priority="1241">
      <formula>IF(RIGHT(TEXT(AQ557,"0.#"),1)=".",FALSE,TRUE)</formula>
    </cfRule>
    <cfRule type="expression" dxfId="2418" priority="1242">
      <formula>IF(RIGHT(TEXT(AQ557,"0.#"),1)=".",TRUE,FALSE)</formula>
    </cfRule>
  </conditionalFormatting>
  <conditionalFormatting sqref="AQ558">
    <cfRule type="expression" dxfId="2417" priority="1239">
      <formula>IF(RIGHT(TEXT(AQ558,"0.#"),1)=".",FALSE,TRUE)</formula>
    </cfRule>
    <cfRule type="expression" dxfId="2416" priority="1240">
      <formula>IF(RIGHT(TEXT(AQ558,"0.#"),1)=".",TRUE,FALSE)</formula>
    </cfRule>
  </conditionalFormatting>
  <conditionalFormatting sqref="AQ556">
    <cfRule type="expression" dxfId="2415" priority="1237">
      <formula>IF(RIGHT(TEXT(AQ556,"0.#"),1)=".",FALSE,TRUE)</formula>
    </cfRule>
    <cfRule type="expression" dxfId="2414" priority="1238">
      <formula>IF(RIGHT(TEXT(AQ556,"0.#"),1)=".",TRUE,FALSE)</formula>
    </cfRule>
  </conditionalFormatting>
  <conditionalFormatting sqref="AE561">
    <cfRule type="expression" dxfId="2413" priority="1235">
      <formula>IF(RIGHT(TEXT(AE561,"0.#"),1)=".",FALSE,TRUE)</formula>
    </cfRule>
    <cfRule type="expression" dxfId="2412" priority="1236">
      <formula>IF(RIGHT(TEXT(AE561,"0.#"),1)=".",TRUE,FALSE)</formula>
    </cfRule>
  </conditionalFormatting>
  <conditionalFormatting sqref="AE562">
    <cfRule type="expression" dxfId="2411" priority="1233">
      <formula>IF(RIGHT(TEXT(AE562,"0.#"),1)=".",FALSE,TRUE)</formula>
    </cfRule>
    <cfRule type="expression" dxfId="2410" priority="1234">
      <formula>IF(RIGHT(TEXT(AE562,"0.#"),1)=".",TRUE,FALSE)</formula>
    </cfRule>
  </conditionalFormatting>
  <conditionalFormatting sqref="AE563">
    <cfRule type="expression" dxfId="2409" priority="1231">
      <formula>IF(RIGHT(TEXT(AE563,"0.#"),1)=".",FALSE,TRUE)</formula>
    </cfRule>
    <cfRule type="expression" dxfId="2408" priority="1232">
      <formula>IF(RIGHT(TEXT(AE563,"0.#"),1)=".",TRUE,FALSE)</formula>
    </cfRule>
  </conditionalFormatting>
  <conditionalFormatting sqref="AL1102:AO1131">
    <cfRule type="expression" dxfId="2407" priority="2887">
      <formula>IF(AND(AL1102&gt;=0, RIGHT(TEXT(AL1102,"0.#"),1)&lt;&gt;"."),TRUE,FALSE)</formula>
    </cfRule>
    <cfRule type="expression" dxfId="2406" priority="2888">
      <formula>IF(AND(AL1102&gt;=0, RIGHT(TEXT(AL1102,"0.#"),1)="."),TRUE,FALSE)</formula>
    </cfRule>
    <cfRule type="expression" dxfId="2405" priority="2889">
      <formula>IF(AND(AL1102&lt;0, RIGHT(TEXT(AL1102,"0.#"),1)&lt;&gt;"."),TRUE,FALSE)</formula>
    </cfRule>
    <cfRule type="expression" dxfId="2404" priority="2890">
      <formula>IF(AND(AL1102&lt;0, RIGHT(TEXT(AL1102,"0.#"),1)="."),TRUE,FALSE)</formula>
    </cfRule>
  </conditionalFormatting>
  <conditionalFormatting sqref="Y1102:Y1131">
    <cfRule type="expression" dxfId="2403" priority="2885">
      <formula>IF(RIGHT(TEXT(Y1102,"0.#"),1)=".",FALSE,TRUE)</formula>
    </cfRule>
    <cfRule type="expression" dxfId="2402" priority="2886">
      <formula>IF(RIGHT(TEXT(Y1102,"0.#"),1)=".",TRUE,FALSE)</formula>
    </cfRule>
  </conditionalFormatting>
  <conditionalFormatting sqref="AQ553">
    <cfRule type="expression" dxfId="2401" priority="1269">
      <formula>IF(RIGHT(TEXT(AQ553,"0.#"),1)=".",FALSE,TRUE)</formula>
    </cfRule>
    <cfRule type="expression" dxfId="2400" priority="1270">
      <formula>IF(RIGHT(TEXT(AQ553,"0.#"),1)=".",TRUE,FALSE)</formula>
    </cfRule>
  </conditionalFormatting>
  <conditionalFormatting sqref="AU552">
    <cfRule type="expression" dxfId="2399" priority="1281">
      <formula>IF(RIGHT(TEXT(AU552,"0.#"),1)=".",FALSE,TRUE)</formula>
    </cfRule>
    <cfRule type="expression" dxfId="2398" priority="1282">
      <formula>IF(RIGHT(TEXT(AU552,"0.#"),1)=".",TRUE,FALSE)</formula>
    </cfRule>
  </conditionalFormatting>
  <conditionalFormatting sqref="AE552">
    <cfRule type="expression" dxfId="2397" priority="1293">
      <formula>IF(RIGHT(TEXT(AE552,"0.#"),1)=".",FALSE,TRUE)</formula>
    </cfRule>
    <cfRule type="expression" dxfId="2396" priority="1294">
      <formula>IF(RIGHT(TEXT(AE552,"0.#"),1)=".",TRUE,FALSE)</formula>
    </cfRule>
  </conditionalFormatting>
  <conditionalFormatting sqref="AQ548">
    <cfRule type="expression" dxfId="2395" priority="1299">
      <formula>IF(RIGHT(TEXT(AQ548,"0.#"),1)=".",FALSE,TRUE)</formula>
    </cfRule>
    <cfRule type="expression" dxfId="2394" priority="1300">
      <formula>IF(RIGHT(TEXT(AQ548,"0.#"),1)=".",TRUE,FALSE)</formula>
    </cfRule>
  </conditionalFormatting>
  <conditionalFormatting sqref="AL837:AO838">
    <cfRule type="expression" dxfId="2393" priority="2839">
      <formula>IF(AND(AL837&gt;=0, RIGHT(TEXT(AL837,"0.#"),1)&lt;&gt;"."),TRUE,FALSE)</formula>
    </cfRule>
    <cfRule type="expression" dxfId="2392" priority="2840">
      <formula>IF(AND(AL837&gt;=0, RIGHT(TEXT(AL837,"0.#"),1)="."),TRUE,FALSE)</formula>
    </cfRule>
    <cfRule type="expression" dxfId="2391" priority="2841">
      <formula>IF(AND(AL837&lt;0, RIGHT(TEXT(AL837,"0.#"),1)&lt;&gt;"."),TRUE,FALSE)</formula>
    </cfRule>
    <cfRule type="expression" dxfId="2390" priority="2842">
      <formula>IF(AND(AL837&lt;0, RIGHT(TEXT(AL837,"0.#"),1)="."),TRUE,FALSE)</formula>
    </cfRule>
  </conditionalFormatting>
  <conditionalFormatting sqref="Y837:Y838">
    <cfRule type="expression" dxfId="2389" priority="2837">
      <formula>IF(RIGHT(TEXT(Y837,"0.#"),1)=".",FALSE,TRUE)</formula>
    </cfRule>
    <cfRule type="expression" dxfId="2388" priority="2838">
      <formula>IF(RIGHT(TEXT(Y837,"0.#"),1)=".",TRUE,FALSE)</formula>
    </cfRule>
  </conditionalFormatting>
  <conditionalFormatting sqref="AE492">
    <cfRule type="expression" dxfId="2387" priority="1625">
      <formula>IF(RIGHT(TEXT(AE492,"0.#"),1)=".",FALSE,TRUE)</formula>
    </cfRule>
    <cfRule type="expression" dxfId="2386" priority="1626">
      <formula>IF(RIGHT(TEXT(AE492,"0.#"),1)=".",TRUE,FALSE)</formula>
    </cfRule>
  </conditionalFormatting>
  <conditionalFormatting sqref="AE493">
    <cfRule type="expression" dxfId="2385" priority="1623">
      <formula>IF(RIGHT(TEXT(AE493,"0.#"),1)=".",FALSE,TRUE)</formula>
    </cfRule>
    <cfRule type="expression" dxfId="2384" priority="1624">
      <formula>IF(RIGHT(TEXT(AE493,"0.#"),1)=".",TRUE,FALSE)</formula>
    </cfRule>
  </conditionalFormatting>
  <conditionalFormatting sqref="AE494">
    <cfRule type="expression" dxfId="2383" priority="1621">
      <formula>IF(RIGHT(TEXT(AE494,"0.#"),1)=".",FALSE,TRUE)</formula>
    </cfRule>
    <cfRule type="expression" dxfId="2382" priority="1622">
      <formula>IF(RIGHT(TEXT(AE494,"0.#"),1)=".",TRUE,FALSE)</formula>
    </cfRule>
  </conditionalFormatting>
  <conditionalFormatting sqref="AQ493">
    <cfRule type="expression" dxfId="2381" priority="1601">
      <formula>IF(RIGHT(TEXT(AQ493,"0.#"),1)=".",FALSE,TRUE)</formula>
    </cfRule>
    <cfRule type="expression" dxfId="2380" priority="1602">
      <formula>IF(RIGHT(TEXT(AQ493,"0.#"),1)=".",TRUE,FALSE)</formula>
    </cfRule>
  </conditionalFormatting>
  <conditionalFormatting sqref="AQ494">
    <cfRule type="expression" dxfId="2379" priority="1599">
      <formula>IF(RIGHT(TEXT(AQ494,"0.#"),1)=".",FALSE,TRUE)</formula>
    </cfRule>
    <cfRule type="expression" dxfId="2378" priority="1600">
      <formula>IF(RIGHT(TEXT(AQ494,"0.#"),1)=".",TRUE,FALSE)</formula>
    </cfRule>
  </conditionalFormatting>
  <conditionalFormatting sqref="AQ492">
    <cfRule type="expression" dxfId="2377" priority="1597">
      <formula>IF(RIGHT(TEXT(AQ492,"0.#"),1)=".",FALSE,TRUE)</formula>
    </cfRule>
    <cfRule type="expression" dxfId="2376" priority="1598">
      <formula>IF(RIGHT(TEXT(AQ492,"0.#"),1)=".",TRUE,FALSE)</formula>
    </cfRule>
  </conditionalFormatting>
  <conditionalFormatting sqref="AU494">
    <cfRule type="expression" dxfId="2375" priority="1609">
      <formula>IF(RIGHT(TEXT(AU494,"0.#"),1)=".",FALSE,TRUE)</formula>
    </cfRule>
    <cfRule type="expression" dxfId="2374" priority="1610">
      <formula>IF(RIGHT(TEXT(AU494,"0.#"),1)=".",TRUE,FALSE)</formula>
    </cfRule>
  </conditionalFormatting>
  <conditionalFormatting sqref="AU492">
    <cfRule type="expression" dxfId="2373" priority="1613">
      <formula>IF(RIGHT(TEXT(AU492,"0.#"),1)=".",FALSE,TRUE)</formula>
    </cfRule>
    <cfRule type="expression" dxfId="2372" priority="1614">
      <formula>IF(RIGHT(TEXT(AU492,"0.#"),1)=".",TRUE,FALSE)</formula>
    </cfRule>
  </conditionalFormatting>
  <conditionalFormatting sqref="AU493">
    <cfRule type="expression" dxfId="2371" priority="1611">
      <formula>IF(RIGHT(TEXT(AU493,"0.#"),1)=".",FALSE,TRUE)</formula>
    </cfRule>
    <cfRule type="expression" dxfId="2370" priority="1612">
      <formula>IF(RIGHT(TEXT(AU493,"0.#"),1)=".",TRUE,FALSE)</formula>
    </cfRule>
  </conditionalFormatting>
  <conditionalFormatting sqref="AU583">
    <cfRule type="expression" dxfId="2369" priority="1129">
      <formula>IF(RIGHT(TEXT(AU583,"0.#"),1)=".",FALSE,TRUE)</formula>
    </cfRule>
    <cfRule type="expression" dxfId="2368" priority="1130">
      <formula>IF(RIGHT(TEXT(AU583,"0.#"),1)=".",TRUE,FALSE)</formula>
    </cfRule>
  </conditionalFormatting>
  <conditionalFormatting sqref="AU582">
    <cfRule type="expression" dxfId="2367" priority="1131">
      <formula>IF(RIGHT(TEXT(AU582,"0.#"),1)=".",FALSE,TRUE)</formula>
    </cfRule>
    <cfRule type="expression" dxfId="2366" priority="1132">
      <formula>IF(RIGHT(TEXT(AU582,"0.#"),1)=".",TRUE,FALSE)</formula>
    </cfRule>
  </conditionalFormatting>
  <conditionalFormatting sqref="AE499">
    <cfRule type="expression" dxfId="2365" priority="1591">
      <formula>IF(RIGHT(TEXT(AE499,"0.#"),1)=".",FALSE,TRUE)</formula>
    </cfRule>
    <cfRule type="expression" dxfId="2364" priority="1592">
      <formula>IF(RIGHT(TEXT(AE499,"0.#"),1)=".",TRUE,FALSE)</formula>
    </cfRule>
  </conditionalFormatting>
  <conditionalFormatting sqref="AE497">
    <cfRule type="expression" dxfId="2363" priority="1595">
      <formula>IF(RIGHT(TEXT(AE497,"0.#"),1)=".",FALSE,TRUE)</formula>
    </cfRule>
    <cfRule type="expression" dxfId="2362" priority="1596">
      <formula>IF(RIGHT(TEXT(AE497,"0.#"),1)=".",TRUE,FALSE)</formula>
    </cfRule>
  </conditionalFormatting>
  <conditionalFormatting sqref="AE498">
    <cfRule type="expression" dxfId="2361" priority="1593">
      <formula>IF(RIGHT(TEXT(AE498,"0.#"),1)=".",FALSE,TRUE)</formula>
    </cfRule>
    <cfRule type="expression" dxfId="2360" priority="1594">
      <formula>IF(RIGHT(TEXT(AE498,"0.#"),1)=".",TRUE,FALSE)</formula>
    </cfRule>
  </conditionalFormatting>
  <conditionalFormatting sqref="AU499">
    <cfRule type="expression" dxfId="2359" priority="1579">
      <formula>IF(RIGHT(TEXT(AU499,"0.#"),1)=".",FALSE,TRUE)</formula>
    </cfRule>
    <cfRule type="expression" dxfId="2358" priority="1580">
      <formula>IF(RIGHT(TEXT(AU499,"0.#"),1)=".",TRUE,FALSE)</formula>
    </cfRule>
  </conditionalFormatting>
  <conditionalFormatting sqref="AU497">
    <cfRule type="expression" dxfId="2357" priority="1583">
      <formula>IF(RIGHT(TEXT(AU497,"0.#"),1)=".",FALSE,TRUE)</formula>
    </cfRule>
    <cfRule type="expression" dxfId="2356" priority="1584">
      <formula>IF(RIGHT(TEXT(AU497,"0.#"),1)=".",TRUE,FALSE)</formula>
    </cfRule>
  </conditionalFormatting>
  <conditionalFormatting sqref="AU498">
    <cfRule type="expression" dxfId="2355" priority="1581">
      <formula>IF(RIGHT(TEXT(AU498,"0.#"),1)=".",FALSE,TRUE)</formula>
    </cfRule>
    <cfRule type="expression" dxfId="2354" priority="1582">
      <formula>IF(RIGHT(TEXT(AU498,"0.#"),1)=".",TRUE,FALSE)</formula>
    </cfRule>
  </conditionalFormatting>
  <conditionalFormatting sqref="AQ497">
    <cfRule type="expression" dxfId="2353" priority="1567">
      <formula>IF(RIGHT(TEXT(AQ497,"0.#"),1)=".",FALSE,TRUE)</formula>
    </cfRule>
    <cfRule type="expression" dxfId="2352" priority="1568">
      <formula>IF(RIGHT(TEXT(AQ497,"0.#"),1)=".",TRUE,FALSE)</formula>
    </cfRule>
  </conditionalFormatting>
  <conditionalFormatting sqref="AQ498">
    <cfRule type="expression" dxfId="2351" priority="1571">
      <formula>IF(RIGHT(TEXT(AQ498,"0.#"),1)=".",FALSE,TRUE)</formula>
    </cfRule>
    <cfRule type="expression" dxfId="2350" priority="1572">
      <formula>IF(RIGHT(TEXT(AQ498,"0.#"),1)=".",TRUE,FALSE)</formula>
    </cfRule>
  </conditionalFormatting>
  <conditionalFormatting sqref="AQ499">
    <cfRule type="expression" dxfId="2349" priority="1569">
      <formula>IF(RIGHT(TEXT(AQ499,"0.#"),1)=".",FALSE,TRUE)</formula>
    </cfRule>
    <cfRule type="expression" dxfId="2348" priority="1570">
      <formula>IF(RIGHT(TEXT(AQ499,"0.#"),1)=".",TRUE,FALSE)</formula>
    </cfRule>
  </conditionalFormatting>
  <conditionalFormatting sqref="AE504">
    <cfRule type="expression" dxfId="2347" priority="1561">
      <formula>IF(RIGHT(TEXT(AE504,"0.#"),1)=".",FALSE,TRUE)</formula>
    </cfRule>
    <cfRule type="expression" dxfId="2346" priority="1562">
      <formula>IF(RIGHT(TEXT(AE504,"0.#"),1)=".",TRUE,FALSE)</formula>
    </cfRule>
  </conditionalFormatting>
  <conditionalFormatting sqref="AE502">
    <cfRule type="expression" dxfId="2345" priority="1565">
      <formula>IF(RIGHT(TEXT(AE502,"0.#"),1)=".",FALSE,TRUE)</formula>
    </cfRule>
    <cfRule type="expression" dxfId="2344" priority="1566">
      <formula>IF(RIGHT(TEXT(AE502,"0.#"),1)=".",TRUE,FALSE)</formula>
    </cfRule>
  </conditionalFormatting>
  <conditionalFormatting sqref="AE503">
    <cfRule type="expression" dxfId="2343" priority="1563">
      <formula>IF(RIGHT(TEXT(AE503,"0.#"),1)=".",FALSE,TRUE)</formula>
    </cfRule>
    <cfRule type="expression" dxfId="2342" priority="1564">
      <formula>IF(RIGHT(TEXT(AE503,"0.#"),1)=".",TRUE,FALSE)</formula>
    </cfRule>
  </conditionalFormatting>
  <conditionalFormatting sqref="AU504">
    <cfRule type="expression" dxfId="2341" priority="1549">
      <formula>IF(RIGHT(TEXT(AU504,"0.#"),1)=".",FALSE,TRUE)</formula>
    </cfRule>
    <cfRule type="expression" dxfId="2340" priority="1550">
      <formula>IF(RIGHT(TEXT(AU504,"0.#"),1)=".",TRUE,FALSE)</formula>
    </cfRule>
  </conditionalFormatting>
  <conditionalFormatting sqref="AU502">
    <cfRule type="expression" dxfId="2339" priority="1553">
      <formula>IF(RIGHT(TEXT(AU502,"0.#"),1)=".",FALSE,TRUE)</formula>
    </cfRule>
    <cfRule type="expression" dxfId="2338" priority="1554">
      <formula>IF(RIGHT(TEXT(AU502,"0.#"),1)=".",TRUE,FALSE)</formula>
    </cfRule>
  </conditionalFormatting>
  <conditionalFormatting sqref="AU503">
    <cfRule type="expression" dxfId="2337" priority="1551">
      <formula>IF(RIGHT(TEXT(AU503,"0.#"),1)=".",FALSE,TRUE)</formula>
    </cfRule>
    <cfRule type="expression" dxfId="2336" priority="1552">
      <formula>IF(RIGHT(TEXT(AU503,"0.#"),1)=".",TRUE,FALSE)</formula>
    </cfRule>
  </conditionalFormatting>
  <conditionalFormatting sqref="AQ502">
    <cfRule type="expression" dxfId="2335" priority="1537">
      <formula>IF(RIGHT(TEXT(AQ502,"0.#"),1)=".",FALSE,TRUE)</formula>
    </cfRule>
    <cfRule type="expression" dxfId="2334" priority="1538">
      <formula>IF(RIGHT(TEXT(AQ502,"0.#"),1)=".",TRUE,FALSE)</formula>
    </cfRule>
  </conditionalFormatting>
  <conditionalFormatting sqref="AQ503">
    <cfRule type="expression" dxfId="2333" priority="1541">
      <formula>IF(RIGHT(TEXT(AQ503,"0.#"),1)=".",FALSE,TRUE)</formula>
    </cfRule>
    <cfRule type="expression" dxfId="2332" priority="1542">
      <formula>IF(RIGHT(TEXT(AQ503,"0.#"),1)=".",TRUE,FALSE)</formula>
    </cfRule>
  </conditionalFormatting>
  <conditionalFormatting sqref="AQ504">
    <cfRule type="expression" dxfId="2331" priority="1539">
      <formula>IF(RIGHT(TEXT(AQ504,"0.#"),1)=".",FALSE,TRUE)</formula>
    </cfRule>
    <cfRule type="expression" dxfId="2330" priority="1540">
      <formula>IF(RIGHT(TEXT(AQ504,"0.#"),1)=".",TRUE,FALSE)</formula>
    </cfRule>
  </conditionalFormatting>
  <conditionalFormatting sqref="AE509">
    <cfRule type="expression" dxfId="2329" priority="1531">
      <formula>IF(RIGHT(TEXT(AE509,"0.#"),1)=".",FALSE,TRUE)</formula>
    </cfRule>
    <cfRule type="expression" dxfId="2328" priority="1532">
      <formula>IF(RIGHT(TEXT(AE509,"0.#"),1)=".",TRUE,FALSE)</formula>
    </cfRule>
  </conditionalFormatting>
  <conditionalFormatting sqref="AE507">
    <cfRule type="expression" dxfId="2327" priority="1535">
      <formula>IF(RIGHT(TEXT(AE507,"0.#"),1)=".",FALSE,TRUE)</formula>
    </cfRule>
    <cfRule type="expression" dxfId="2326" priority="1536">
      <formula>IF(RIGHT(TEXT(AE507,"0.#"),1)=".",TRUE,FALSE)</formula>
    </cfRule>
  </conditionalFormatting>
  <conditionalFormatting sqref="AE508">
    <cfRule type="expression" dxfId="2325" priority="1533">
      <formula>IF(RIGHT(TEXT(AE508,"0.#"),1)=".",FALSE,TRUE)</formula>
    </cfRule>
    <cfRule type="expression" dxfId="2324" priority="1534">
      <formula>IF(RIGHT(TEXT(AE508,"0.#"),1)=".",TRUE,FALSE)</formula>
    </cfRule>
  </conditionalFormatting>
  <conditionalFormatting sqref="AU509">
    <cfRule type="expression" dxfId="2323" priority="1519">
      <formula>IF(RIGHT(TEXT(AU509,"0.#"),1)=".",FALSE,TRUE)</formula>
    </cfRule>
    <cfRule type="expression" dxfId="2322" priority="1520">
      <formula>IF(RIGHT(TEXT(AU509,"0.#"),1)=".",TRUE,FALSE)</formula>
    </cfRule>
  </conditionalFormatting>
  <conditionalFormatting sqref="AU507">
    <cfRule type="expression" dxfId="2321" priority="1523">
      <formula>IF(RIGHT(TEXT(AU507,"0.#"),1)=".",FALSE,TRUE)</formula>
    </cfRule>
    <cfRule type="expression" dxfId="2320" priority="1524">
      <formula>IF(RIGHT(TEXT(AU507,"0.#"),1)=".",TRUE,FALSE)</formula>
    </cfRule>
  </conditionalFormatting>
  <conditionalFormatting sqref="AU508">
    <cfRule type="expression" dxfId="2319" priority="1521">
      <formula>IF(RIGHT(TEXT(AU508,"0.#"),1)=".",FALSE,TRUE)</formula>
    </cfRule>
    <cfRule type="expression" dxfId="2318" priority="1522">
      <formula>IF(RIGHT(TEXT(AU508,"0.#"),1)=".",TRUE,FALSE)</formula>
    </cfRule>
  </conditionalFormatting>
  <conditionalFormatting sqref="AQ507">
    <cfRule type="expression" dxfId="2317" priority="1507">
      <formula>IF(RIGHT(TEXT(AQ507,"0.#"),1)=".",FALSE,TRUE)</formula>
    </cfRule>
    <cfRule type="expression" dxfId="2316" priority="1508">
      <formula>IF(RIGHT(TEXT(AQ507,"0.#"),1)=".",TRUE,FALSE)</formula>
    </cfRule>
  </conditionalFormatting>
  <conditionalFormatting sqref="AQ508">
    <cfRule type="expression" dxfId="2315" priority="1511">
      <formula>IF(RIGHT(TEXT(AQ508,"0.#"),1)=".",FALSE,TRUE)</formula>
    </cfRule>
    <cfRule type="expression" dxfId="2314" priority="1512">
      <formula>IF(RIGHT(TEXT(AQ508,"0.#"),1)=".",TRUE,FALSE)</formula>
    </cfRule>
  </conditionalFormatting>
  <conditionalFormatting sqref="AQ509">
    <cfRule type="expression" dxfId="2313" priority="1509">
      <formula>IF(RIGHT(TEXT(AQ509,"0.#"),1)=".",FALSE,TRUE)</formula>
    </cfRule>
    <cfRule type="expression" dxfId="2312" priority="1510">
      <formula>IF(RIGHT(TEXT(AQ509,"0.#"),1)=".",TRUE,FALSE)</formula>
    </cfRule>
  </conditionalFormatting>
  <conditionalFormatting sqref="AE465">
    <cfRule type="expression" dxfId="2311" priority="1801">
      <formula>IF(RIGHT(TEXT(AE465,"0.#"),1)=".",FALSE,TRUE)</formula>
    </cfRule>
    <cfRule type="expression" dxfId="2310" priority="1802">
      <formula>IF(RIGHT(TEXT(AE465,"0.#"),1)=".",TRUE,FALSE)</formula>
    </cfRule>
  </conditionalFormatting>
  <conditionalFormatting sqref="AE463">
    <cfRule type="expression" dxfId="2309" priority="1805">
      <formula>IF(RIGHT(TEXT(AE463,"0.#"),1)=".",FALSE,TRUE)</formula>
    </cfRule>
    <cfRule type="expression" dxfId="2308" priority="1806">
      <formula>IF(RIGHT(TEXT(AE463,"0.#"),1)=".",TRUE,FALSE)</formula>
    </cfRule>
  </conditionalFormatting>
  <conditionalFormatting sqref="AE464">
    <cfRule type="expression" dxfId="2307" priority="1803">
      <formula>IF(RIGHT(TEXT(AE464,"0.#"),1)=".",FALSE,TRUE)</formula>
    </cfRule>
    <cfRule type="expression" dxfId="2306" priority="1804">
      <formula>IF(RIGHT(TEXT(AE464,"0.#"),1)=".",TRUE,FALSE)</formula>
    </cfRule>
  </conditionalFormatting>
  <conditionalFormatting sqref="AM465">
    <cfRule type="expression" dxfId="2305" priority="1795">
      <formula>IF(RIGHT(TEXT(AM465,"0.#"),1)=".",FALSE,TRUE)</formula>
    </cfRule>
    <cfRule type="expression" dxfId="2304" priority="1796">
      <formula>IF(RIGHT(TEXT(AM465,"0.#"),1)=".",TRUE,FALSE)</formula>
    </cfRule>
  </conditionalFormatting>
  <conditionalFormatting sqref="AM463">
    <cfRule type="expression" dxfId="2303" priority="1799">
      <formula>IF(RIGHT(TEXT(AM463,"0.#"),1)=".",FALSE,TRUE)</formula>
    </cfRule>
    <cfRule type="expression" dxfId="2302" priority="1800">
      <formula>IF(RIGHT(TEXT(AM463,"0.#"),1)=".",TRUE,FALSE)</formula>
    </cfRule>
  </conditionalFormatting>
  <conditionalFormatting sqref="AM464">
    <cfRule type="expression" dxfId="2301" priority="1797">
      <formula>IF(RIGHT(TEXT(AM464,"0.#"),1)=".",FALSE,TRUE)</formula>
    </cfRule>
    <cfRule type="expression" dxfId="2300" priority="1798">
      <formula>IF(RIGHT(TEXT(AM464,"0.#"),1)=".",TRUE,FALSE)</formula>
    </cfRule>
  </conditionalFormatting>
  <conditionalFormatting sqref="AU465">
    <cfRule type="expression" dxfId="2299" priority="1789">
      <formula>IF(RIGHT(TEXT(AU465,"0.#"),1)=".",FALSE,TRUE)</formula>
    </cfRule>
    <cfRule type="expression" dxfId="2298" priority="1790">
      <formula>IF(RIGHT(TEXT(AU465,"0.#"),1)=".",TRUE,FALSE)</formula>
    </cfRule>
  </conditionalFormatting>
  <conditionalFormatting sqref="AU463">
    <cfRule type="expression" dxfId="2297" priority="1793">
      <formula>IF(RIGHT(TEXT(AU463,"0.#"),1)=".",FALSE,TRUE)</formula>
    </cfRule>
    <cfRule type="expression" dxfId="2296" priority="1794">
      <formula>IF(RIGHT(TEXT(AU463,"0.#"),1)=".",TRUE,FALSE)</formula>
    </cfRule>
  </conditionalFormatting>
  <conditionalFormatting sqref="AU464">
    <cfRule type="expression" dxfId="2295" priority="1791">
      <formula>IF(RIGHT(TEXT(AU464,"0.#"),1)=".",FALSE,TRUE)</formula>
    </cfRule>
    <cfRule type="expression" dxfId="2294" priority="1792">
      <formula>IF(RIGHT(TEXT(AU464,"0.#"),1)=".",TRUE,FALSE)</formula>
    </cfRule>
  </conditionalFormatting>
  <conditionalFormatting sqref="AI465">
    <cfRule type="expression" dxfId="2293" priority="1783">
      <formula>IF(RIGHT(TEXT(AI465,"0.#"),1)=".",FALSE,TRUE)</formula>
    </cfRule>
    <cfRule type="expression" dxfId="2292" priority="1784">
      <formula>IF(RIGHT(TEXT(AI465,"0.#"),1)=".",TRUE,FALSE)</formula>
    </cfRule>
  </conditionalFormatting>
  <conditionalFormatting sqref="AI463">
    <cfRule type="expression" dxfId="2291" priority="1787">
      <formula>IF(RIGHT(TEXT(AI463,"0.#"),1)=".",FALSE,TRUE)</formula>
    </cfRule>
    <cfRule type="expression" dxfId="2290" priority="1788">
      <formula>IF(RIGHT(TEXT(AI463,"0.#"),1)=".",TRUE,FALSE)</formula>
    </cfRule>
  </conditionalFormatting>
  <conditionalFormatting sqref="AI464">
    <cfRule type="expression" dxfId="2289" priority="1785">
      <formula>IF(RIGHT(TEXT(AI464,"0.#"),1)=".",FALSE,TRUE)</formula>
    </cfRule>
    <cfRule type="expression" dxfId="2288" priority="1786">
      <formula>IF(RIGHT(TEXT(AI464,"0.#"),1)=".",TRUE,FALSE)</formula>
    </cfRule>
  </conditionalFormatting>
  <conditionalFormatting sqref="AQ463">
    <cfRule type="expression" dxfId="2287" priority="1777">
      <formula>IF(RIGHT(TEXT(AQ463,"0.#"),1)=".",FALSE,TRUE)</formula>
    </cfRule>
    <cfRule type="expression" dxfId="2286" priority="1778">
      <formula>IF(RIGHT(TEXT(AQ463,"0.#"),1)=".",TRUE,FALSE)</formula>
    </cfRule>
  </conditionalFormatting>
  <conditionalFormatting sqref="AQ464">
    <cfRule type="expression" dxfId="2285" priority="1781">
      <formula>IF(RIGHT(TEXT(AQ464,"0.#"),1)=".",FALSE,TRUE)</formula>
    </cfRule>
    <cfRule type="expression" dxfId="2284" priority="1782">
      <formula>IF(RIGHT(TEXT(AQ464,"0.#"),1)=".",TRUE,FALSE)</formula>
    </cfRule>
  </conditionalFormatting>
  <conditionalFormatting sqref="AQ465">
    <cfRule type="expression" dxfId="2283" priority="1779">
      <formula>IF(RIGHT(TEXT(AQ465,"0.#"),1)=".",FALSE,TRUE)</formula>
    </cfRule>
    <cfRule type="expression" dxfId="2282" priority="1780">
      <formula>IF(RIGHT(TEXT(AQ465,"0.#"),1)=".",TRUE,FALSE)</formula>
    </cfRule>
  </conditionalFormatting>
  <conditionalFormatting sqref="AE470">
    <cfRule type="expression" dxfId="2281" priority="1771">
      <formula>IF(RIGHT(TEXT(AE470,"0.#"),1)=".",FALSE,TRUE)</formula>
    </cfRule>
    <cfRule type="expression" dxfId="2280" priority="1772">
      <formula>IF(RIGHT(TEXT(AE470,"0.#"),1)=".",TRUE,FALSE)</formula>
    </cfRule>
  </conditionalFormatting>
  <conditionalFormatting sqref="AE468">
    <cfRule type="expression" dxfId="2279" priority="1775">
      <formula>IF(RIGHT(TEXT(AE468,"0.#"),1)=".",FALSE,TRUE)</formula>
    </cfRule>
    <cfRule type="expression" dxfId="2278" priority="1776">
      <formula>IF(RIGHT(TEXT(AE468,"0.#"),1)=".",TRUE,FALSE)</formula>
    </cfRule>
  </conditionalFormatting>
  <conditionalFormatting sqref="AE469">
    <cfRule type="expression" dxfId="2277" priority="1773">
      <formula>IF(RIGHT(TEXT(AE469,"0.#"),1)=".",FALSE,TRUE)</formula>
    </cfRule>
    <cfRule type="expression" dxfId="2276" priority="1774">
      <formula>IF(RIGHT(TEXT(AE469,"0.#"),1)=".",TRUE,FALSE)</formula>
    </cfRule>
  </conditionalFormatting>
  <conditionalFormatting sqref="AM470">
    <cfRule type="expression" dxfId="2275" priority="1765">
      <formula>IF(RIGHT(TEXT(AM470,"0.#"),1)=".",FALSE,TRUE)</formula>
    </cfRule>
    <cfRule type="expression" dxfId="2274" priority="1766">
      <formula>IF(RIGHT(TEXT(AM470,"0.#"),1)=".",TRUE,FALSE)</formula>
    </cfRule>
  </conditionalFormatting>
  <conditionalFormatting sqref="AM468">
    <cfRule type="expression" dxfId="2273" priority="1769">
      <formula>IF(RIGHT(TEXT(AM468,"0.#"),1)=".",FALSE,TRUE)</formula>
    </cfRule>
    <cfRule type="expression" dxfId="2272" priority="1770">
      <formula>IF(RIGHT(TEXT(AM468,"0.#"),1)=".",TRUE,FALSE)</formula>
    </cfRule>
  </conditionalFormatting>
  <conditionalFormatting sqref="AM469">
    <cfRule type="expression" dxfId="2271" priority="1767">
      <formula>IF(RIGHT(TEXT(AM469,"0.#"),1)=".",FALSE,TRUE)</formula>
    </cfRule>
    <cfRule type="expression" dxfId="2270" priority="1768">
      <formula>IF(RIGHT(TEXT(AM469,"0.#"),1)=".",TRUE,FALSE)</formula>
    </cfRule>
  </conditionalFormatting>
  <conditionalFormatting sqref="AU470">
    <cfRule type="expression" dxfId="2269" priority="1759">
      <formula>IF(RIGHT(TEXT(AU470,"0.#"),1)=".",FALSE,TRUE)</formula>
    </cfRule>
    <cfRule type="expression" dxfId="2268" priority="1760">
      <formula>IF(RIGHT(TEXT(AU470,"0.#"),1)=".",TRUE,FALSE)</formula>
    </cfRule>
  </conditionalFormatting>
  <conditionalFormatting sqref="AU468">
    <cfRule type="expression" dxfId="2267" priority="1763">
      <formula>IF(RIGHT(TEXT(AU468,"0.#"),1)=".",FALSE,TRUE)</formula>
    </cfRule>
    <cfRule type="expression" dxfId="2266" priority="1764">
      <formula>IF(RIGHT(TEXT(AU468,"0.#"),1)=".",TRUE,FALSE)</formula>
    </cfRule>
  </conditionalFormatting>
  <conditionalFormatting sqref="AU469">
    <cfRule type="expression" dxfId="2265" priority="1761">
      <formula>IF(RIGHT(TEXT(AU469,"0.#"),1)=".",FALSE,TRUE)</formula>
    </cfRule>
    <cfRule type="expression" dxfId="2264" priority="1762">
      <formula>IF(RIGHT(TEXT(AU469,"0.#"),1)=".",TRUE,FALSE)</formula>
    </cfRule>
  </conditionalFormatting>
  <conditionalFormatting sqref="AI470">
    <cfRule type="expression" dxfId="2263" priority="1753">
      <formula>IF(RIGHT(TEXT(AI470,"0.#"),1)=".",FALSE,TRUE)</formula>
    </cfRule>
    <cfRule type="expression" dxfId="2262" priority="1754">
      <formula>IF(RIGHT(TEXT(AI470,"0.#"),1)=".",TRUE,FALSE)</formula>
    </cfRule>
  </conditionalFormatting>
  <conditionalFormatting sqref="AI468">
    <cfRule type="expression" dxfId="2261" priority="1757">
      <formula>IF(RIGHT(TEXT(AI468,"0.#"),1)=".",FALSE,TRUE)</formula>
    </cfRule>
    <cfRule type="expression" dxfId="2260" priority="1758">
      <formula>IF(RIGHT(TEXT(AI468,"0.#"),1)=".",TRUE,FALSE)</formula>
    </cfRule>
  </conditionalFormatting>
  <conditionalFormatting sqref="AI469">
    <cfRule type="expression" dxfId="2259" priority="1755">
      <formula>IF(RIGHT(TEXT(AI469,"0.#"),1)=".",FALSE,TRUE)</formula>
    </cfRule>
    <cfRule type="expression" dxfId="2258" priority="1756">
      <formula>IF(RIGHT(TEXT(AI469,"0.#"),1)=".",TRUE,FALSE)</formula>
    </cfRule>
  </conditionalFormatting>
  <conditionalFormatting sqref="AQ468">
    <cfRule type="expression" dxfId="2257" priority="1747">
      <formula>IF(RIGHT(TEXT(AQ468,"0.#"),1)=".",FALSE,TRUE)</formula>
    </cfRule>
    <cfRule type="expression" dxfId="2256" priority="1748">
      <formula>IF(RIGHT(TEXT(AQ468,"0.#"),1)=".",TRUE,FALSE)</formula>
    </cfRule>
  </conditionalFormatting>
  <conditionalFormatting sqref="AQ469">
    <cfRule type="expression" dxfId="2255" priority="1751">
      <formula>IF(RIGHT(TEXT(AQ469,"0.#"),1)=".",FALSE,TRUE)</formula>
    </cfRule>
    <cfRule type="expression" dxfId="2254" priority="1752">
      <formula>IF(RIGHT(TEXT(AQ469,"0.#"),1)=".",TRUE,FALSE)</formula>
    </cfRule>
  </conditionalFormatting>
  <conditionalFormatting sqref="AQ470">
    <cfRule type="expression" dxfId="2253" priority="1749">
      <formula>IF(RIGHT(TEXT(AQ470,"0.#"),1)=".",FALSE,TRUE)</formula>
    </cfRule>
    <cfRule type="expression" dxfId="2252" priority="1750">
      <formula>IF(RIGHT(TEXT(AQ470,"0.#"),1)=".",TRUE,FALSE)</formula>
    </cfRule>
  </conditionalFormatting>
  <conditionalFormatting sqref="AE475">
    <cfRule type="expression" dxfId="2251" priority="1741">
      <formula>IF(RIGHT(TEXT(AE475,"0.#"),1)=".",FALSE,TRUE)</formula>
    </cfRule>
    <cfRule type="expression" dxfId="2250" priority="1742">
      <formula>IF(RIGHT(TEXT(AE475,"0.#"),1)=".",TRUE,FALSE)</formula>
    </cfRule>
  </conditionalFormatting>
  <conditionalFormatting sqref="AE473">
    <cfRule type="expression" dxfId="2249" priority="1745">
      <formula>IF(RIGHT(TEXT(AE473,"0.#"),1)=".",FALSE,TRUE)</formula>
    </cfRule>
    <cfRule type="expression" dxfId="2248" priority="1746">
      <formula>IF(RIGHT(TEXT(AE473,"0.#"),1)=".",TRUE,FALSE)</formula>
    </cfRule>
  </conditionalFormatting>
  <conditionalFormatting sqref="AE474">
    <cfRule type="expression" dxfId="2247" priority="1743">
      <formula>IF(RIGHT(TEXT(AE474,"0.#"),1)=".",FALSE,TRUE)</formula>
    </cfRule>
    <cfRule type="expression" dxfId="2246" priority="1744">
      <formula>IF(RIGHT(TEXT(AE474,"0.#"),1)=".",TRUE,FALSE)</formula>
    </cfRule>
  </conditionalFormatting>
  <conditionalFormatting sqref="AM475">
    <cfRule type="expression" dxfId="2245" priority="1735">
      <formula>IF(RIGHT(TEXT(AM475,"0.#"),1)=".",FALSE,TRUE)</formula>
    </cfRule>
    <cfRule type="expression" dxfId="2244" priority="1736">
      <formula>IF(RIGHT(TEXT(AM475,"0.#"),1)=".",TRUE,FALSE)</formula>
    </cfRule>
  </conditionalFormatting>
  <conditionalFormatting sqref="AM473">
    <cfRule type="expression" dxfId="2243" priority="1739">
      <formula>IF(RIGHT(TEXT(AM473,"0.#"),1)=".",FALSE,TRUE)</formula>
    </cfRule>
    <cfRule type="expression" dxfId="2242" priority="1740">
      <formula>IF(RIGHT(TEXT(AM473,"0.#"),1)=".",TRUE,FALSE)</formula>
    </cfRule>
  </conditionalFormatting>
  <conditionalFormatting sqref="AM474">
    <cfRule type="expression" dxfId="2241" priority="1737">
      <formula>IF(RIGHT(TEXT(AM474,"0.#"),1)=".",FALSE,TRUE)</formula>
    </cfRule>
    <cfRule type="expression" dxfId="2240" priority="1738">
      <formula>IF(RIGHT(TEXT(AM474,"0.#"),1)=".",TRUE,FALSE)</formula>
    </cfRule>
  </conditionalFormatting>
  <conditionalFormatting sqref="AU475">
    <cfRule type="expression" dxfId="2239" priority="1729">
      <formula>IF(RIGHT(TEXT(AU475,"0.#"),1)=".",FALSE,TRUE)</formula>
    </cfRule>
    <cfRule type="expression" dxfId="2238" priority="1730">
      <formula>IF(RIGHT(TEXT(AU475,"0.#"),1)=".",TRUE,FALSE)</formula>
    </cfRule>
  </conditionalFormatting>
  <conditionalFormatting sqref="AU473">
    <cfRule type="expression" dxfId="2237" priority="1733">
      <formula>IF(RIGHT(TEXT(AU473,"0.#"),1)=".",FALSE,TRUE)</formula>
    </cfRule>
    <cfRule type="expression" dxfId="2236" priority="1734">
      <formula>IF(RIGHT(TEXT(AU473,"0.#"),1)=".",TRUE,FALSE)</formula>
    </cfRule>
  </conditionalFormatting>
  <conditionalFormatting sqref="AU474">
    <cfRule type="expression" dxfId="2235" priority="1731">
      <formula>IF(RIGHT(TEXT(AU474,"0.#"),1)=".",FALSE,TRUE)</formula>
    </cfRule>
    <cfRule type="expression" dxfId="2234" priority="1732">
      <formula>IF(RIGHT(TEXT(AU474,"0.#"),1)=".",TRUE,FALSE)</formula>
    </cfRule>
  </conditionalFormatting>
  <conditionalFormatting sqref="AI475">
    <cfRule type="expression" dxfId="2233" priority="1723">
      <formula>IF(RIGHT(TEXT(AI475,"0.#"),1)=".",FALSE,TRUE)</formula>
    </cfRule>
    <cfRule type="expression" dxfId="2232" priority="1724">
      <formula>IF(RIGHT(TEXT(AI475,"0.#"),1)=".",TRUE,FALSE)</formula>
    </cfRule>
  </conditionalFormatting>
  <conditionalFormatting sqref="AI473">
    <cfRule type="expression" dxfId="2231" priority="1727">
      <formula>IF(RIGHT(TEXT(AI473,"0.#"),1)=".",FALSE,TRUE)</formula>
    </cfRule>
    <cfRule type="expression" dxfId="2230" priority="1728">
      <formula>IF(RIGHT(TEXT(AI473,"0.#"),1)=".",TRUE,FALSE)</formula>
    </cfRule>
  </conditionalFormatting>
  <conditionalFormatting sqref="AI474">
    <cfRule type="expression" dxfId="2229" priority="1725">
      <formula>IF(RIGHT(TEXT(AI474,"0.#"),1)=".",FALSE,TRUE)</formula>
    </cfRule>
    <cfRule type="expression" dxfId="2228" priority="1726">
      <formula>IF(RIGHT(TEXT(AI474,"0.#"),1)=".",TRUE,FALSE)</formula>
    </cfRule>
  </conditionalFormatting>
  <conditionalFormatting sqref="AQ473">
    <cfRule type="expression" dxfId="2227" priority="1717">
      <formula>IF(RIGHT(TEXT(AQ473,"0.#"),1)=".",FALSE,TRUE)</formula>
    </cfRule>
    <cfRule type="expression" dxfId="2226" priority="1718">
      <formula>IF(RIGHT(TEXT(AQ473,"0.#"),1)=".",TRUE,FALSE)</formula>
    </cfRule>
  </conditionalFormatting>
  <conditionalFormatting sqref="AQ474">
    <cfRule type="expression" dxfId="2225" priority="1721">
      <formula>IF(RIGHT(TEXT(AQ474,"0.#"),1)=".",FALSE,TRUE)</formula>
    </cfRule>
    <cfRule type="expression" dxfId="2224" priority="1722">
      <formula>IF(RIGHT(TEXT(AQ474,"0.#"),1)=".",TRUE,FALSE)</formula>
    </cfRule>
  </conditionalFormatting>
  <conditionalFormatting sqref="AQ475">
    <cfRule type="expression" dxfId="2223" priority="1719">
      <formula>IF(RIGHT(TEXT(AQ475,"0.#"),1)=".",FALSE,TRUE)</formula>
    </cfRule>
    <cfRule type="expression" dxfId="2222" priority="1720">
      <formula>IF(RIGHT(TEXT(AQ475,"0.#"),1)=".",TRUE,FALSE)</formula>
    </cfRule>
  </conditionalFormatting>
  <conditionalFormatting sqref="AE480">
    <cfRule type="expression" dxfId="2221" priority="1711">
      <formula>IF(RIGHT(TEXT(AE480,"0.#"),1)=".",FALSE,TRUE)</formula>
    </cfRule>
    <cfRule type="expression" dxfId="2220" priority="1712">
      <formula>IF(RIGHT(TEXT(AE480,"0.#"),1)=".",TRUE,FALSE)</formula>
    </cfRule>
  </conditionalFormatting>
  <conditionalFormatting sqref="AE478">
    <cfRule type="expression" dxfId="2219" priority="1715">
      <formula>IF(RIGHT(TEXT(AE478,"0.#"),1)=".",FALSE,TRUE)</formula>
    </cfRule>
    <cfRule type="expression" dxfId="2218" priority="1716">
      <formula>IF(RIGHT(TEXT(AE478,"0.#"),1)=".",TRUE,FALSE)</formula>
    </cfRule>
  </conditionalFormatting>
  <conditionalFormatting sqref="AE479">
    <cfRule type="expression" dxfId="2217" priority="1713">
      <formula>IF(RIGHT(TEXT(AE479,"0.#"),1)=".",FALSE,TRUE)</formula>
    </cfRule>
    <cfRule type="expression" dxfId="2216" priority="1714">
      <formula>IF(RIGHT(TEXT(AE479,"0.#"),1)=".",TRUE,FALSE)</formula>
    </cfRule>
  </conditionalFormatting>
  <conditionalFormatting sqref="AM480">
    <cfRule type="expression" dxfId="2215" priority="1705">
      <formula>IF(RIGHT(TEXT(AM480,"0.#"),1)=".",FALSE,TRUE)</formula>
    </cfRule>
    <cfRule type="expression" dxfId="2214" priority="1706">
      <formula>IF(RIGHT(TEXT(AM480,"0.#"),1)=".",TRUE,FALSE)</formula>
    </cfRule>
  </conditionalFormatting>
  <conditionalFormatting sqref="AM478">
    <cfRule type="expression" dxfId="2213" priority="1709">
      <formula>IF(RIGHT(TEXT(AM478,"0.#"),1)=".",FALSE,TRUE)</formula>
    </cfRule>
    <cfRule type="expression" dxfId="2212" priority="1710">
      <formula>IF(RIGHT(TEXT(AM478,"0.#"),1)=".",TRUE,FALSE)</formula>
    </cfRule>
  </conditionalFormatting>
  <conditionalFormatting sqref="AM479">
    <cfRule type="expression" dxfId="2211" priority="1707">
      <formula>IF(RIGHT(TEXT(AM479,"0.#"),1)=".",FALSE,TRUE)</formula>
    </cfRule>
    <cfRule type="expression" dxfId="2210" priority="1708">
      <formula>IF(RIGHT(TEXT(AM479,"0.#"),1)=".",TRUE,FALSE)</formula>
    </cfRule>
  </conditionalFormatting>
  <conditionalFormatting sqref="AU480">
    <cfRule type="expression" dxfId="2209" priority="1699">
      <formula>IF(RIGHT(TEXT(AU480,"0.#"),1)=".",FALSE,TRUE)</formula>
    </cfRule>
    <cfRule type="expression" dxfId="2208" priority="1700">
      <formula>IF(RIGHT(TEXT(AU480,"0.#"),1)=".",TRUE,FALSE)</formula>
    </cfRule>
  </conditionalFormatting>
  <conditionalFormatting sqref="AU478">
    <cfRule type="expression" dxfId="2207" priority="1703">
      <formula>IF(RIGHT(TEXT(AU478,"0.#"),1)=".",FALSE,TRUE)</formula>
    </cfRule>
    <cfRule type="expression" dxfId="2206" priority="1704">
      <formula>IF(RIGHT(TEXT(AU478,"0.#"),1)=".",TRUE,FALSE)</formula>
    </cfRule>
  </conditionalFormatting>
  <conditionalFormatting sqref="AU479">
    <cfRule type="expression" dxfId="2205" priority="1701">
      <formula>IF(RIGHT(TEXT(AU479,"0.#"),1)=".",FALSE,TRUE)</formula>
    </cfRule>
    <cfRule type="expression" dxfId="2204" priority="1702">
      <formula>IF(RIGHT(TEXT(AU479,"0.#"),1)=".",TRUE,FALSE)</formula>
    </cfRule>
  </conditionalFormatting>
  <conditionalFormatting sqref="AI480">
    <cfRule type="expression" dxfId="2203" priority="1693">
      <formula>IF(RIGHT(TEXT(AI480,"0.#"),1)=".",FALSE,TRUE)</formula>
    </cfRule>
    <cfRule type="expression" dxfId="2202" priority="1694">
      <formula>IF(RIGHT(TEXT(AI480,"0.#"),1)=".",TRUE,FALSE)</formula>
    </cfRule>
  </conditionalFormatting>
  <conditionalFormatting sqref="AI478">
    <cfRule type="expression" dxfId="2201" priority="1697">
      <formula>IF(RIGHT(TEXT(AI478,"0.#"),1)=".",FALSE,TRUE)</formula>
    </cfRule>
    <cfRule type="expression" dxfId="2200" priority="1698">
      <formula>IF(RIGHT(TEXT(AI478,"0.#"),1)=".",TRUE,FALSE)</formula>
    </cfRule>
  </conditionalFormatting>
  <conditionalFormatting sqref="AI479">
    <cfRule type="expression" dxfId="2199" priority="1695">
      <formula>IF(RIGHT(TEXT(AI479,"0.#"),1)=".",FALSE,TRUE)</formula>
    </cfRule>
    <cfRule type="expression" dxfId="2198" priority="1696">
      <formula>IF(RIGHT(TEXT(AI479,"0.#"),1)=".",TRUE,FALSE)</formula>
    </cfRule>
  </conditionalFormatting>
  <conditionalFormatting sqref="AQ478">
    <cfRule type="expression" dxfId="2197" priority="1687">
      <formula>IF(RIGHT(TEXT(AQ478,"0.#"),1)=".",FALSE,TRUE)</formula>
    </cfRule>
    <cfRule type="expression" dxfId="2196" priority="1688">
      <formula>IF(RIGHT(TEXT(AQ478,"0.#"),1)=".",TRUE,FALSE)</formula>
    </cfRule>
  </conditionalFormatting>
  <conditionalFormatting sqref="AQ479">
    <cfRule type="expression" dxfId="2195" priority="1691">
      <formula>IF(RIGHT(TEXT(AQ479,"0.#"),1)=".",FALSE,TRUE)</formula>
    </cfRule>
    <cfRule type="expression" dxfId="2194" priority="1692">
      <formula>IF(RIGHT(TEXT(AQ479,"0.#"),1)=".",TRUE,FALSE)</formula>
    </cfRule>
  </conditionalFormatting>
  <conditionalFormatting sqref="AQ480">
    <cfRule type="expression" dxfId="2193" priority="1689">
      <formula>IF(RIGHT(TEXT(AQ480,"0.#"),1)=".",FALSE,TRUE)</formula>
    </cfRule>
    <cfRule type="expression" dxfId="2192" priority="1690">
      <formula>IF(RIGHT(TEXT(AQ480,"0.#"),1)=".",TRUE,FALSE)</formula>
    </cfRule>
  </conditionalFormatting>
  <conditionalFormatting sqref="AM47">
    <cfRule type="expression" dxfId="2191" priority="1981">
      <formula>IF(RIGHT(TEXT(AM47,"0.#"),1)=".",FALSE,TRUE)</formula>
    </cfRule>
    <cfRule type="expression" dxfId="2190" priority="1982">
      <formula>IF(RIGHT(TEXT(AM47,"0.#"),1)=".",TRUE,FALSE)</formula>
    </cfRule>
  </conditionalFormatting>
  <conditionalFormatting sqref="AI46">
    <cfRule type="expression" dxfId="2189" priority="1985">
      <formula>IF(RIGHT(TEXT(AI46,"0.#"),1)=".",FALSE,TRUE)</formula>
    </cfRule>
    <cfRule type="expression" dxfId="2188" priority="1986">
      <formula>IF(RIGHT(TEXT(AI46,"0.#"),1)=".",TRUE,FALSE)</formula>
    </cfRule>
  </conditionalFormatting>
  <conditionalFormatting sqref="AM46">
    <cfRule type="expression" dxfId="2187" priority="1983">
      <formula>IF(RIGHT(TEXT(AM46,"0.#"),1)=".",FALSE,TRUE)</formula>
    </cfRule>
    <cfRule type="expression" dxfId="2186" priority="1984">
      <formula>IF(RIGHT(TEXT(AM46,"0.#"),1)=".",TRUE,FALSE)</formula>
    </cfRule>
  </conditionalFormatting>
  <conditionalFormatting sqref="AU46:AU48">
    <cfRule type="expression" dxfId="2185" priority="1975">
      <formula>IF(RIGHT(TEXT(AU46,"0.#"),1)=".",FALSE,TRUE)</formula>
    </cfRule>
    <cfRule type="expression" dxfId="2184" priority="1976">
      <formula>IF(RIGHT(TEXT(AU46,"0.#"),1)=".",TRUE,FALSE)</formula>
    </cfRule>
  </conditionalFormatting>
  <conditionalFormatting sqref="AM48">
    <cfRule type="expression" dxfId="2183" priority="1979">
      <formula>IF(RIGHT(TEXT(AM48,"0.#"),1)=".",FALSE,TRUE)</formula>
    </cfRule>
    <cfRule type="expression" dxfId="2182" priority="1980">
      <formula>IF(RIGHT(TEXT(AM48,"0.#"),1)=".",TRUE,FALSE)</formula>
    </cfRule>
  </conditionalFormatting>
  <conditionalFormatting sqref="AQ46:AQ48">
    <cfRule type="expression" dxfId="2181" priority="1977">
      <formula>IF(RIGHT(TEXT(AQ46,"0.#"),1)=".",FALSE,TRUE)</formula>
    </cfRule>
    <cfRule type="expression" dxfId="2180" priority="1978">
      <formula>IF(RIGHT(TEXT(AQ46,"0.#"),1)=".",TRUE,FALSE)</formula>
    </cfRule>
  </conditionalFormatting>
  <conditionalFormatting sqref="AE146:AE147 AI146:AI147 AM146:AM147 AQ146:AQ147 AU146:AU147">
    <cfRule type="expression" dxfId="2179" priority="1969">
      <formula>IF(RIGHT(TEXT(AE146,"0.#"),1)=".",FALSE,TRUE)</formula>
    </cfRule>
    <cfRule type="expression" dxfId="2178" priority="1970">
      <formula>IF(RIGHT(TEXT(AE146,"0.#"),1)=".",TRUE,FALSE)</formula>
    </cfRule>
  </conditionalFormatting>
  <conditionalFormatting sqref="AE138:AE139 AI138:AI139 AM138:AM139 AQ138:AQ139 AU138:AU139">
    <cfRule type="expression" dxfId="2177" priority="1973">
      <formula>IF(RIGHT(TEXT(AE138,"0.#"),1)=".",FALSE,TRUE)</formula>
    </cfRule>
    <cfRule type="expression" dxfId="2176" priority="1974">
      <formula>IF(RIGHT(TEXT(AE138,"0.#"),1)=".",TRUE,FALSE)</formula>
    </cfRule>
  </conditionalFormatting>
  <conditionalFormatting sqref="AE142:AE143 AI142:AI143 AM142:AM143 AQ142:AQ143 AU142:AU143">
    <cfRule type="expression" dxfId="2175" priority="1971">
      <formula>IF(RIGHT(TEXT(AE142,"0.#"),1)=".",FALSE,TRUE)</formula>
    </cfRule>
    <cfRule type="expression" dxfId="2174" priority="1972">
      <formula>IF(RIGHT(TEXT(AE142,"0.#"),1)=".",TRUE,FALSE)</formula>
    </cfRule>
  </conditionalFormatting>
  <conditionalFormatting sqref="AE198:AE199 AI198:AI199 AM198:AM199 AQ198:AQ199 AU198:AU199">
    <cfRule type="expression" dxfId="2173" priority="1963">
      <formula>IF(RIGHT(TEXT(AE198,"0.#"),1)=".",FALSE,TRUE)</formula>
    </cfRule>
    <cfRule type="expression" dxfId="2172" priority="1964">
      <formula>IF(RIGHT(TEXT(AE198,"0.#"),1)=".",TRUE,FALSE)</formula>
    </cfRule>
  </conditionalFormatting>
  <conditionalFormatting sqref="AE150:AE151 AI150:AI151 AM150:AM151 AQ150:AQ151 AU150:AU151">
    <cfRule type="expression" dxfId="2171" priority="1967">
      <formula>IF(RIGHT(TEXT(AE150,"0.#"),1)=".",FALSE,TRUE)</formula>
    </cfRule>
    <cfRule type="expression" dxfId="2170" priority="1968">
      <formula>IF(RIGHT(TEXT(AE150,"0.#"),1)=".",TRUE,FALSE)</formula>
    </cfRule>
  </conditionalFormatting>
  <conditionalFormatting sqref="AE194:AE195 AI194:AI195 AM194:AM195 AQ194:AQ195 AU194:AU195">
    <cfRule type="expression" dxfId="2169" priority="1965">
      <formula>IF(RIGHT(TEXT(AE194,"0.#"),1)=".",FALSE,TRUE)</formula>
    </cfRule>
    <cfRule type="expression" dxfId="2168" priority="1966">
      <formula>IF(RIGHT(TEXT(AE194,"0.#"),1)=".",TRUE,FALSE)</formula>
    </cfRule>
  </conditionalFormatting>
  <conditionalFormatting sqref="AE210:AE211 AI210:AI211 AM210:AM211 AQ210:AQ211 AU210:AU211">
    <cfRule type="expression" dxfId="2167" priority="1957">
      <formula>IF(RIGHT(TEXT(AE210,"0.#"),1)=".",FALSE,TRUE)</formula>
    </cfRule>
    <cfRule type="expression" dxfId="2166" priority="1958">
      <formula>IF(RIGHT(TEXT(AE210,"0.#"),1)=".",TRUE,FALSE)</formula>
    </cfRule>
  </conditionalFormatting>
  <conditionalFormatting sqref="AE202:AE203 AI202:AI203 AM202:AM203 AQ202:AQ203 AU202:AU203">
    <cfRule type="expression" dxfId="2165" priority="1961">
      <formula>IF(RIGHT(TEXT(AE202,"0.#"),1)=".",FALSE,TRUE)</formula>
    </cfRule>
    <cfRule type="expression" dxfId="2164" priority="1962">
      <formula>IF(RIGHT(TEXT(AE202,"0.#"),1)=".",TRUE,FALSE)</formula>
    </cfRule>
  </conditionalFormatting>
  <conditionalFormatting sqref="AE206:AE207 AI206:AI207 AM206:AM207 AQ206:AQ207 AU206:AU207">
    <cfRule type="expression" dxfId="2163" priority="1959">
      <formula>IF(RIGHT(TEXT(AE206,"0.#"),1)=".",FALSE,TRUE)</formula>
    </cfRule>
    <cfRule type="expression" dxfId="2162" priority="1960">
      <formula>IF(RIGHT(TEXT(AE206,"0.#"),1)=".",TRUE,FALSE)</formula>
    </cfRule>
  </conditionalFormatting>
  <conditionalFormatting sqref="AE262:AE263 AI262:AI263 AM262:AM263 AQ262:AQ263 AU262:AU263">
    <cfRule type="expression" dxfId="2161" priority="1951">
      <formula>IF(RIGHT(TEXT(AE262,"0.#"),1)=".",FALSE,TRUE)</formula>
    </cfRule>
    <cfRule type="expression" dxfId="2160" priority="1952">
      <formula>IF(RIGHT(TEXT(AE262,"0.#"),1)=".",TRUE,FALSE)</formula>
    </cfRule>
  </conditionalFormatting>
  <conditionalFormatting sqref="AE254:AE255 AI254:AI255 AM254:AM255 AQ254:AQ255 AU254:AU255">
    <cfRule type="expression" dxfId="2159" priority="1955">
      <formula>IF(RIGHT(TEXT(AE254,"0.#"),1)=".",FALSE,TRUE)</formula>
    </cfRule>
    <cfRule type="expression" dxfId="2158" priority="1956">
      <formula>IF(RIGHT(TEXT(AE254,"0.#"),1)=".",TRUE,FALSE)</formula>
    </cfRule>
  </conditionalFormatting>
  <conditionalFormatting sqref="AE258:AE259 AI258:AI259 AM258:AM259 AQ258:AQ259 AU258:AU259">
    <cfRule type="expression" dxfId="2157" priority="1953">
      <formula>IF(RIGHT(TEXT(AE258,"0.#"),1)=".",FALSE,TRUE)</formula>
    </cfRule>
    <cfRule type="expression" dxfId="2156" priority="1954">
      <formula>IF(RIGHT(TEXT(AE258,"0.#"),1)=".",TRUE,FALSE)</formula>
    </cfRule>
  </conditionalFormatting>
  <conditionalFormatting sqref="AE314:AE315 AI314:AI315 AM314:AM315 AQ314:AQ315 AU314:AU315">
    <cfRule type="expression" dxfId="2155" priority="1945">
      <formula>IF(RIGHT(TEXT(AE314,"0.#"),1)=".",FALSE,TRUE)</formula>
    </cfRule>
    <cfRule type="expression" dxfId="2154" priority="1946">
      <formula>IF(RIGHT(TEXT(AE314,"0.#"),1)=".",TRUE,FALSE)</formula>
    </cfRule>
  </conditionalFormatting>
  <conditionalFormatting sqref="AE266:AE267 AI266:AI267 AM266:AM267 AQ266:AQ267 AU266:AU267">
    <cfRule type="expression" dxfId="2153" priority="1949">
      <formula>IF(RIGHT(TEXT(AE266,"0.#"),1)=".",FALSE,TRUE)</formula>
    </cfRule>
    <cfRule type="expression" dxfId="2152" priority="1950">
      <formula>IF(RIGHT(TEXT(AE266,"0.#"),1)=".",TRUE,FALSE)</formula>
    </cfRule>
  </conditionalFormatting>
  <conditionalFormatting sqref="AE270:AE271 AI270:AI271 AM270:AM271 AQ270:AQ271 AU270:AU271">
    <cfRule type="expression" dxfId="2151" priority="1947">
      <formula>IF(RIGHT(TEXT(AE270,"0.#"),1)=".",FALSE,TRUE)</formula>
    </cfRule>
    <cfRule type="expression" dxfId="2150" priority="1948">
      <formula>IF(RIGHT(TEXT(AE270,"0.#"),1)=".",TRUE,FALSE)</formula>
    </cfRule>
  </conditionalFormatting>
  <conditionalFormatting sqref="AE326:AE327 AI326:AI327 AM326:AM327 AQ326:AQ327 AU326:AU327">
    <cfRule type="expression" dxfId="2149" priority="1939">
      <formula>IF(RIGHT(TEXT(AE326,"0.#"),1)=".",FALSE,TRUE)</formula>
    </cfRule>
    <cfRule type="expression" dxfId="2148" priority="1940">
      <formula>IF(RIGHT(TEXT(AE326,"0.#"),1)=".",TRUE,FALSE)</formula>
    </cfRule>
  </conditionalFormatting>
  <conditionalFormatting sqref="AE318:AE319 AI318:AI319 AM318:AM319 AQ318:AQ319 AU318:AU319">
    <cfRule type="expression" dxfId="2147" priority="1943">
      <formula>IF(RIGHT(TEXT(AE318,"0.#"),1)=".",FALSE,TRUE)</formula>
    </cfRule>
    <cfRule type="expression" dxfId="2146" priority="1944">
      <formula>IF(RIGHT(TEXT(AE318,"0.#"),1)=".",TRUE,FALSE)</formula>
    </cfRule>
  </conditionalFormatting>
  <conditionalFormatting sqref="AE322:AE323 AI322:AI323 AM322:AM323 AQ322:AQ323 AU322:AU323">
    <cfRule type="expression" dxfId="2145" priority="1941">
      <formula>IF(RIGHT(TEXT(AE322,"0.#"),1)=".",FALSE,TRUE)</formula>
    </cfRule>
    <cfRule type="expression" dxfId="2144" priority="1942">
      <formula>IF(RIGHT(TEXT(AE322,"0.#"),1)=".",TRUE,FALSE)</formula>
    </cfRule>
  </conditionalFormatting>
  <conditionalFormatting sqref="AE378:AE379 AI378:AI379 AM378:AM379 AQ378:AQ379 AU378:AU379">
    <cfRule type="expression" dxfId="2143" priority="1933">
      <formula>IF(RIGHT(TEXT(AE378,"0.#"),1)=".",FALSE,TRUE)</formula>
    </cfRule>
    <cfRule type="expression" dxfId="2142" priority="1934">
      <formula>IF(RIGHT(TEXT(AE378,"0.#"),1)=".",TRUE,FALSE)</formula>
    </cfRule>
  </conditionalFormatting>
  <conditionalFormatting sqref="AE330:AE331 AI330:AI331 AM330:AM331 AQ330:AQ331 AU330:AU331">
    <cfRule type="expression" dxfId="2141" priority="1937">
      <formula>IF(RIGHT(TEXT(AE330,"0.#"),1)=".",FALSE,TRUE)</formula>
    </cfRule>
    <cfRule type="expression" dxfId="2140" priority="1938">
      <formula>IF(RIGHT(TEXT(AE330,"0.#"),1)=".",TRUE,FALSE)</formula>
    </cfRule>
  </conditionalFormatting>
  <conditionalFormatting sqref="AE374:AE375 AI374:AI375 AM374:AM375 AQ374:AQ375 AU374:AU375">
    <cfRule type="expression" dxfId="2139" priority="1935">
      <formula>IF(RIGHT(TEXT(AE374,"0.#"),1)=".",FALSE,TRUE)</formula>
    </cfRule>
    <cfRule type="expression" dxfId="2138" priority="1936">
      <formula>IF(RIGHT(TEXT(AE374,"0.#"),1)=".",TRUE,FALSE)</formula>
    </cfRule>
  </conditionalFormatting>
  <conditionalFormatting sqref="AE390:AE391 AI390:AI391 AM390:AM391 AQ390:AQ391 AU390:AU391">
    <cfRule type="expression" dxfId="2137" priority="1927">
      <formula>IF(RIGHT(TEXT(AE390,"0.#"),1)=".",FALSE,TRUE)</formula>
    </cfRule>
    <cfRule type="expression" dxfId="2136" priority="1928">
      <formula>IF(RIGHT(TEXT(AE390,"0.#"),1)=".",TRUE,FALSE)</formula>
    </cfRule>
  </conditionalFormatting>
  <conditionalFormatting sqref="AE382:AE383 AI382:AI383 AM382:AM383 AQ382:AQ383 AU382:AU383">
    <cfRule type="expression" dxfId="2135" priority="1931">
      <formula>IF(RIGHT(TEXT(AE382,"0.#"),1)=".",FALSE,TRUE)</formula>
    </cfRule>
    <cfRule type="expression" dxfId="2134" priority="1932">
      <formula>IF(RIGHT(TEXT(AE382,"0.#"),1)=".",TRUE,FALSE)</formula>
    </cfRule>
  </conditionalFormatting>
  <conditionalFormatting sqref="AE386:AE387 AI386:AI387 AM386:AM387 AQ386:AQ387 AU386:AU387">
    <cfRule type="expression" dxfId="2133" priority="1929">
      <formula>IF(RIGHT(TEXT(AE386,"0.#"),1)=".",FALSE,TRUE)</formula>
    </cfRule>
    <cfRule type="expression" dxfId="2132" priority="1930">
      <formula>IF(RIGHT(TEXT(AE386,"0.#"),1)=".",TRUE,FALSE)</formula>
    </cfRule>
  </conditionalFormatting>
  <conditionalFormatting sqref="AE440">
    <cfRule type="expression" dxfId="2131" priority="1921">
      <formula>IF(RIGHT(TEXT(AE440,"0.#"),1)=".",FALSE,TRUE)</formula>
    </cfRule>
    <cfRule type="expression" dxfId="2130" priority="1922">
      <formula>IF(RIGHT(TEXT(AE440,"0.#"),1)=".",TRUE,FALSE)</formula>
    </cfRule>
  </conditionalFormatting>
  <conditionalFormatting sqref="AE438">
    <cfRule type="expression" dxfId="2129" priority="1925">
      <formula>IF(RIGHT(TEXT(AE438,"0.#"),1)=".",FALSE,TRUE)</formula>
    </cfRule>
    <cfRule type="expression" dxfId="2128" priority="1926">
      <formula>IF(RIGHT(TEXT(AE438,"0.#"),1)=".",TRUE,FALSE)</formula>
    </cfRule>
  </conditionalFormatting>
  <conditionalFormatting sqref="AE439">
    <cfRule type="expression" dxfId="2127" priority="1923">
      <formula>IF(RIGHT(TEXT(AE439,"0.#"),1)=".",FALSE,TRUE)</formula>
    </cfRule>
    <cfRule type="expression" dxfId="2126" priority="1924">
      <formula>IF(RIGHT(TEXT(AE439,"0.#"),1)=".",TRUE,FALSE)</formula>
    </cfRule>
  </conditionalFormatting>
  <conditionalFormatting sqref="AM440">
    <cfRule type="expression" dxfId="2125" priority="1915">
      <formula>IF(RIGHT(TEXT(AM440,"0.#"),1)=".",FALSE,TRUE)</formula>
    </cfRule>
    <cfRule type="expression" dxfId="2124" priority="1916">
      <formula>IF(RIGHT(TEXT(AM440,"0.#"),1)=".",TRUE,FALSE)</formula>
    </cfRule>
  </conditionalFormatting>
  <conditionalFormatting sqref="AM438">
    <cfRule type="expression" dxfId="2123" priority="1919">
      <formula>IF(RIGHT(TEXT(AM438,"0.#"),1)=".",FALSE,TRUE)</formula>
    </cfRule>
    <cfRule type="expression" dxfId="2122" priority="1920">
      <formula>IF(RIGHT(TEXT(AM438,"0.#"),1)=".",TRUE,FALSE)</formula>
    </cfRule>
  </conditionalFormatting>
  <conditionalFormatting sqref="AM439">
    <cfRule type="expression" dxfId="2121" priority="1917">
      <formula>IF(RIGHT(TEXT(AM439,"0.#"),1)=".",FALSE,TRUE)</formula>
    </cfRule>
    <cfRule type="expression" dxfId="2120" priority="1918">
      <formula>IF(RIGHT(TEXT(AM439,"0.#"),1)=".",TRUE,FALSE)</formula>
    </cfRule>
  </conditionalFormatting>
  <conditionalFormatting sqref="AU440">
    <cfRule type="expression" dxfId="2119" priority="1909">
      <formula>IF(RIGHT(TEXT(AU440,"0.#"),1)=".",FALSE,TRUE)</formula>
    </cfRule>
    <cfRule type="expression" dxfId="2118" priority="1910">
      <formula>IF(RIGHT(TEXT(AU440,"0.#"),1)=".",TRUE,FALSE)</formula>
    </cfRule>
  </conditionalFormatting>
  <conditionalFormatting sqref="AU438">
    <cfRule type="expression" dxfId="2117" priority="1913">
      <formula>IF(RIGHT(TEXT(AU438,"0.#"),1)=".",FALSE,TRUE)</formula>
    </cfRule>
    <cfRule type="expression" dxfId="2116" priority="1914">
      <formula>IF(RIGHT(TEXT(AU438,"0.#"),1)=".",TRUE,FALSE)</formula>
    </cfRule>
  </conditionalFormatting>
  <conditionalFormatting sqref="AU439">
    <cfRule type="expression" dxfId="2115" priority="1911">
      <formula>IF(RIGHT(TEXT(AU439,"0.#"),1)=".",FALSE,TRUE)</formula>
    </cfRule>
    <cfRule type="expression" dxfId="2114" priority="1912">
      <formula>IF(RIGHT(TEXT(AU439,"0.#"),1)=".",TRUE,FALSE)</formula>
    </cfRule>
  </conditionalFormatting>
  <conditionalFormatting sqref="AI440">
    <cfRule type="expression" dxfId="2113" priority="1903">
      <formula>IF(RIGHT(TEXT(AI440,"0.#"),1)=".",FALSE,TRUE)</formula>
    </cfRule>
    <cfRule type="expression" dxfId="2112" priority="1904">
      <formula>IF(RIGHT(TEXT(AI440,"0.#"),1)=".",TRUE,FALSE)</formula>
    </cfRule>
  </conditionalFormatting>
  <conditionalFormatting sqref="AI438">
    <cfRule type="expression" dxfId="2111" priority="1907">
      <formula>IF(RIGHT(TEXT(AI438,"0.#"),1)=".",FALSE,TRUE)</formula>
    </cfRule>
    <cfRule type="expression" dxfId="2110" priority="1908">
      <formula>IF(RIGHT(TEXT(AI438,"0.#"),1)=".",TRUE,FALSE)</formula>
    </cfRule>
  </conditionalFormatting>
  <conditionalFormatting sqref="AI439">
    <cfRule type="expression" dxfId="2109" priority="1905">
      <formula>IF(RIGHT(TEXT(AI439,"0.#"),1)=".",FALSE,TRUE)</formula>
    </cfRule>
    <cfRule type="expression" dxfId="2108" priority="1906">
      <formula>IF(RIGHT(TEXT(AI439,"0.#"),1)=".",TRUE,FALSE)</formula>
    </cfRule>
  </conditionalFormatting>
  <conditionalFormatting sqref="AQ438">
    <cfRule type="expression" dxfId="2107" priority="1897">
      <formula>IF(RIGHT(TEXT(AQ438,"0.#"),1)=".",FALSE,TRUE)</formula>
    </cfRule>
    <cfRule type="expression" dxfId="2106" priority="1898">
      <formula>IF(RIGHT(TEXT(AQ438,"0.#"),1)=".",TRUE,FALSE)</formula>
    </cfRule>
  </conditionalFormatting>
  <conditionalFormatting sqref="AQ439">
    <cfRule type="expression" dxfId="2105" priority="1901">
      <formula>IF(RIGHT(TEXT(AQ439,"0.#"),1)=".",FALSE,TRUE)</formula>
    </cfRule>
    <cfRule type="expression" dxfId="2104" priority="1902">
      <formula>IF(RIGHT(TEXT(AQ439,"0.#"),1)=".",TRUE,FALSE)</formula>
    </cfRule>
  </conditionalFormatting>
  <conditionalFormatting sqref="AQ440">
    <cfRule type="expression" dxfId="2103" priority="1899">
      <formula>IF(RIGHT(TEXT(AQ440,"0.#"),1)=".",FALSE,TRUE)</formula>
    </cfRule>
    <cfRule type="expression" dxfId="2102" priority="1900">
      <formula>IF(RIGHT(TEXT(AQ440,"0.#"),1)=".",TRUE,FALSE)</formula>
    </cfRule>
  </conditionalFormatting>
  <conditionalFormatting sqref="AE445">
    <cfRule type="expression" dxfId="2101" priority="1891">
      <formula>IF(RIGHT(TEXT(AE445,"0.#"),1)=".",FALSE,TRUE)</formula>
    </cfRule>
    <cfRule type="expression" dxfId="2100" priority="1892">
      <formula>IF(RIGHT(TEXT(AE445,"0.#"),1)=".",TRUE,FALSE)</formula>
    </cfRule>
  </conditionalFormatting>
  <conditionalFormatting sqref="AE443">
    <cfRule type="expression" dxfId="2099" priority="1895">
      <formula>IF(RIGHT(TEXT(AE443,"0.#"),1)=".",FALSE,TRUE)</formula>
    </cfRule>
    <cfRule type="expression" dxfId="2098" priority="1896">
      <formula>IF(RIGHT(TEXT(AE443,"0.#"),1)=".",TRUE,FALSE)</formula>
    </cfRule>
  </conditionalFormatting>
  <conditionalFormatting sqref="AE444">
    <cfRule type="expression" dxfId="2097" priority="1893">
      <formula>IF(RIGHT(TEXT(AE444,"0.#"),1)=".",FALSE,TRUE)</formula>
    </cfRule>
    <cfRule type="expression" dxfId="2096" priority="1894">
      <formula>IF(RIGHT(TEXT(AE444,"0.#"),1)=".",TRUE,FALSE)</formula>
    </cfRule>
  </conditionalFormatting>
  <conditionalFormatting sqref="AM445">
    <cfRule type="expression" dxfId="2095" priority="1885">
      <formula>IF(RIGHT(TEXT(AM445,"0.#"),1)=".",FALSE,TRUE)</formula>
    </cfRule>
    <cfRule type="expression" dxfId="2094" priority="1886">
      <formula>IF(RIGHT(TEXT(AM445,"0.#"),1)=".",TRUE,FALSE)</formula>
    </cfRule>
  </conditionalFormatting>
  <conditionalFormatting sqref="AM443">
    <cfRule type="expression" dxfId="2093" priority="1889">
      <formula>IF(RIGHT(TEXT(AM443,"0.#"),1)=".",FALSE,TRUE)</formula>
    </cfRule>
    <cfRule type="expression" dxfId="2092" priority="1890">
      <formula>IF(RIGHT(TEXT(AM443,"0.#"),1)=".",TRUE,FALSE)</formula>
    </cfRule>
  </conditionalFormatting>
  <conditionalFormatting sqref="AM444">
    <cfRule type="expression" dxfId="2091" priority="1887">
      <formula>IF(RIGHT(TEXT(AM444,"0.#"),1)=".",FALSE,TRUE)</formula>
    </cfRule>
    <cfRule type="expression" dxfId="2090" priority="1888">
      <formula>IF(RIGHT(TEXT(AM444,"0.#"),1)=".",TRUE,FALSE)</formula>
    </cfRule>
  </conditionalFormatting>
  <conditionalFormatting sqref="AU445">
    <cfRule type="expression" dxfId="2089" priority="1879">
      <formula>IF(RIGHT(TEXT(AU445,"0.#"),1)=".",FALSE,TRUE)</formula>
    </cfRule>
    <cfRule type="expression" dxfId="2088" priority="1880">
      <formula>IF(RIGHT(TEXT(AU445,"0.#"),1)=".",TRUE,FALSE)</formula>
    </cfRule>
  </conditionalFormatting>
  <conditionalFormatting sqref="AU443">
    <cfRule type="expression" dxfId="2087" priority="1883">
      <formula>IF(RIGHT(TEXT(AU443,"0.#"),1)=".",FALSE,TRUE)</formula>
    </cfRule>
    <cfRule type="expression" dxfId="2086" priority="1884">
      <formula>IF(RIGHT(TEXT(AU443,"0.#"),1)=".",TRUE,FALSE)</formula>
    </cfRule>
  </conditionalFormatting>
  <conditionalFormatting sqref="AU444">
    <cfRule type="expression" dxfId="2085" priority="1881">
      <formula>IF(RIGHT(TEXT(AU444,"0.#"),1)=".",FALSE,TRUE)</formula>
    </cfRule>
    <cfRule type="expression" dxfId="2084" priority="1882">
      <formula>IF(RIGHT(TEXT(AU444,"0.#"),1)=".",TRUE,FALSE)</formula>
    </cfRule>
  </conditionalFormatting>
  <conditionalFormatting sqref="AI445">
    <cfRule type="expression" dxfId="2083" priority="1873">
      <formula>IF(RIGHT(TEXT(AI445,"0.#"),1)=".",FALSE,TRUE)</formula>
    </cfRule>
    <cfRule type="expression" dxfId="2082" priority="1874">
      <formula>IF(RIGHT(TEXT(AI445,"0.#"),1)=".",TRUE,FALSE)</formula>
    </cfRule>
  </conditionalFormatting>
  <conditionalFormatting sqref="AI443">
    <cfRule type="expression" dxfId="2081" priority="1877">
      <formula>IF(RIGHT(TEXT(AI443,"0.#"),1)=".",FALSE,TRUE)</formula>
    </cfRule>
    <cfRule type="expression" dxfId="2080" priority="1878">
      <formula>IF(RIGHT(TEXT(AI443,"0.#"),1)=".",TRUE,FALSE)</formula>
    </cfRule>
  </conditionalFormatting>
  <conditionalFormatting sqref="AI444">
    <cfRule type="expression" dxfId="2079" priority="1875">
      <formula>IF(RIGHT(TEXT(AI444,"0.#"),1)=".",FALSE,TRUE)</formula>
    </cfRule>
    <cfRule type="expression" dxfId="2078" priority="1876">
      <formula>IF(RIGHT(TEXT(AI444,"0.#"),1)=".",TRUE,FALSE)</formula>
    </cfRule>
  </conditionalFormatting>
  <conditionalFormatting sqref="AQ443">
    <cfRule type="expression" dxfId="2077" priority="1867">
      <formula>IF(RIGHT(TEXT(AQ443,"0.#"),1)=".",FALSE,TRUE)</formula>
    </cfRule>
    <cfRule type="expression" dxfId="2076" priority="1868">
      <formula>IF(RIGHT(TEXT(AQ443,"0.#"),1)=".",TRUE,FALSE)</formula>
    </cfRule>
  </conditionalFormatting>
  <conditionalFormatting sqref="AQ444">
    <cfRule type="expression" dxfId="2075" priority="1871">
      <formula>IF(RIGHT(TEXT(AQ444,"0.#"),1)=".",FALSE,TRUE)</formula>
    </cfRule>
    <cfRule type="expression" dxfId="2074" priority="1872">
      <formula>IF(RIGHT(TEXT(AQ444,"0.#"),1)=".",TRUE,FALSE)</formula>
    </cfRule>
  </conditionalFormatting>
  <conditionalFormatting sqref="AQ445">
    <cfRule type="expression" dxfId="2073" priority="1869">
      <formula>IF(RIGHT(TEXT(AQ445,"0.#"),1)=".",FALSE,TRUE)</formula>
    </cfRule>
    <cfRule type="expression" dxfId="2072" priority="1870">
      <formula>IF(RIGHT(TEXT(AQ445,"0.#"),1)=".",TRUE,FALSE)</formula>
    </cfRule>
  </conditionalFormatting>
  <conditionalFormatting sqref="Y872:Y899">
    <cfRule type="expression" dxfId="2071" priority="2097">
      <formula>IF(RIGHT(TEXT(Y872,"0.#"),1)=".",FALSE,TRUE)</formula>
    </cfRule>
    <cfRule type="expression" dxfId="2070" priority="2098">
      <formula>IF(RIGHT(TEXT(Y872,"0.#"),1)=".",TRUE,FALSE)</formula>
    </cfRule>
  </conditionalFormatting>
  <conditionalFormatting sqref="Y870:Y871">
    <cfRule type="expression" dxfId="2069" priority="2091">
      <formula>IF(RIGHT(TEXT(Y870,"0.#"),1)=".",FALSE,TRUE)</formula>
    </cfRule>
    <cfRule type="expression" dxfId="2068" priority="2092">
      <formula>IF(RIGHT(TEXT(Y870,"0.#"),1)=".",TRUE,FALSE)</formula>
    </cfRule>
  </conditionalFormatting>
  <conditionalFormatting sqref="Y905:Y932">
    <cfRule type="expression" dxfId="2067" priority="2085">
      <formula>IF(RIGHT(TEXT(Y905,"0.#"),1)=".",FALSE,TRUE)</formula>
    </cfRule>
    <cfRule type="expression" dxfId="2066" priority="2086">
      <formula>IF(RIGHT(TEXT(Y905,"0.#"),1)=".",TRUE,FALSE)</formula>
    </cfRule>
  </conditionalFormatting>
  <conditionalFormatting sqref="Y903:Y904">
    <cfRule type="expression" dxfId="2065" priority="2079">
      <formula>IF(RIGHT(TEXT(Y903,"0.#"),1)=".",FALSE,TRUE)</formula>
    </cfRule>
    <cfRule type="expression" dxfId="2064" priority="2080">
      <formula>IF(RIGHT(TEXT(Y903,"0.#"),1)=".",TRUE,FALSE)</formula>
    </cfRule>
  </conditionalFormatting>
  <conditionalFormatting sqref="Y938:Y965">
    <cfRule type="expression" dxfId="2063" priority="2073">
      <formula>IF(RIGHT(TEXT(Y938,"0.#"),1)=".",FALSE,TRUE)</formula>
    </cfRule>
    <cfRule type="expression" dxfId="2062" priority="2074">
      <formula>IF(RIGHT(TEXT(Y938,"0.#"),1)=".",TRUE,FALSE)</formula>
    </cfRule>
  </conditionalFormatting>
  <conditionalFormatting sqref="Y936:Y937">
    <cfRule type="expression" dxfId="2061" priority="2067">
      <formula>IF(RIGHT(TEXT(Y936,"0.#"),1)=".",FALSE,TRUE)</formula>
    </cfRule>
    <cfRule type="expression" dxfId="2060" priority="2068">
      <formula>IF(RIGHT(TEXT(Y936,"0.#"),1)=".",TRUE,FALSE)</formula>
    </cfRule>
  </conditionalFormatting>
  <conditionalFormatting sqref="Y971:Y998">
    <cfRule type="expression" dxfId="2059" priority="2061">
      <formula>IF(RIGHT(TEXT(Y971,"0.#"),1)=".",FALSE,TRUE)</formula>
    </cfRule>
    <cfRule type="expression" dxfId="2058" priority="2062">
      <formula>IF(RIGHT(TEXT(Y971,"0.#"),1)=".",TRUE,FALSE)</formula>
    </cfRule>
  </conditionalFormatting>
  <conditionalFormatting sqref="Y969:Y970">
    <cfRule type="expression" dxfId="2057" priority="2055">
      <formula>IF(RIGHT(TEXT(Y969,"0.#"),1)=".",FALSE,TRUE)</formula>
    </cfRule>
    <cfRule type="expression" dxfId="2056" priority="2056">
      <formula>IF(RIGHT(TEXT(Y969,"0.#"),1)=".",TRUE,FALSE)</formula>
    </cfRule>
  </conditionalFormatting>
  <conditionalFormatting sqref="Y1004:Y1031">
    <cfRule type="expression" dxfId="2055" priority="2049">
      <formula>IF(RIGHT(TEXT(Y1004,"0.#"),1)=".",FALSE,TRUE)</formula>
    </cfRule>
    <cfRule type="expression" dxfId="2054" priority="2050">
      <formula>IF(RIGHT(TEXT(Y1004,"0.#"),1)=".",TRUE,FALSE)</formula>
    </cfRule>
  </conditionalFormatting>
  <conditionalFormatting sqref="W23">
    <cfRule type="expression" dxfId="2053" priority="2333">
      <formula>IF(RIGHT(TEXT(W23,"0.#"),1)=".",FALSE,TRUE)</formula>
    </cfRule>
    <cfRule type="expression" dxfId="2052" priority="2334">
      <formula>IF(RIGHT(TEXT(W23,"0.#"),1)=".",TRUE,FALSE)</formula>
    </cfRule>
  </conditionalFormatting>
  <conditionalFormatting sqref="W24:W27">
    <cfRule type="expression" dxfId="2051" priority="2331">
      <formula>IF(RIGHT(TEXT(W24,"0.#"),1)=".",FALSE,TRUE)</formula>
    </cfRule>
    <cfRule type="expression" dxfId="2050" priority="2332">
      <formula>IF(RIGHT(TEXT(W24,"0.#"),1)=".",TRUE,FALSE)</formula>
    </cfRule>
  </conditionalFormatting>
  <conditionalFormatting sqref="W28">
    <cfRule type="expression" dxfId="2049" priority="2323">
      <formula>IF(RIGHT(TEXT(W28,"0.#"),1)=".",FALSE,TRUE)</formula>
    </cfRule>
    <cfRule type="expression" dxfId="2048" priority="2324">
      <formula>IF(RIGHT(TEXT(W28,"0.#"),1)=".",TRUE,FALSE)</formula>
    </cfRule>
  </conditionalFormatting>
  <conditionalFormatting sqref="P23">
    <cfRule type="expression" dxfId="2047" priority="2321">
      <formula>IF(RIGHT(TEXT(P23,"0.#"),1)=".",FALSE,TRUE)</formula>
    </cfRule>
    <cfRule type="expression" dxfId="2046" priority="2322">
      <formula>IF(RIGHT(TEXT(P23,"0.#"),1)=".",TRUE,FALSE)</formula>
    </cfRule>
  </conditionalFormatting>
  <conditionalFormatting sqref="P24:P27">
    <cfRule type="expression" dxfId="2045" priority="2319">
      <formula>IF(RIGHT(TEXT(P24,"0.#"),1)=".",FALSE,TRUE)</formula>
    </cfRule>
    <cfRule type="expression" dxfId="2044" priority="2320">
      <formula>IF(RIGHT(TEXT(P24,"0.#"),1)=".",TRUE,FALSE)</formula>
    </cfRule>
  </conditionalFormatting>
  <conditionalFormatting sqref="P28">
    <cfRule type="expression" dxfId="2043" priority="2317">
      <formula>IF(RIGHT(TEXT(P28,"0.#"),1)=".",FALSE,TRUE)</formula>
    </cfRule>
    <cfRule type="expression" dxfId="2042" priority="2318">
      <formula>IF(RIGHT(TEXT(P28,"0.#"),1)=".",TRUE,FALSE)</formula>
    </cfRule>
  </conditionalFormatting>
  <conditionalFormatting sqref="AQ114">
    <cfRule type="expression" dxfId="2041" priority="2301">
      <formula>IF(RIGHT(TEXT(AQ114,"0.#"),1)=".",FALSE,TRUE)</formula>
    </cfRule>
    <cfRule type="expression" dxfId="2040" priority="2302">
      <formula>IF(RIGHT(TEXT(AQ114,"0.#"),1)=".",TRUE,FALSE)</formula>
    </cfRule>
  </conditionalFormatting>
  <conditionalFormatting sqref="AQ104">
    <cfRule type="expression" dxfId="2039" priority="2315">
      <formula>IF(RIGHT(TEXT(AQ104,"0.#"),1)=".",FALSE,TRUE)</formula>
    </cfRule>
    <cfRule type="expression" dxfId="2038" priority="2316">
      <formula>IF(RIGHT(TEXT(AQ104,"0.#"),1)=".",TRUE,FALSE)</formula>
    </cfRule>
  </conditionalFormatting>
  <conditionalFormatting sqref="AQ105">
    <cfRule type="expression" dxfId="2037" priority="2313">
      <formula>IF(RIGHT(TEXT(AQ105,"0.#"),1)=".",FALSE,TRUE)</formula>
    </cfRule>
    <cfRule type="expression" dxfId="2036" priority="2314">
      <formula>IF(RIGHT(TEXT(AQ105,"0.#"),1)=".",TRUE,FALSE)</formula>
    </cfRule>
  </conditionalFormatting>
  <conditionalFormatting sqref="AQ107">
    <cfRule type="expression" dxfId="2035" priority="2311">
      <formula>IF(RIGHT(TEXT(AQ107,"0.#"),1)=".",FALSE,TRUE)</formula>
    </cfRule>
    <cfRule type="expression" dxfId="2034" priority="2312">
      <formula>IF(RIGHT(TEXT(AQ107,"0.#"),1)=".",TRUE,FALSE)</formula>
    </cfRule>
  </conditionalFormatting>
  <conditionalFormatting sqref="AQ108">
    <cfRule type="expression" dxfId="2033" priority="2309">
      <formula>IF(RIGHT(TEXT(AQ108,"0.#"),1)=".",FALSE,TRUE)</formula>
    </cfRule>
    <cfRule type="expression" dxfId="2032" priority="2310">
      <formula>IF(RIGHT(TEXT(AQ108,"0.#"),1)=".",TRUE,FALSE)</formula>
    </cfRule>
  </conditionalFormatting>
  <conditionalFormatting sqref="AQ110">
    <cfRule type="expression" dxfId="2031" priority="2307">
      <formula>IF(RIGHT(TEXT(AQ110,"0.#"),1)=".",FALSE,TRUE)</formula>
    </cfRule>
    <cfRule type="expression" dxfId="2030" priority="2308">
      <formula>IF(RIGHT(TEXT(AQ110,"0.#"),1)=".",TRUE,FALSE)</formula>
    </cfRule>
  </conditionalFormatting>
  <conditionalFormatting sqref="AQ111">
    <cfRule type="expression" dxfId="2029" priority="2305">
      <formula>IF(RIGHT(TEXT(AQ111,"0.#"),1)=".",FALSE,TRUE)</formula>
    </cfRule>
    <cfRule type="expression" dxfId="2028" priority="2306">
      <formula>IF(RIGHT(TEXT(AQ111,"0.#"),1)=".",TRUE,FALSE)</formula>
    </cfRule>
  </conditionalFormatting>
  <conditionalFormatting sqref="AQ113">
    <cfRule type="expression" dxfId="2027" priority="2303">
      <formula>IF(RIGHT(TEXT(AQ113,"0.#"),1)=".",FALSE,TRUE)</formula>
    </cfRule>
    <cfRule type="expression" dxfId="2026" priority="2304">
      <formula>IF(RIGHT(TEXT(AQ113,"0.#"),1)=".",TRUE,FALSE)</formula>
    </cfRule>
  </conditionalFormatting>
  <conditionalFormatting sqref="AE67">
    <cfRule type="expression" dxfId="2025" priority="2233">
      <formula>IF(RIGHT(TEXT(AE67,"0.#"),1)=".",FALSE,TRUE)</formula>
    </cfRule>
    <cfRule type="expression" dxfId="2024" priority="2234">
      <formula>IF(RIGHT(TEXT(AE67,"0.#"),1)=".",TRUE,FALSE)</formula>
    </cfRule>
  </conditionalFormatting>
  <conditionalFormatting sqref="AE68">
    <cfRule type="expression" dxfId="2023" priority="2231">
      <formula>IF(RIGHT(TEXT(AE68,"0.#"),1)=".",FALSE,TRUE)</formula>
    </cfRule>
    <cfRule type="expression" dxfId="2022" priority="2232">
      <formula>IF(RIGHT(TEXT(AE68,"0.#"),1)=".",TRUE,FALSE)</formula>
    </cfRule>
  </conditionalFormatting>
  <conditionalFormatting sqref="AE69">
    <cfRule type="expression" dxfId="2021" priority="2229">
      <formula>IF(RIGHT(TEXT(AE69,"0.#"),1)=".",FALSE,TRUE)</formula>
    </cfRule>
    <cfRule type="expression" dxfId="2020" priority="2230">
      <formula>IF(RIGHT(TEXT(AE69,"0.#"),1)=".",TRUE,FALSE)</formula>
    </cfRule>
  </conditionalFormatting>
  <conditionalFormatting sqref="AI69">
    <cfRule type="expression" dxfId="2019" priority="2227">
      <formula>IF(RIGHT(TEXT(AI69,"0.#"),1)=".",FALSE,TRUE)</formula>
    </cfRule>
    <cfRule type="expression" dxfId="2018" priority="2228">
      <formula>IF(RIGHT(TEXT(AI69,"0.#"),1)=".",TRUE,FALSE)</formula>
    </cfRule>
  </conditionalFormatting>
  <conditionalFormatting sqref="AI68">
    <cfRule type="expression" dxfId="2017" priority="2225">
      <formula>IF(RIGHT(TEXT(AI68,"0.#"),1)=".",FALSE,TRUE)</formula>
    </cfRule>
    <cfRule type="expression" dxfId="2016" priority="2226">
      <formula>IF(RIGHT(TEXT(AI68,"0.#"),1)=".",TRUE,FALSE)</formula>
    </cfRule>
  </conditionalFormatting>
  <conditionalFormatting sqref="AI67">
    <cfRule type="expression" dxfId="2015" priority="2223">
      <formula>IF(RIGHT(TEXT(AI67,"0.#"),1)=".",FALSE,TRUE)</formula>
    </cfRule>
    <cfRule type="expression" dxfId="2014" priority="2224">
      <formula>IF(RIGHT(TEXT(AI67,"0.#"),1)=".",TRUE,FALSE)</formula>
    </cfRule>
  </conditionalFormatting>
  <conditionalFormatting sqref="AM67">
    <cfRule type="expression" dxfId="2013" priority="2221">
      <formula>IF(RIGHT(TEXT(AM67,"0.#"),1)=".",FALSE,TRUE)</formula>
    </cfRule>
    <cfRule type="expression" dxfId="2012" priority="2222">
      <formula>IF(RIGHT(TEXT(AM67,"0.#"),1)=".",TRUE,FALSE)</formula>
    </cfRule>
  </conditionalFormatting>
  <conditionalFormatting sqref="AM68">
    <cfRule type="expression" dxfId="2011" priority="2219">
      <formula>IF(RIGHT(TEXT(AM68,"0.#"),1)=".",FALSE,TRUE)</formula>
    </cfRule>
    <cfRule type="expression" dxfId="2010" priority="2220">
      <formula>IF(RIGHT(TEXT(AM68,"0.#"),1)=".",TRUE,FALSE)</formula>
    </cfRule>
  </conditionalFormatting>
  <conditionalFormatting sqref="AM69">
    <cfRule type="expression" dxfId="2009" priority="2217">
      <formula>IF(RIGHT(TEXT(AM69,"0.#"),1)=".",FALSE,TRUE)</formula>
    </cfRule>
    <cfRule type="expression" dxfId="2008" priority="2218">
      <formula>IF(RIGHT(TEXT(AM69,"0.#"),1)=".",TRUE,FALSE)</formula>
    </cfRule>
  </conditionalFormatting>
  <conditionalFormatting sqref="AQ67:AQ69">
    <cfRule type="expression" dxfId="2007" priority="2215">
      <formula>IF(RIGHT(TEXT(AQ67,"0.#"),1)=".",FALSE,TRUE)</formula>
    </cfRule>
    <cfRule type="expression" dxfId="2006" priority="2216">
      <formula>IF(RIGHT(TEXT(AQ67,"0.#"),1)=".",TRUE,FALSE)</formula>
    </cfRule>
  </conditionalFormatting>
  <conditionalFormatting sqref="AU67:AU69">
    <cfRule type="expression" dxfId="2005" priority="2213">
      <formula>IF(RIGHT(TEXT(AU67,"0.#"),1)=".",FALSE,TRUE)</formula>
    </cfRule>
    <cfRule type="expression" dxfId="2004" priority="2214">
      <formula>IF(RIGHT(TEXT(AU67,"0.#"),1)=".",TRUE,FALSE)</formula>
    </cfRule>
  </conditionalFormatting>
  <conditionalFormatting sqref="AE70">
    <cfRule type="expression" dxfId="2003" priority="2211">
      <formula>IF(RIGHT(TEXT(AE70,"0.#"),1)=".",FALSE,TRUE)</formula>
    </cfRule>
    <cfRule type="expression" dxfId="2002" priority="2212">
      <formula>IF(RIGHT(TEXT(AE70,"0.#"),1)=".",TRUE,FALSE)</formula>
    </cfRule>
  </conditionalFormatting>
  <conditionalFormatting sqref="AE71">
    <cfRule type="expression" dxfId="2001" priority="2209">
      <formula>IF(RIGHT(TEXT(AE71,"0.#"),1)=".",FALSE,TRUE)</formula>
    </cfRule>
    <cfRule type="expression" dxfId="2000" priority="2210">
      <formula>IF(RIGHT(TEXT(AE71,"0.#"),1)=".",TRUE,FALSE)</formula>
    </cfRule>
  </conditionalFormatting>
  <conditionalFormatting sqref="AE72">
    <cfRule type="expression" dxfId="1999" priority="2207">
      <formula>IF(RIGHT(TEXT(AE72,"0.#"),1)=".",FALSE,TRUE)</formula>
    </cfRule>
    <cfRule type="expression" dxfId="1998" priority="2208">
      <formula>IF(RIGHT(TEXT(AE72,"0.#"),1)=".",TRUE,FALSE)</formula>
    </cfRule>
  </conditionalFormatting>
  <conditionalFormatting sqref="AI72">
    <cfRule type="expression" dxfId="1997" priority="2205">
      <formula>IF(RIGHT(TEXT(AI72,"0.#"),1)=".",FALSE,TRUE)</formula>
    </cfRule>
    <cfRule type="expression" dxfId="1996" priority="2206">
      <formula>IF(RIGHT(TEXT(AI72,"0.#"),1)=".",TRUE,FALSE)</formula>
    </cfRule>
  </conditionalFormatting>
  <conditionalFormatting sqref="AI71">
    <cfRule type="expression" dxfId="1995" priority="2203">
      <formula>IF(RIGHT(TEXT(AI71,"0.#"),1)=".",FALSE,TRUE)</formula>
    </cfRule>
    <cfRule type="expression" dxfId="1994" priority="2204">
      <formula>IF(RIGHT(TEXT(AI71,"0.#"),1)=".",TRUE,FALSE)</formula>
    </cfRule>
  </conditionalFormatting>
  <conditionalFormatting sqref="AI70">
    <cfRule type="expression" dxfId="1993" priority="2201">
      <formula>IF(RIGHT(TEXT(AI70,"0.#"),1)=".",FALSE,TRUE)</formula>
    </cfRule>
    <cfRule type="expression" dxfId="1992" priority="2202">
      <formula>IF(RIGHT(TEXT(AI70,"0.#"),1)=".",TRUE,FALSE)</formula>
    </cfRule>
  </conditionalFormatting>
  <conditionalFormatting sqref="AM70">
    <cfRule type="expression" dxfId="1991" priority="2199">
      <formula>IF(RIGHT(TEXT(AM70,"0.#"),1)=".",FALSE,TRUE)</formula>
    </cfRule>
    <cfRule type="expression" dxfId="1990" priority="2200">
      <formula>IF(RIGHT(TEXT(AM70,"0.#"),1)=".",TRUE,FALSE)</formula>
    </cfRule>
  </conditionalFormatting>
  <conditionalFormatting sqref="AM71">
    <cfRule type="expression" dxfId="1989" priority="2197">
      <formula>IF(RIGHT(TEXT(AM71,"0.#"),1)=".",FALSE,TRUE)</formula>
    </cfRule>
    <cfRule type="expression" dxfId="1988" priority="2198">
      <formula>IF(RIGHT(TEXT(AM71,"0.#"),1)=".",TRUE,FALSE)</formula>
    </cfRule>
  </conditionalFormatting>
  <conditionalFormatting sqref="AM72">
    <cfRule type="expression" dxfId="1987" priority="2195">
      <formula>IF(RIGHT(TEXT(AM72,"0.#"),1)=".",FALSE,TRUE)</formula>
    </cfRule>
    <cfRule type="expression" dxfId="1986" priority="2196">
      <formula>IF(RIGHT(TEXT(AM72,"0.#"),1)=".",TRUE,FALSE)</formula>
    </cfRule>
  </conditionalFormatting>
  <conditionalFormatting sqref="AQ70:AQ72">
    <cfRule type="expression" dxfId="1985" priority="2193">
      <formula>IF(RIGHT(TEXT(AQ70,"0.#"),1)=".",FALSE,TRUE)</formula>
    </cfRule>
    <cfRule type="expression" dxfId="1984" priority="2194">
      <formula>IF(RIGHT(TEXT(AQ70,"0.#"),1)=".",TRUE,FALSE)</formula>
    </cfRule>
  </conditionalFormatting>
  <conditionalFormatting sqref="AU70:AU72">
    <cfRule type="expression" dxfId="1983" priority="2191">
      <formula>IF(RIGHT(TEXT(AU70,"0.#"),1)=".",FALSE,TRUE)</formula>
    </cfRule>
    <cfRule type="expression" dxfId="1982" priority="2192">
      <formula>IF(RIGHT(TEXT(AU70,"0.#"),1)=".",TRUE,FALSE)</formula>
    </cfRule>
  </conditionalFormatting>
  <conditionalFormatting sqref="AU656">
    <cfRule type="expression" dxfId="1981" priority="709">
      <formula>IF(RIGHT(TEXT(AU656,"0.#"),1)=".",FALSE,TRUE)</formula>
    </cfRule>
    <cfRule type="expression" dxfId="1980" priority="710">
      <formula>IF(RIGHT(TEXT(AU656,"0.#"),1)=".",TRUE,FALSE)</formula>
    </cfRule>
  </conditionalFormatting>
  <conditionalFormatting sqref="AQ655">
    <cfRule type="expression" dxfId="1979" priority="701">
      <formula>IF(RIGHT(TEXT(AQ655,"0.#"),1)=".",FALSE,TRUE)</formula>
    </cfRule>
    <cfRule type="expression" dxfId="1978" priority="702">
      <formula>IF(RIGHT(TEXT(AQ655,"0.#"),1)=".",TRUE,FALSE)</formula>
    </cfRule>
  </conditionalFormatting>
  <conditionalFormatting sqref="AI696">
    <cfRule type="expression" dxfId="1977" priority="493">
      <formula>IF(RIGHT(TEXT(AI696,"0.#"),1)=".",FALSE,TRUE)</formula>
    </cfRule>
    <cfRule type="expression" dxfId="1976" priority="494">
      <formula>IF(RIGHT(TEXT(AI696,"0.#"),1)=".",TRUE,FALSE)</formula>
    </cfRule>
  </conditionalFormatting>
  <conditionalFormatting sqref="AQ694">
    <cfRule type="expression" dxfId="1975" priority="487">
      <formula>IF(RIGHT(TEXT(AQ694,"0.#"),1)=".",FALSE,TRUE)</formula>
    </cfRule>
    <cfRule type="expression" dxfId="1974" priority="488">
      <formula>IF(RIGHT(TEXT(AQ694,"0.#"),1)=".",TRUE,FALSE)</formula>
    </cfRule>
  </conditionalFormatting>
  <conditionalFormatting sqref="AL872:AO899">
    <cfRule type="expression" dxfId="1973" priority="2099">
      <formula>IF(AND(AL872&gt;=0, RIGHT(TEXT(AL872,"0.#"),1)&lt;&gt;"."),TRUE,FALSE)</formula>
    </cfRule>
    <cfRule type="expression" dxfId="1972" priority="2100">
      <formula>IF(AND(AL872&gt;=0, RIGHT(TEXT(AL872,"0.#"),1)="."),TRUE,FALSE)</formula>
    </cfRule>
    <cfRule type="expression" dxfId="1971" priority="2101">
      <formula>IF(AND(AL872&lt;0, RIGHT(TEXT(AL872,"0.#"),1)&lt;&gt;"."),TRUE,FALSE)</formula>
    </cfRule>
    <cfRule type="expression" dxfId="1970" priority="2102">
      <formula>IF(AND(AL872&lt;0, RIGHT(TEXT(AL872,"0.#"),1)="."),TRUE,FALSE)</formula>
    </cfRule>
  </conditionalFormatting>
  <conditionalFormatting sqref="AL870:AO871">
    <cfRule type="expression" dxfId="1969" priority="2093">
      <formula>IF(AND(AL870&gt;=0, RIGHT(TEXT(AL870,"0.#"),1)&lt;&gt;"."),TRUE,FALSE)</formula>
    </cfRule>
    <cfRule type="expression" dxfId="1968" priority="2094">
      <formula>IF(AND(AL870&gt;=0, RIGHT(TEXT(AL870,"0.#"),1)="."),TRUE,FALSE)</formula>
    </cfRule>
    <cfRule type="expression" dxfId="1967" priority="2095">
      <formula>IF(AND(AL870&lt;0, RIGHT(TEXT(AL870,"0.#"),1)&lt;&gt;"."),TRUE,FALSE)</formula>
    </cfRule>
    <cfRule type="expression" dxfId="1966" priority="2096">
      <formula>IF(AND(AL870&lt;0, RIGHT(TEXT(AL870,"0.#"),1)="."),TRUE,FALSE)</formula>
    </cfRule>
  </conditionalFormatting>
  <conditionalFormatting sqref="AL906:AO932">
    <cfRule type="expression" dxfId="1965" priority="2087">
      <formula>IF(AND(AL906&gt;=0, RIGHT(TEXT(AL906,"0.#"),1)&lt;&gt;"."),TRUE,FALSE)</formula>
    </cfRule>
    <cfRule type="expression" dxfId="1964" priority="2088">
      <formula>IF(AND(AL906&gt;=0, RIGHT(TEXT(AL906,"0.#"),1)="."),TRUE,FALSE)</formula>
    </cfRule>
    <cfRule type="expression" dxfId="1963" priority="2089">
      <formula>IF(AND(AL906&lt;0, RIGHT(TEXT(AL906,"0.#"),1)&lt;&gt;"."),TRUE,FALSE)</formula>
    </cfRule>
    <cfRule type="expression" dxfId="1962" priority="2090">
      <formula>IF(AND(AL906&lt;0, RIGHT(TEXT(AL906,"0.#"),1)="."),TRUE,FALSE)</formula>
    </cfRule>
  </conditionalFormatting>
  <conditionalFormatting sqref="AL903:AO903">
    <cfRule type="expression" dxfId="1961" priority="2081">
      <formula>IF(AND(AL903&gt;=0, RIGHT(TEXT(AL903,"0.#"),1)&lt;&gt;"."),TRUE,FALSE)</formula>
    </cfRule>
    <cfRule type="expression" dxfId="1960" priority="2082">
      <formula>IF(AND(AL903&gt;=0, RIGHT(TEXT(AL903,"0.#"),1)="."),TRUE,FALSE)</formula>
    </cfRule>
    <cfRule type="expression" dxfId="1959" priority="2083">
      <formula>IF(AND(AL903&lt;0, RIGHT(TEXT(AL903,"0.#"),1)&lt;&gt;"."),TRUE,FALSE)</formula>
    </cfRule>
    <cfRule type="expression" dxfId="1958" priority="2084">
      <formula>IF(AND(AL903&lt;0, RIGHT(TEXT(AL903,"0.#"),1)="."),TRUE,FALSE)</formula>
    </cfRule>
  </conditionalFormatting>
  <conditionalFormatting sqref="AL938:AO965">
    <cfRule type="expression" dxfId="1957" priority="2075">
      <formula>IF(AND(AL938&gt;=0, RIGHT(TEXT(AL938,"0.#"),1)&lt;&gt;"."),TRUE,FALSE)</formula>
    </cfRule>
    <cfRule type="expression" dxfId="1956" priority="2076">
      <formula>IF(AND(AL938&gt;=0, RIGHT(TEXT(AL938,"0.#"),1)="."),TRUE,FALSE)</formula>
    </cfRule>
    <cfRule type="expression" dxfId="1955" priority="2077">
      <formula>IF(AND(AL938&lt;0, RIGHT(TEXT(AL938,"0.#"),1)&lt;&gt;"."),TRUE,FALSE)</formula>
    </cfRule>
    <cfRule type="expression" dxfId="1954" priority="2078">
      <formula>IF(AND(AL938&lt;0, RIGHT(TEXT(AL938,"0.#"),1)="."),TRUE,FALSE)</formula>
    </cfRule>
  </conditionalFormatting>
  <conditionalFormatting sqref="AL936:AO937">
    <cfRule type="expression" dxfId="1953" priority="2069">
      <formula>IF(AND(AL936&gt;=0, RIGHT(TEXT(AL936,"0.#"),1)&lt;&gt;"."),TRUE,FALSE)</formula>
    </cfRule>
    <cfRule type="expression" dxfId="1952" priority="2070">
      <formula>IF(AND(AL936&gt;=0, RIGHT(TEXT(AL936,"0.#"),1)="."),TRUE,FALSE)</formula>
    </cfRule>
    <cfRule type="expression" dxfId="1951" priority="2071">
      <formula>IF(AND(AL936&lt;0, RIGHT(TEXT(AL936,"0.#"),1)&lt;&gt;"."),TRUE,FALSE)</formula>
    </cfRule>
    <cfRule type="expression" dxfId="1950" priority="2072">
      <formula>IF(AND(AL936&lt;0, RIGHT(TEXT(AL936,"0.#"),1)="."),TRUE,FALSE)</formula>
    </cfRule>
  </conditionalFormatting>
  <conditionalFormatting sqref="AL971:AO998">
    <cfRule type="expression" dxfId="1949" priority="2063">
      <formula>IF(AND(AL971&gt;=0, RIGHT(TEXT(AL971,"0.#"),1)&lt;&gt;"."),TRUE,FALSE)</formula>
    </cfRule>
    <cfRule type="expression" dxfId="1948" priority="2064">
      <formula>IF(AND(AL971&gt;=0, RIGHT(TEXT(AL971,"0.#"),1)="."),TRUE,FALSE)</formula>
    </cfRule>
    <cfRule type="expression" dxfId="1947" priority="2065">
      <formula>IF(AND(AL971&lt;0, RIGHT(TEXT(AL971,"0.#"),1)&lt;&gt;"."),TRUE,FALSE)</formula>
    </cfRule>
    <cfRule type="expression" dxfId="1946" priority="2066">
      <formula>IF(AND(AL971&lt;0, RIGHT(TEXT(AL971,"0.#"),1)="."),TRUE,FALSE)</formula>
    </cfRule>
  </conditionalFormatting>
  <conditionalFormatting sqref="AL969:AO970">
    <cfRule type="expression" dxfId="1945" priority="2057">
      <formula>IF(AND(AL969&gt;=0, RIGHT(TEXT(AL969,"0.#"),1)&lt;&gt;"."),TRUE,FALSE)</formula>
    </cfRule>
    <cfRule type="expression" dxfId="1944" priority="2058">
      <formula>IF(AND(AL969&gt;=0, RIGHT(TEXT(AL969,"0.#"),1)="."),TRUE,FALSE)</formula>
    </cfRule>
    <cfRule type="expression" dxfId="1943" priority="2059">
      <formula>IF(AND(AL969&lt;0, RIGHT(TEXT(AL969,"0.#"),1)&lt;&gt;"."),TRUE,FALSE)</formula>
    </cfRule>
    <cfRule type="expression" dxfId="1942" priority="2060">
      <formula>IF(AND(AL969&lt;0, RIGHT(TEXT(AL969,"0.#"),1)="."),TRUE,FALSE)</formula>
    </cfRule>
  </conditionalFormatting>
  <conditionalFormatting sqref="AL1004:AO1031">
    <cfRule type="expression" dxfId="1941" priority="2051">
      <formula>IF(AND(AL1004&gt;=0, RIGHT(TEXT(AL1004,"0.#"),1)&lt;&gt;"."),TRUE,FALSE)</formula>
    </cfRule>
    <cfRule type="expression" dxfId="1940" priority="2052">
      <formula>IF(AND(AL1004&gt;=0, RIGHT(TEXT(AL1004,"0.#"),1)="."),TRUE,FALSE)</formula>
    </cfRule>
    <cfRule type="expression" dxfId="1939" priority="2053">
      <formula>IF(AND(AL1004&lt;0, RIGHT(TEXT(AL1004,"0.#"),1)&lt;&gt;"."),TRUE,FALSE)</formula>
    </cfRule>
    <cfRule type="expression" dxfId="1938" priority="2054">
      <formula>IF(AND(AL1004&lt;0, RIGHT(TEXT(AL1004,"0.#"),1)="."),TRUE,FALSE)</formula>
    </cfRule>
  </conditionalFormatting>
  <conditionalFormatting sqref="AL1002:AO1003">
    <cfRule type="expression" dxfId="1937" priority="2045">
      <formula>IF(AND(AL1002&gt;=0, RIGHT(TEXT(AL1002,"0.#"),1)&lt;&gt;"."),TRUE,FALSE)</formula>
    </cfRule>
    <cfRule type="expression" dxfId="1936" priority="2046">
      <formula>IF(AND(AL1002&gt;=0, RIGHT(TEXT(AL1002,"0.#"),1)="."),TRUE,FALSE)</formula>
    </cfRule>
    <cfRule type="expression" dxfId="1935" priority="2047">
      <formula>IF(AND(AL1002&lt;0, RIGHT(TEXT(AL1002,"0.#"),1)&lt;&gt;"."),TRUE,FALSE)</formula>
    </cfRule>
    <cfRule type="expression" dxfId="1934" priority="2048">
      <formula>IF(AND(AL1002&lt;0, RIGHT(TEXT(AL1002,"0.#"),1)="."),TRUE,FALSE)</formula>
    </cfRule>
  </conditionalFormatting>
  <conditionalFormatting sqref="Y1002:Y1003">
    <cfRule type="expression" dxfId="1933" priority="2043">
      <formula>IF(RIGHT(TEXT(Y1002,"0.#"),1)=".",FALSE,TRUE)</formula>
    </cfRule>
    <cfRule type="expression" dxfId="1932" priority="2044">
      <formula>IF(RIGHT(TEXT(Y1002,"0.#"),1)=".",TRUE,FALSE)</formula>
    </cfRule>
  </conditionalFormatting>
  <conditionalFormatting sqref="AL1037:AO1064">
    <cfRule type="expression" dxfId="1931" priority="2039">
      <formula>IF(AND(AL1037&gt;=0, RIGHT(TEXT(AL1037,"0.#"),1)&lt;&gt;"."),TRUE,FALSE)</formula>
    </cfRule>
    <cfRule type="expression" dxfId="1930" priority="2040">
      <formula>IF(AND(AL1037&gt;=0, RIGHT(TEXT(AL1037,"0.#"),1)="."),TRUE,FALSE)</formula>
    </cfRule>
    <cfRule type="expression" dxfId="1929" priority="2041">
      <formula>IF(AND(AL1037&lt;0, RIGHT(TEXT(AL1037,"0.#"),1)&lt;&gt;"."),TRUE,FALSE)</formula>
    </cfRule>
    <cfRule type="expression" dxfId="1928" priority="2042">
      <formula>IF(AND(AL1037&lt;0, RIGHT(TEXT(AL1037,"0.#"),1)="."),TRUE,FALSE)</formula>
    </cfRule>
  </conditionalFormatting>
  <conditionalFormatting sqref="Y1037:Y1064">
    <cfRule type="expression" dxfId="1927" priority="2037">
      <formula>IF(RIGHT(TEXT(Y1037,"0.#"),1)=".",FALSE,TRUE)</formula>
    </cfRule>
    <cfRule type="expression" dxfId="1926" priority="2038">
      <formula>IF(RIGHT(TEXT(Y1037,"0.#"),1)=".",TRUE,FALSE)</formula>
    </cfRule>
  </conditionalFormatting>
  <conditionalFormatting sqref="AL1035:AO1036">
    <cfRule type="expression" dxfId="1925" priority="2033">
      <formula>IF(AND(AL1035&gt;=0, RIGHT(TEXT(AL1035,"0.#"),1)&lt;&gt;"."),TRUE,FALSE)</formula>
    </cfRule>
    <cfRule type="expression" dxfId="1924" priority="2034">
      <formula>IF(AND(AL1035&gt;=0, RIGHT(TEXT(AL1035,"0.#"),1)="."),TRUE,FALSE)</formula>
    </cfRule>
    <cfRule type="expression" dxfId="1923" priority="2035">
      <formula>IF(AND(AL1035&lt;0, RIGHT(TEXT(AL1035,"0.#"),1)&lt;&gt;"."),TRUE,FALSE)</formula>
    </cfRule>
    <cfRule type="expression" dxfId="1922" priority="2036">
      <formula>IF(AND(AL1035&lt;0, RIGHT(TEXT(AL1035,"0.#"),1)="."),TRUE,FALSE)</formula>
    </cfRule>
  </conditionalFormatting>
  <conditionalFormatting sqref="Y1035:Y1036">
    <cfRule type="expression" dxfId="1921" priority="2031">
      <formula>IF(RIGHT(TEXT(Y1035,"0.#"),1)=".",FALSE,TRUE)</formula>
    </cfRule>
    <cfRule type="expression" dxfId="1920" priority="2032">
      <formula>IF(RIGHT(TEXT(Y1035,"0.#"),1)=".",TRUE,FALSE)</formula>
    </cfRule>
  </conditionalFormatting>
  <conditionalFormatting sqref="AL1070:AO1097">
    <cfRule type="expression" dxfId="1919" priority="2027">
      <formula>IF(AND(AL1070&gt;=0, RIGHT(TEXT(AL1070,"0.#"),1)&lt;&gt;"."),TRUE,FALSE)</formula>
    </cfRule>
    <cfRule type="expression" dxfId="1918" priority="2028">
      <formula>IF(AND(AL1070&gt;=0, RIGHT(TEXT(AL1070,"0.#"),1)="."),TRUE,FALSE)</formula>
    </cfRule>
    <cfRule type="expression" dxfId="1917" priority="2029">
      <formula>IF(AND(AL1070&lt;0, RIGHT(TEXT(AL1070,"0.#"),1)&lt;&gt;"."),TRUE,FALSE)</formula>
    </cfRule>
    <cfRule type="expression" dxfId="1916" priority="2030">
      <formula>IF(AND(AL1070&lt;0, RIGHT(TEXT(AL1070,"0.#"),1)="."),TRUE,FALSE)</formula>
    </cfRule>
  </conditionalFormatting>
  <conditionalFormatting sqref="Y1070:Y1097">
    <cfRule type="expression" dxfId="1915" priority="2025">
      <formula>IF(RIGHT(TEXT(Y1070,"0.#"),1)=".",FALSE,TRUE)</formula>
    </cfRule>
    <cfRule type="expression" dxfId="1914" priority="2026">
      <formula>IF(RIGHT(TEXT(Y1070,"0.#"),1)=".",TRUE,FALSE)</formula>
    </cfRule>
  </conditionalFormatting>
  <conditionalFormatting sqref="AL1068:AO1069">
    <cfRule type="expression" dxfId="1913" priority="2021">
      <formula>IF(AND(AL1068&gt;=0, RIGHT(TEXT(AL1068,"0.#"),1)&lt;&gt;"."),TRUE,FALSE)</formula>
    </cfRule>
    <cfRule type="expression" dxfId="1912" priority="2022">
      <formula>IF(AND(AL1068&gt;=0, RIGHT(TEXT(AL1068,"0.#"),1)="."),TRUE,FALSE)</formula>
    </cfRule>
    <cfRule type="expression" dxfId="1911" priority="2023">
      <formula>IF(AND(AL1068&lt;0, RIGHT(TEXT(AL1068,"0.#"),1)&lt;&gt;"."),TRUE,FALSE)</formula>
    </cfRule>
    <cfRule type="expression" dxfId="1910" priority="2024">
      <formula>IF(AND(AL1068&lt;0, RIGHT(TEXT(AL1068,"0.#"),1)="."),TRUE,FALSE)</formula>
    </cfRule>
  </conditionalFormatting>
  <conditionalFormatting sqref="Y1068:Y1069">
    <cfRule type="expression" dxfId="1909" priority="2019">
      <formula>IF(RIGHT(TEXT(Y1068,"0.#"),1)=".",FALSE,TRUE)</formula>
    </cfRule>
    <cfRule type="expression" dxfId="1908" priority="2020">
      <formula>IF(RIGHT(TEXT(Y1068,"0.#"),1)=".",TRUE,FALSE)</formula>
    </cfRule>
  </conditionalFormatting>
  <conditionalFormatting sqref="AM41">
    <cfRule type="expression" dxfId="1907" priority="2001">
      <formula>IF(RIGHT(TEXT(AM41,"0.#"),1)=".",FALSE,TRUE)</formula>
    </cfRule>
    <cfRule type="expression" dxfId="1906" priority="2002">
      <formula>IF(RIGHT(TEXT(AM41,"0.#"),1)=".",TRUE,FALSE)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I34">
    <cfRule type="expression" dxfId="727" priority="25">
      <formula>IF(RIGHT(TEXT(AI34,"0.#"),1)=".",FALSE,TRUE)</formula>
    </cfRule>
    <cfRule type="expression" dxfId="726" priority="26">
      <formula>IF(RIGHT(TEXT(AI34,"0.#"),1)=".",TRUE,FALSE)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E34">
    <cfRule type="expression" dxfId="723" priority="21">
      <formula>IF(RIGHT(TEXT(AE34,"0.#"),1)=".",FALSE,TRUE)</formula>
    </cfRule>
    <cfRule type="expression" dxfId="722" priority="22">
      <formula>IF(RIGHT(TEXT(AE34,"0.#"),1)=".",TRUE,FALSE)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U33">
    <cfRule type="expression" dxfId="715" priority="15">
      <formula>IF(RIGHT(TEXT(AU33,"0.#"),1)=".",FALSE,TRUE)</formula>
    </cfRule>
    <cfRule type="expression" dxfId="714" priority="16">
      <formula>IF(RIGHT(TEXT(AU33,"0.#"),1)=".",TRUE,FALSE)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I41">
    <cfRule type="expression" dxfId="711" priority="9">
      <formula>IF(RIGHT(TEXT(AI41,"0.#"),1)=".",FALSE,TRUE)</formula>
    </cfRule>
    <cfRule type="expression" dxfId="710" priority="10">
      <formula>IF(RIGHT(TEXT(AI41,"0.#"),1)=".",TRUE,FALSE)</formula>
    </cfRule>
  </conditionalFormatting>
  <conditionalFormatting sqref="AI39">
    <cfRule type="expression" dxfId="709" priority="11">
      <formula>IF(RIGHT(TEXT(AI39,"0.#"),1)=".",FALSE,TRUE)</formula>
    </cfRule>
    <cfRule type="expression" dxfId="708" priority="12">
      <formula>IF(RIGHT(TEXT(AI39,"0.#"),1)=".",TRUE,FALSE)</formula>
    </cfRule>
  </conditionalFormatting>
  <conditionalFormatting sqref="AE41">
    <cfRule type="expression" dxfId="707" priority="3">
      <formula>IF(RIGHT(TEXT(AE41,"0.#"),1)=".",FALSE,TRUE)</formula>
    </cfRule>
    <cfRule type="expression" dxfId="706" priority="4">
      <formula>IF(RIGHT(TEXT(AE41,"0.#"),1)=".",TRUE,FALSE)</formula>
    </cfRule>
  </conditionalFormatting>
  <conditionalFormatting sqref="AE39">
    <cfRule type="expression" dxfId="705" priority="7">
      <formula>IF(RIGHT(TEXT(AE39,"0.#"),1)=".",FALSE,TRUE)</formula>
    </cfRule>
    <cfRule type="expression" dxfId="704" priority="8">
      <formula>IF(RIGHT(TEXT(AE39,"0.#"),1)=".",TRUE,FALSE)</formula>
    </cfRule>
  </conditionalFormatting>
  <conditionalFormatting sqref="AE40 AI40 AM40">
    <cfRule type="expression" dxfId="703" priority="5">
      <formula>IF(RIGHT(TEXT(AE40,"0.#"),1)=".",FALSE,TRUE)</formula>
    </cfRule>
    <cfRule type="expression" dxfId="702" priority="6">
      <formula>IF(RIGHT(TEXT(AE40,"0.#"),1)=".",TRUE,FALSE)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3"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574</v>
      </c>
      <c r="M4" s="13" t="str">
        <f t="shared" si="2"/>
        <v>恩給関係</v>
      </c>
      <c r="N4" s="13" t="str">
        <f t="shared" ref="N4:N11" si="6">IF(M4="",N3,IF(N3&lt;&gt;"",CONCATENATE(N3,"、",M4),M4))</f>
        <v>恩給関係</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恩給関係</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472</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37"/>
      <c r="Z2" s="837"/>
      <c r="AA2" s="838"/>
      <c r="AB2" s="1041" t="s">
        <v>11</v>
      </c>
      <c r="AC2" s="1042"/>
      <c r="AD2" s="1043"/>
      <c r="AE2" s="1047" t="s">
        <v>555</v>
      </c>
      <c r="AF2" s="1047"/>
      <c r="AG2" s="1047"/>
      <c r="AH2" s="1047"/>
      <c r="AI2" s="1047" t="s">
        <v>552</v>
      </c>
      <c r="AJ2" s="1047"/>
      <c r="AK2" s="1047"/>
      <c r="AL2" s="1047"/>
      <c r="AM2" s="1047" t="s">
        <v>526</v>
      </c>
      <c r="AN2" s="1047"/>
      <c r="AO2" s="1047"/>
      <c r="AP2" s="563"/>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0"/>
      <c r="H4" s="1014"/>
      <c r="I4" s="1014"/>
      <c r="J4" s="1014"/>
      <c r="K4" s="1014"/>
      <c r="L4" s="1014"/>
      <c r="M4" s="1014"/>
      <c r="N4" s="1014"/>
      <c r="O4" s="1015"/>
      <c r="P4" s="105"/>
      <c r="Q4" s="1022"/>
      <c r="R4" s="1022"/>
      <c r="S4" s="1022"/>
      <c r="T4" s="1022"/>
      <c r="U4" s="1022"/>
      <c r="V4" s="1022"/>
      <c r="W4" s="1022"/>
      <c r="X4" s="1023"/>
      <c r="Y4" s="1032" t="s">
        <v>12</v>
      </c>
      <c r="Z4" s="1033"/>
      <c r="AA4" s="1034"/>
      <c r="AB4" s="467"/>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16"/>
      <c r="H5" s="1017"/>
      <c r="I5" s="1017"/>
      <c r="J5" s="1017"/>
      <c r="K5" s="1017"/>
      <c r="L5" s="1017"/>
      <c r="M5" s="1017"/>
      <c r="N5" s="1017"/>
      <c r="O5" s="1018"/>
      <c r="P5" s="1024"/>
      <c r="Q5" s="1024"/>
      <c r="R5" s="1024"/>
      <c r="S5" s="1024"/>
      <c r="T5" s="1024"/>
      <c r="U5" s="1024"/>
      <c r="V5" s="1024"/>
      <c r="W5" s="1024"/>
      <c r="X5" s="1025"/>
      <c r="Y5" s="421" t="s">
        <v>54</v>
      </c>
      <c r="Z5" s="1029"/>
      <c r="AA5" s="1030"/>
      <c r="AB5" s="529"/>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9"/>
      <c r="H6" s="1020"/>
      <c r="I6" s="1020"/>
      <c r="J6" s="1020"/>
      <c r="K6" s="1020"/>
      <c r="L6" s="1020"/>
      <c r="M6" s="1020"/>
      <c r="N6" s="1020"/>
      <c r="O6" s="1021"/>
      <c r="P6" s="1026"/>
      <c r="Q6" s="1026"/>
      <c r="R6" s="1026"/>
      <c r="S6" s="1026"/>
      <c r="T6" s="1026"/>
      <c r="U6" s="1026"/>
      <c r="V6" s="1026"/>
      <c r="W6" s="1026"/>
      <c r="X6" s="1027"/>
      <c r="Y6" s="1028" t="s">
        <v>13</v>
      </c>
      <c r="Z6" s="1029"/>
      <c r="AA6" s="1030"/>
      <c r="AB6" s="601"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472</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37"/>
      <c r="Z9" s="837"/>
      <c r="AA9" s="838"/>
      <c r="AB9" s="1041" t="s">
        <v>11</v>
      </c>
      <c r="AC9" s="1042"/>
      <c r="AD9" s="1043"/>
      <c r="AE9" s="1047" t="s">
        <v>556</v>
      </c>
      <c r="AF9" s="1047"/>
      <c r="AG9" s="1047"/>
      <c r="AH9" s="1047"/>
      <c r="AI9" s="1047" t="s">
        <v>552</v>
      </c>
      <c r="AJ9" s="1047"/>
      <c r="AK9" s="1047"/>
      <c r="AL9" s="1047"/>
      <c r="AM9" s="1047" t="s">
        <v>526</v>
      </c>
      <c r="AN9" s="1047"/>
      <c r="AO9" s="1047"/>
      <c r="AP9" s="563"/>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0"/>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67"/>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16"/>
      <c r="H12" s="1017"/>
      <c r="I12" s="1017"/>
      <c r="J12" s="1017"/>
      <c r="K12" s="1017"/>
      <c r="L12" s="1017"/>
      <c r="M12" s="1017"/>
      <c r="N12" s="1017"/>
      <c r="O12" s="1018"/>
      <c r="P12" s="1024"/>
      <c r="Q12" s="1024"/>
      <c r="R12" s="1024"/>
      <c r="S12" s="1024"/>
      <c r="T12" s="1024"/>
      <c r="U12" s="1024"/>
      <c r="V12" s="1024"/>
      <c r="W12" s="1024"/>
      <c r="X12" s="1025"/>
      <c r="Y12" s="421" t="s">
        <v>54</v>
      </c>
      <c r="Z12" s="1029"/>
      <c r="AA12" s="1030"/>
      <c r="AB12" s="529"/>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1"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472</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37"/>
      <c r="Z16" s="837"/>
      <c r="AA16" s="838"/>
      <c r="AB16" s="1041" t="s">
        <v>11</v>
      </c>
      <c r="AC16" s="1042"/>
      <c r="AD16" s="1043"/>
      <c r="AE16" s="1047" t="s">
        <v>555</v>
      </c>
      <c r="AF16" s="1047"/>
      <c r="AG16" s="1047"/>
      <c r="AH16" s="1047"/>
      <c r="AI16" s="1047" t="s">
        <v>553</v>
      </c>
      <c r="AJ16" s="1047"/>
      <c r="AK16" s="1047"/>
      <c r="AL16" s="1047"/>
      <c r="AM16" s="1047" t="s">
        <v>526</v>
      </c>
      <c r="AN16" s="1047"/>
      <c r="AO16" s="1047"/>
      <c r="AP16" s="563"/>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0"/>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67"/>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16"/>
      <c r="H19" s="1017"/>
      <c r="I19" s="1017"/>
      <c r="J19" s="1017"/>
      <c r="K19" s="1017"/>
      <c r="L19" s="1017"/>
      <c r="M19" s="1017"/>
      <c r="N19" s="1017"/>
      <c r="O19" s="1018"/>
      <c r="P19" s="1024"/>
      <c r="Q19" s="1024"/>
      <c r="R19" s="1024"/>
      <c r="S19" s="1024"/>
      <c r="T19" s="1024"/>
      <c r="U19" s="1024"/>
      <c r="V19" s="1024"/>
      <c r="W19" s="1024"/>
      <c r="X19" s="1025"/>
      <c r="Y19" s="421" t="s">
        <v>54</v>
      </c>
      <c r="Z19" s="1029"/>
      <c r="AA19" s="1030"/>
      <c r="AB19" s="529"/>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1"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472</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37"/>
      <c r="Z23" s="837"/>
      <c r="AA23" s="838"/>
      <c r="AB23" s="1041" t="s">
        <v>11</v>
      </c>
      <c r="AC23" s="1042"/>
      <c r="AD23" s="1043"/>
      <c r="AE23" s="1047" t="s">
        <v>557</v>
      </c>
      <c r="AF23" s="1047"/>
      <c r="AG23" s="1047"/>
      <c r="AH23" s="1047"/>
      <c r="AI23" s="1047" t="s">
        <v>552</v>
      </c>
      <c r="AJ23" s="1047"/>
      <c r="AK23" s="1047"/>
      <c r="AL23" s="1047"/>
      <c r="AM23" s="1047" t="s">
        <v>526</v>
      </c>
      <c r="AN23" s="1047"/>
      <c r="AO23" s="1047"/>
      <c r="AP23" s="563"/>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0"/>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67"/>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16"/>
      <c r="H26" s="1017"/>
      <c r="I26" s="1017"/>
      <c r="J26" s="1017"/>
      <c r="K26" s="1017"/>
      <c r="L26" s="1017"/>
      <c r="M26" s="1017"/>
      <c r="N26" s="1017"/>
      <c r="O26" s="1018"/>
      <c r="P26" s="1024"/>
      <c r="Q26" s="1024"/>
      <c r="R26" s="1024"/>
      <c r="S26" s="1024"/>
      <c r="T26" s="1024"/>
      <c r="U26" s="1024"/>
      <c r="V26" s="1024"/>
      <c r="W26" s="1024"/>
      <c r="X26" s="1025"/>
      <c r="Y26" s="421" t="s">
        <v>54</v>
      </c>
      <c r="Z26" s="1029"/>
      <c r="AA26" s="1030"/>
      <c r="AB26" s="529"/>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1"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472</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37"/>
      <c r="Z30" s="837"/>
      <c r="AA30" s="838"/>
      <c r="AB30" s="1041" t="s">
        <v>11</v>
      </c>
      <c r="AC30" s="1042"/>
      <c r="AD30" s="1043"/>
      <c r="AE30" s="1047" t="s">
        <v>555</v>
      </c>
      <c r="AF30" s="1047"/>
      <c r="AG30" s="1047"/>
      <c r="AH30" s="1047"/>
      <c r="AI30" s="1047" t="s">
        <v>552</v>
      </c>
      <c r="AJ30" s="1047"/>
      <c r="AK30" s="1047"/>
      <c r="AL30" s="1047"/>
      <c r="AM30" s="1047" t="s">
        <v>550</v>
      </c>
      <c r="AN30" s="1047"/>
      <c r="AO30" s="1047"/>
      <c r="AP30" s="563"/>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0"/>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67"/>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16"/>
      <c r="H33" s="1017"/>
      <c r="I33" s="1017"/>
      <c r="J33" s="1017"/>
      <c r="K33" s="1017"/>
      <c r="L33" s="1017"/>
      <c r="M33" s="1017"/>
      <c r="N33" s="1017"/>
      <c r="O33" s="1018"/>
      <c r="P33" s="1024"/>
      <c r="Q33" s="1024"/>
      <c r="R33" s="1024"/>
      <c r="S33" s="1024"/>
      <c r="T33" s="1024"/>
      <c r="U33" s="1024"/>
      <c r="V33" s="1024"/>
      <c r="W33" s="1024"/>
      <c r="X33" s="1025"/>
      <c r="Y33" s="421" t="s">
        <v>54</v>
      </c>
      <c r="Z33" s="1029"/>
      <c r="AA33" s="1030"/>
      <c r="AB33" s="529"/>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1"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472</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37"/>
      <c r="Z37" s="837"/>
      <c r="AA37" s="838"/>
      <c r="AB37" s="1041" t="s">
        <v>11</v>
      </c>
      <c r="AC37" s="1042"/>
      <c r="AD37" s="1043"/>
      <c r="AE37" s="1047" t="s">
        <v>557</v>
      </c>
      <c r="AF37" s="1047"/>
      <c r="AG37" s="1047"/>
      <c r="AH37" s="1047"/>
      <c r="AI37" s="1047" t="s">
        <v>554</v>
      </c>
      <c r="AJ37" s="1047"/>
      <c r="AK37" s="1047"/>
      <c r="AL37" s="1047"/>
      <c r="AM37" s="1047" t="s">
        <v>551</v>
      </c>
      <c r="AN37" s="1047"/>
      <c r="AO37" s="1047"/>
      <c r="AP37" s="563"/>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0"/>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67"/>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16"/>
      <c r="H40" s="1017"/>
      <c r="I40" s="1017"/>
      <c r="J40" s="1017"/>
      <c r="K40" s="1017"/>
      <c r="L40" s="1017"/>
      <c r="M40" s="1017"/>
      <c r="N40" s="1017"/>
      <c r="O40" s="1018"/>
      <c r="P40" s="1024"/>
      <c r="Q40" s="1024"/>
      <c r="R40" s="1024"/>
      <c r="S40" s="1024"/>
      <c r="T40" s="1024"/>
      <c r="U40" s="1024"/>
      <c r="V40" s="1024"/>
      <c r="W40" s="1024"/>
      <c r="X40" s="1025"/>
      <c r="Y40" s="421" t="s">
        <v>54</v>
      </c>
      <c r="Z40" s="1029"/>
      <c r="AA40" s="1030"/>
      <c r="AB40" s="529"/>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1"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472</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37"/>
      <c r="Z44" s="837"/>
      <c r="AA44" s="838"/>
      <c r="AB44" s="1041" t="s">
        <v>11</v>
      </c>
      <c r="AC44" s="1042"/>
      <c r="AD44" s="1043"/>
      <c r="AE44" s="1047" t="s">
        <v>555</v>
      </c>
      <c r="AF44" s="1047"/>
      <c r="AG44" s="1047"/>
      <c r="AH44" s="1047"/>
      <c r="AI44" s="1047" t="s">
        <v>552</v>
      </c>
      <c r="AJ44" s="1047"/>
      <c r="AK44" s="1047"/>
      <c r="AL44" s="1047"/>
      <c r="AM44" s="1047" t="s">
        <v>526</v>
      </c>
      <c r="AN44" s="1047"/>
      <c r="AO44" s="1047"/>
      <c r="AP44" s="563"/>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0"/>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67"/>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16"/>
      <c r="H47" s="1017"/>
      <c r="I47" s="1017"/>
      <c r="J47" s="1017"/>
      <c r="K47" s="1017"/>
      <c r="L47" s="1017"/>
      <c r="M47" s="1017"/>
      <c r="N47" s="1017"/>
      <c r="O47" s="1018"/>
      <c r="P47" s="1024"/>
      <c r="Q47" s="1024"/>
      <c r="R47" s="1024"/>
      <c r="S47" s="1024"/>
      <c r="T47" s="1024"/>
      <c r="U47" s="1024"/>
      <c r="V47" s="1024"/>
      <c r="W47" s="1024"/>
      <c r="X47" s="1025"/>
      <c r="Y47" s="421" t="s">
        <v>54</v>
      </c>
      <c r="Z47" s="1029"/>
      <c r="AA47" s="1030"/>
      <c r="AB47" s="529"/>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1"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472</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37"/>
      <c r="Z51" s="837"/>
      <c r="AA51" s="838"/>
      <c r="AB51" s="563" t="s">
        <v>11</v>
      </c>
      <c r="AC51" s="1042"/>
      <c r="AD51" s="1043"/>
      <c r="AE51" s="1047" t="s">
        <v>555</v>
      </c>
      <c r="AF51" s="1047"/>
      <c r="AG51" s="1047"/>
      <c r="AH51" s="1047"/>
      <c r="AI51" s="1047" t="s">
        <v>552</v>
      </c>
      <c r="AJ51" s="1047"/>
      <c r="AK51" s="1047"/>
      <c r="AL51" s="1047"/>
      <c r="AM51" s="1047" t="s">
        <v>526</v>
      </c>
      <c r="AN51" s="1047"/>
      <c r="AO51" s="1047"/>
      <c r="AP51" s="563"/>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0"/>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67"/>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16"/>
      <c r="H54" s="1017"/>
      <c r="I54" s="1017"/>
      <c r="J54" s="1017"/>
      <c r="K54" s="1017"/>
      <c r="L54" s="1017"/>
      <c r="M54" s="1017"/>
      <c r="N54" s="1017"/>
      <c r="O54" s="1018"/>
      <c r="P54" s="1024"/>
      <c r="Q54" s="1024"/>
      <c r="R54" s="1024"/>
      <c r="S54" s="1024"/>
      <c r="T54" s="1024"/>
      <c r="U54" s="1024"/>
      <c r="V54" s="1024"/>
      <c r="W54" s="1024"/>
      <c r="X54" s="1025"/>
      <c r="Y54" s="421" t="s">
        <v>54</v>
      </c>
      <c r="Z54" s="1029"/>
      <c r="AA54" s="1030"/>
      <c r="AB54" s="529"/>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1"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472</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37"/>
      <c r="Z58" s="837"/>
      <c r="AA58" s="838"/>
      <c r="AB58" s="1041" t="s">
        <v>11</v>
      </c>
      <c r="AC58" s="1042"/>
      <c r="AD58" s="1043"/>
      <c r="AE58" s="1047" t="s">
        <v>555</v>
      </c>
      <c r="AF58" s="1047"/>
      <c r="AG58" s="1047"/>
      <c r="AH58" s="1047"/>
      <c r="AI58" s="1047" t="s">
        <v>552</v>
      </c>
      <c r="AJ58" s="1047"/>
      <c r="AK58" s="1047"/>
      <c r="AL58" s="1047"/>
      <c r="AM58" s="1047" t="s">
        <v>526</v>
      </c>
      <c r="AN58" s="1047"/>
      <c r="AO58" s="1047"/>
      <c r="AP58" s="563"/>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0"/>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67"/>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16"/>
      <c r="H61" s="1017"/>
      <c r="I61" s="1017"/>
      <c r="J61" s="1017"/>
      <c r="K61" s="1017"/>
      <c r="L61" s="1017"/>
      <c r="M61" s="1017"/>
      <c r="N61" s="1017"/>
      <c r="O61" s="1018"/>
      <c r="P61" s="1024"/>
      <c r="Q61" s="1024"/>
      <c r="R61" s="1024"/>
      <c r="S61" s="1024"/>
      <c r="T61" s="1024"/>
      <c r="U61" s="1024"/>
      <c r="V61" s="1024"/>
      <c r="W61" s="1024"/>
      <c r="X61" s="1025"/>
      <c r="Y61" s="421" t="s">
        <v>54</v>
      </c>
      <c r="Z61" s="1029"/>
      <c r="AA61" s="1030"/>
      <c r="AB61" s="529"/>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1"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472</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37"/>
      <c r="Z65" s="837"/>
      <c r="AA65" s="838"/>
      <c r="AB65" s="1041" t="s">
        <v>11</v>
      </c>
      <c r="AC65" s="1042"/>
      <c r="AD65" s="1043"/>
      <c r="AE65" s="1047" t="s">
        <v>555</v>
      </c>
      <c r="AF65" s="1047"/>
      <c r="AG65" s="1047"/>
      <c r="AH65" s="1047"/>
      <c r="AI65" s="1047" t="s">
        <v>552</v>
      </c>
      <c r="AJ65" s="1047"/>
      <c r="AK65" s="1047"/>
      <c r="AL65" s="1047"/>
      <c r="AM65" s="1047" t="s">
        <v>526</v>
      </c>
      <c r="AN65" s="1047"/>
      <c r="AO65" s="1047"/>
      <c r="AP65" s="563"/>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0"/>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67"/>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16"/>
      <c r="H68" s="1017"/>
      <c r="I68" s="1017"/>
      <c r="J68" s="1017"/>
      <c r="K68" s="1017"/>
      <c r="L68" s="1017"/>
      <c r="M68" s="1017"/>
      <c r="N68" s="1017"/>
      <c r="O68" s="1018"/>
      <c r="P68" s="1024"/>
      <c r="Q68" s="1024"/>
      <c r="R68" s="1024"/>
      <c r="S68" s="1024"/>
      <c r="T68" s="1024"/>
      <c r="U68" s="1024"/>
      <c r="V68" s="1024"/>
      <c r="W68" s="1024"/>
      <c r="X68" s="1025"/>
      <c r="Y68" s="421" t="s">
        <v>54</v>
      </c>
      <c r="Z68" s="1029"/>
      <c r="AA68" s="1030"/>
      <c r="AB68" s="529"/>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9"/>
      <c r="H69" s="1020"/>
      <c r="I69" s="1020"/>
      <c r="J69" s="1020"/>
      <c r="K69" s="1020"/>
      <c r="L69" s="1020"/>
      <c r="M69" s="1020"/>
      <c r="N69" s="1020"/>
      <c r="O69" s="1021"/>
      <c r="P69" s="1026"/>
      <c r="Q69" s="1026"/>
      <c r="R69" s="1026"/>
      <c r="S69" s="1026"/>
      <c r="T69" s="1026"/>
      <c r="U69" s="1026"/>
      <c r="V69" s="1026"/>
      <c r="W69" s="1026"/>
      <c r="X69" s="1027"/>
      <c r="Y69" s="421" t="s">
        <v>13</v>
      </c>
      <c r="Z69" s="1029"/>
      <c r="AA69" s="1030"/>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2" t="s">
        <v>490</v>
      </c>
      <c r="H2" s="603"/>
      <c r="I2" s="603"/>
      <c r="J2" s="603"/>
      <c r="K2" s="603"/>
      <c r="L2" s="603"/>
      <c r="M2" s="603"/>
      <c r="N2" s="603"/>
      <c r="O2" s="603"/>
      <c r="P2" s="603"/>
      <c r="Q2" s="603"/>
      <c r="R2" s="603"/>
      <c r="S2" s="603"/>
      <c r="T2" s="603"/>
      <c r="U2" s="603"/>
      <c r="V2" s="603"/>
      <c r="W2" s="603"/>
      <c r="X2" s="603"/>
      <c r="Y2" s="603"/>
      <c r="Z2" s="603"/>
      <c r="AA2" s="603"/>
      <c r="AB2" s="604"/>
      <c r="AC2" s="602" t="s">
        <v>492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3" t="s">
        <v>17</v>
      </c>
      <c r="H3" s="675"/>
      <c r="I3" s="675"/>
      <c r="J3" s="675"/>
      <c r="K3" s="675"/>
      <c r="L3" s="674" t="s">
        <v>18</v>
      </c>
      <c r="M3" s="675"/>
      <c r="N3" s="675"/>
      <c r="O3" s="675"/>
      <c r="P3" s="675"/>
      <c r="Q3" s="675"/>
      <c r="R3" s="675"/>
      <c r="S3" s="675"/>
      <c r="T3" s="675"/>
      <c r="U3" s="675"/>
      <c r="V3" s="675"/>
      <c r="W3" s="675"/>
      <c r="X3" s="676"/>
      <c r="Y3" s="660" t="s">
        <v>19</v>
      </c>
      <c r="Z3" s="661"/>
      <c r="AA3" s="661"/>
      <c r="AB3" s="806"/>
      <c r="AC3" s="823"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0"/>
      <c r="B4" s="1061"/>
      <c r="C4" s="1061"/>
      <c r="D4" s="1061"/>
      <c r="E4" s="1061"/>
      <c r="F4" s="1062"/>
      <c r="G4" s="677"/>
      <c r="H4" s="678"/>
      <c r="I4" s="678"/>
      <c r="J4" s="678"/>
      <c r="K4" s="679"/>
      <c r="L4" s="671"/>
      <c r="M4" s="843"/>
      <c r="N4" s="843"/>
      <c r="O4" s="843"/>
      <c r="P4" s="843"/>
      <c r="Q4" s="843"/>
      <c r="R4" s="843"/>
      <c r="S4" s="843"/>
      <c r="T4" s="843"/>
      <c r="U4" s="843"/>
      <c r="V4" s="843"/>
      <c r="W4" s="843"/>
      <c r="X4" s="844"/>
      <c r="Y4" s="394"/>
      <c r="Z4" s="395"/>
      <c r="AA4" s="395"/>
      <c r="AB4" s="813"/>
      <c r="AC4" s="677"/>
      <c r="AD4" s="678"/>
      <c r="AE4" s="678"/>
      <c r="AF4" s="678"/>
      <c r="AG4" s="679"/>
      <c r="AH4" s="671"/>
      <c r="AI4" s="843"/>
      <c r="AJ4" s="843"/>
      <c r="AK4" s="843"/>
      <c r="AL4" s="843"/>
      <c r="AM4" s="843"/>
      <c r="AN4" s="843"/>
      <c r="AO4" s="843"/>
      <c r="AP4" s="843"/>
      <c r="AQ4" s="843"/>
      <c r="AR4" s="843"/>
      <c r="AS4" s="843"/>
      <c r="AT4" s="844"/>
      <c r="AU4" s="394"/>
      <c r="AV4" s="395"/>
      <c r="AW4" s="395"/>
      <c r="AX4" s="396"/>
    </row>
    <row r="5" spans="1:50" ht="24.75" customHeight="1" x14ac:dyDescent="0.15">
      <c r="A5" s="1060"/>
      <c r="B5" s="1061"/>
      <c r="C5" s="1061"/>
      <c r="D5" s="1061"/>
      <c r="E5" s="1061"/>
      <c r="F5" s="1062"/>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0"/>
      <c r="B6" s="1061"/>
      <c r="C6" s="1061"/>
      <c r="D6" s="1061"/>
      <c r="E6" s="1061"/>
      <c r="F6" s="1062"/>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0"/>
      <c r="B7" s="1061"/>
      <c r="C7" s="1061"/>
      <c r="D7" s="1061"/>
      <c r="E7" s="1061"/>
      <c r="F7" s="1062"/>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0"/>
      <c r="B8" s="1061"/>
      <c r="C8" s="1061"/>
      <c r="D8" s="1061"/>
      <c r="E8" s="1061"/>
      <c r="F8" s="1062"/>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0"/>
      <c r="B9" s="1061"/>
      <c r="C9" s="1061"/>
      <c r="D9" s="1061"/>
      <c r="E9" s="1061"/>
      <c r="F9" s="1062"/>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0"/>
      <c r="B10" s="1061"/>
      <c r="C10" s="1061"/>
      <c r="D10" s="1061"/>
      <c r="E10" s="1061"/>
      <c r="F10" s="1062"/>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0"/>
      <c r="B11" s="1061"/>
      <c r="C11" s="1061"/>
      <c r="D11" s="1061"/>
      <c r="E11" s="1061"/>
      <c r="F11" s="1062"/>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0"/>
      <c r="B12" s="1061"/>
      <c r="C12" s="1061"/>
      <c r="D12" s="1061"/>
      <c r="E12" s="1061"/>
      <c r="F12" s="1062"/>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0"/>
      <c r="B13" s="1061"/>
      <c r="C13" s="1061"/>
      <c r="D13" s="1061"/>
      <c r="E13" s="1061"/>
      <c r="F13" s="1062"/>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0"/>
      <c r="B15" s="1061"/>
      <c r="C15" s="1061"/>
      <c r="D15" s="1061"/>
      <c r="E15" s="1061"/>
      <c r="F15" s="1062"/>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1"/>
    </row>
    <row r="16" spans="1:50" ht="25.5" customHeight="1" x14ac:dyDescent="0.15">
      <c r="A16" s="1060"/>
      <c r="B16" s="1061"/>
      <c r="C16" s="1061"/>
      <c r="D16" s="1061"/>
      <c r="E16" s="1061"/>
      <c r="F16" s="1062"/>
      <c r="G16" s="823"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6"/>
      <c r="AC16" s="823"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0"/>
      <c r="B17" s="1061"/>
      <c r="C17" s="1061"/>
      <c r="D17" s="1061"/>
      <c r="E17" s="1061"/>
      <c r="F17" s="1062"/>
      <c r="G17" s="677"/>
      <c r="H17" s="678"/>
      <c r="I17" s="678"/>
      <c r="J17" s="678"/>
      <c r="K17" s="679"/>
      <c r="L17" s="671"/>
      <c r="M17" s="843"/>
      <c r="N17" s="843"/>
      <c r="O17" s="843"/>
      <c r="P17" s="843"/>
      <c r="Q17" s="843"/>
      <c r="R17" s="843"/>
      <c r="S17" s="843"/>
      <c r="T17" s="843"/>
      <c r="U17" s="843"/>
      <c r="V17" s="843"/>
      <c r="W17" s="843"/>
      <c r="X17" s="844"/>
      <c r="Y17" s="394"/>
      <c r="Z17" s="395"/>
      <c r="AA17" s="395"/>
      <c r="AB17" s="813"/>
      <c r="AC17" s="677"/>
      <c r="AD17" s="678"/>
      <c r="AE17" s="678"/>
      <c r="AF17" s="678"/>
      <c r="AG17" s="679"/>
      <c r="AH17" s="671"/>
      <c r="AI17" s="843"/>
      <c r="AJ17" s="843"/>
      <c r="AK17" s="843"/>
      <c r="AL17" s="843"/>
      <c r="AM17" s="843"/>
      <c r="AN17" s="843"/>
      <c r="AO17" s="843"/>
      <c r="AP17" s="843"/>
      <c r="AQ17" s="843"/>
      <c r="AR17" s="843"/>
      <c r="AS17" s="843"/>
      <c r="AT17" s="844"/>
      <c r="AU17" s="394"/>
      <c r="AV17" s="395"/>
      <c r="AW17" s="395"/>
      <c r="AX17" s="396"/>
    </row>
    <row r="18" spans="1:50" ht="24.75" customHeight="1" x14ac:dyDescent="0.15">
      <c r="A18" s="1060"/>
      <c r="B18" s="1061"/>
      <c r="C18" s="1061"/>
      <c r="D18" s="1061"/>
      <c r="E18" s="1061"/>
      <c r="F18" s="1062"/>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0"/>
      <c r="B19" s="1061"/>
      <c r="C19" s="1061"/>
      <c r="D19" s="1061"/>
      <c r="E19" s="1061"/>
      <c r="F19" s="1062"/>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0"/>
      <c r="B20" s="1061"/>
      <c r="C20" s="1061"/>
      <c r="D20" s="1061"/>
      <c r="E20" s="1061"/>
      <c r="F20" s="1062"/>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0"/>
      <c r="B21" s="1061"/>
      <c r="C21" s="1061"/>
      <c r="D21" s="1061"/>
      <c r="E21" s="1061"/>
      <c r="F21" s="1062"/>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0"/>
      <c r="B22" s="1061"/>
      <c r="C22" s="1061"/>
      <c r="D22" s="1061"/>
      <c r="E22" s="1061"/>
      <c r="F22" s="1062"/>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0"/>
      <c r="B23" s="1061"/>
      <c r="C23" s="1061"/>
      <c r="D23" s="1061"/>
      <c r="E23" s="1061"/>
      <c r="F23" s="1062"/>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0"/>
      <c r="B24" s="1061"/>
      <c r="C24" s="1061"/>
      <c r="D24" s="1061"/>
      <c r="E24" s="1061"/>
      <c r="F24" s="1062"/>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0"/>
      <c r="B25" s="1061"/>
      <c r="C25" s="1061"/>
      <c r="D25" s="1061"/>
      <c r="E25" s="1061"/>
      <c r="F25" s="1062"/>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0"/>
      <c r="B26" s="1061"/>
      <c r="C26" s="1061"/>
      <c r="D26" s="1061"/>
      <c r="E26" s="1061"/>
      <c r="F26" s="1062"/>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0"/>
      <c r="B28" s="1061"/>
      <c r="C28" s="1061"/>
      <c r="D28" s="1061"/>
      <c r="E28" s="1061"/>
      <c r="F28" s="1062"/>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1"/>
    </row>
    <row r="29" spans="1:50" ht="24.75" customHeight="1" x14ac:dyDescent="0.15">
      <c r="A29" s="1060"/>
      <c r="B29" s="1061"/>
      <c r="C29" s="1061"/>
      <c r="D29" s="1061"/>
      <c r="E29" s="1061"/>
      <c r="F29" s="1062"/>
      <c r="G29" s="823"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6"/>
      <c r="AC29" s="823"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0"/>
      <c r="B30" s="1061"/>
      <c r="C30" s="1061"/>
      <c r="D30" s="1061"/>
      <c r="E30" s="1061"/>
      <c r="F30" s="1062"/>
      <c r="G30" s="677"/>
      <c r="H30" s="678"/>
      <c r="I30" s="678"/>
      <c r="J30" s="678"/>
      <c r="K30" s="679"/>
      <c r="L30" s="671"/>
      <c r="M30" s="843"/>
      <c r="N30" s="843"/>
      <c r="O30" s="843"/>
      <c r="P30" s="843"/>
      <c r="Q30" s="843"/>
      <c r="R30" s="843"/>
      <c r="S30" s="843"/>
      <c r="T30" s="843"/>
      <c r="U30" s="843"/>
      <c r="V30" s="843"/>
      <c r="W30" s="843"/>
      <c r="X30" s="844"/>
      <c r="Y30" s="394"/>
      <c r="Z30" s="395"/>
      <c r="AA30" s="395"/>
      <c r="AB30" s="813"/>
      <c r="AC30" s="677"/>
      <c r="AD30" s="678"/>
      <c r="AE30" s="678"/>
      <c r="AF30" s="678"/>
      <c r="AG30" s="679"/>
      <c r="AH30" s="671"/>
      <c r="AI30" s="843"/>
      <c r="AJ30" s="843"/>
      <c r="AK30" s="843"/>
      <c r="AL30" s="843"/>
      <c r="AM30" s="843"/>
      <c r="AN30" s="843"/>
      <c r="AO30" s="843"/>
      <c r="AP30" s="843"/>
      <c r="AQ30" s="843"/>
      <c r="AR30" s="843"/>
      <c r="AS30" s="843"/>
      <c r="AT30" s="844"/>
      <c r="AU30" s="394"/>
      <c r="AV30" s="395"/>
      <c r="AW30" s="395"/>
      <c r="AX30" s="396"/>
    </row>
    <row r="31" spans="1:50" ht="24.75" customHeight="1" x14ac:dyDescent="0.15">
      <c r="A31" s="1060"/>
      <c r="B31" s="1061"/>
      <c r="C31" s="1061"/>
      <c r="D31" s="1061"/>
      <c r="E31" s="1061"/>
      <c r="F31" s="1062"/>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0"/>
      <c r="B32" s="1061"/>
      <c r="C32" s="1061"/>
      <c r="D32" s="1061"/>
      <c r="E32" s="1061"/>
      <c r="F32" s="1062"/>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0"/>
      <c r="B33" s="1061"/>
      <c r="C33" s="1061"/>
      <c r="D33" s="1061"/>
      <c r="E33" s="1061"/>
      <c r="F33" s="1062"/>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0"/>
      <c r="B34" s="1061"/>
      <c r="C34" s="1061"/>
      <c r="D34" s="1061"/>
      <c r="E34" s="1061"/>
      <c r="F34" s="1062"/>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0"/>
      <c r="B35" s="1061"/>
      <c r="C35" s="1061"/>
      <c r="D35" s="1061"/>
      <c r="E35" s="1061"/>
      <c r="F35" s="1062"/>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0"/>
      <c r="B36" s="1061"/>
      <c r="C36" s="1061"/>
      <c r="D36" s="1061"/>
      <c r="E36" s="1061"/>
      <c r="F36" s="1062"/>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0"/>
      <c r="B37" s="1061"/>
      <c r="C37" s="1061"/>
      <c r="D37" s="1061"/>
      <c r="E37" s="1061"/>
      <c r="F37" s="1062"/>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0"/>
      <c r="B38" s="1061"/>
      <c r="C38" s="1061"/>
      <c r="D38" s="1061"/>
      <c r="E38" s="1061"/>
      <c r="F38" s="1062"/>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0"/>
      <c r="B39" s="1061"/>
      <c r="C39" s="1061"/>
      <c r="D39" s="1061"/>
      <c r="E39" s="1061"/>
      <c r="F39" s="1062"/>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0"/>
      <c r="B41" s="1061"/>
      <c r="C41" s="1061"/>
      <c r="D41" s="1061"/>
      <c r="E41" s="1061"/>
      <c r="F41" s="1062"/>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1"/>
    </row>
    <row r="42" spans="1:50" ht="24.75" customHeight="1" x14ac:dyDescent="0.15">
      <c r="A42" s="1060"/>
      <c r="B42" s="1061"/>
      <c r="C42" s="1061"/>
      <c r="D42" s="1061"/>
      <c r="E42" s="1061"/>
      <c r="F42" s="1062"/>
      <c r="G42" s="823"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6"/>
      <c r="AC42" s="823"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0"/>
      <c r="B43" s="1061"/>
      <c r="C43" s="1061"/>
      <c r="D43" s="1061"/>
      <c r="E43" s="1061"/>
      <c r="F43" s="1062"/>
      <c r="G43" s="677"/>
      <c r="H43" s="678"/>
      <c r="I43" s="678"/>
      <c r="J43" s="678"/>
      <c r="K43" s="679"/>
      <c r="L43" s="671"/>
      <c r="M43" s="843"/>
      <c r="N43" s="843"/>
      <c r="O43" s="843"/>
      <c r="P43" s="843"/>
      <c r="Q43" s="843"/>
      <c r="R43" s="843"/>
      <c r="S43" s="843"/>
      <c r="T43" s="843"/>
      <c r="U43" s="843"/>
      <c r="V43" s="843"/>
      <c r="W43" s="843"/>
      <c r="X43" s="844"/>
      <c r="Y43" s="394"/>
      <c r="Z43" s="395"/>
      <c r="AA43" s="395"/>
      <c r="AB43" s="813"/>
      <c r="AC43" s="677"/>
      <c r="AD43" s="678"/>
      <c r="AE43" s="678"/>
      <c r="AF43" s="678"/>
      <c r="AG43" s="679"/>
      <c r="AH43" s="671"/>
      <c r="AI43" s="843"/>
      <c r="AJ43" s="843"/>
      <c r="AK43" s="843"/>
      <c r="AL43" s="843"/>
      <c r="AM43" s="843"/>
      <c r="AN43" s="843"/>
      <c r="AO43" s="843"/>
      <c r="AP43" s="843"/>
      <c r="AQ43" s="843"/>
      <c r="AR43" s="843"/>
      <c r="AS43" s="843"/>
      <c r="AT43" s="844"/>
      <c r="AU43" s="394"/>
      <c r="AV43" s="395"/>
      <c r="AW43" s="395"/>
      <c r="AX43" s="396"/>
    </row>
    <row r="44" spans="1:50" ht="24.75" customHeight="1" x14ac:dyDescent="0.15">
      <c r="A44" s="1060"/>
      <c r="B44" s="1061"/>
      <c r="C44" s="1061"/>
      <c r="D44" s="1061"/>
      <c r="E44" s="1061"/>
      <c r="F44" s="1062"/>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0"/>
      <c r="B45" s="1061"/>
      <c r="C45" s="1061"/>
      <c r="D45" s="1061"/>
      <c r="E45" s="1061"/>
      <c r="F45" s="1062"/>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0"/>
      <c r="B46" s="1061"/>
      <c r="C46" s="1061"/>
      <c r="D46" s="1061"/>
      <c r="E46" s="1061"/>
      <c r="F46" s="1062"/>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0"/>
      <c r="B47" s="1061"/>
      <c r="C47" s="1061"/>
      <c r="D47" s="1061"/>
      <c r="E47" s="1061"/>
      <c r="F47" s="1062"/>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0"/>
      <c r="B48" s="1061"/>
      <c r="C48" s="1061"/>
      <c r="D48" s="1061"/>
      <c r="E48" s="1061"/>
      <c r="F48" s="1062"/>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0"/>
      <c r="B49" s="1061"/>
      <c r="C49" s="1061"/>
      <c r="D49" s="1061"/>
      <c r="E49" s="1061"/>
      <c r="F49" s="1062"/>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0"/>
      <c r="B50" s="1061"/>
      <c r="C50" s="1061"/>
      <c r="D50" s="1061"/>
      <c r="E50" s="1061"/>
      <c r="F50" s="1062"/>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0"/>
      <c r="B51" s="1061"/>
      <c r="C51" s="1061"/>
      <c r="D51" s="1061"/>
      <c r="E51" s="1061"/>
      <c r="F51" s="1062"/>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0"/>
      <c r="B52" s="1061"/>
      <c r="C52" s="1061"/>
      <c r="D52" s="1061"/>
      <c r="E52" s="1061"/>
      <c r="F52" s="1062"/>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1"/>
    </row>
    <row r="56" spans="1:50" ht="24.75" customHeight="1" x14ac:dyDescent="0.15">
      <c r="A56" s="1060"/>
      <c r="B56" s="1061"/>
      <c r="C56" s="1061"/>
      <c r="D56" s="1061"/>
      <c r="E56" s="1061"/>
      <c r="F56" s="1062"/>
      <c r="G56" s="823"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6"/>
      <c r="AC56" s="823"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0"/>
      <c r="B57" s="1061"/>
      <c r="C57" s="1061"/>
      <c r="D57" s="1061"/>
      <c r="E57" s="1061"/>
      <c r="F57" s="1062"/>
      <c r="G57" s="677"/>
      <c r="H57" s="678"/>
      <c r="I57" s="678"/>
      <c r="J57" s="678"/>
      <c r="K57" s="679"/>
      <c r="L57" s="671"/>
      <c r="M57" s="843"/>
      <c r="N57" s="843"/>
      <c r="O57" s="843"/>
      <c r="P57" s="843"/>
      <c r="Q57" s="843"/>
      <c r="R57" s="843"/>
      <c r="S57" s="843"/>
      <c r="T57" s="843"/>
      <c r="U57" s="843"/>
      <c r="V57" s="843"/>
      <c r="W57" s="843"/>
      <c r="X57" s="844"/>
      <c r="Y57" s="394"/>
      <c r="Z57" s="395"/>
      <c r="AA57" s="395"/>
      <c r="AB57" s="813"/>
      <c r="AC57" s="677"/>
      <c r="AD57" s="678"/>
      <c r="AE57" s="678"/>
      <c r="AF57" s="678"/>
      <c r="AG57" s="679"/>
      <c r="AH57" s="671"/>
      <c r="AI57" s="843"/>
      <c r="AJ57" s="843"/>
      <c r="AK57" s="843"/>
      <c r="AL57" s="843"/>
      <c r="AM57" s="843"/>
      <c r="AN57" s="843"/>
      <c r="AO57" s="843"/>
      <c r="AP57" s="843"/>
      <c r="AQ57" s="843"/>
      <c r="AR57" s="843"/>
      <c r="AS57" s="843"/>
      <c r="AT57" s="844"/>
      <c r="AU57" s="394"/>
      <c r="AV57" s="395"/>
      <c r="AW57" s="395"/>
      <c r="AX57" s="396"/>
    </row>
    <row r="58" spans="1:50" ht="24.75" customHeight="1" x14ac:dyDescent="0.15">
      <c r="A58" s="1060"/>
      <c r="B58" s="1061"/>
      <c r="C58" s="1061"/>
      <c r="D58" s="1061"/>
      <c r="E58" s="1061"/>
      <c r="F58" s="1062"/>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0"/>
      <c r="B59" s="1061"/>
      <c r="C59" s="1061"/>
      <c r="D59" s="1061"/>
      <c r="E59" s="1061"/>
      <c r="F59" s="1062"/>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0"/>
      <c r="B60" s="1061"/>
      <c r="C60" s="1061"/>
      <c r="D60" s="1061"/>
      <c r="E60" s="1061"/>
      <c r="F60" s="1062"/>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0"/>
      <c r="B61" s="1061"/>
      <c r="C61" s="1061"/>
      <c r="D61" s="1061"/>
      <c r="E61" s="1061"/>
      <c r="F61" s="1062"/>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0"/>
      <c r="B62" s="1061"/>
      <c r="C62" s="1061"/>
      <c r="D62" s="1061"/>
      <c r="E62" s="1061"/>
      <c r="F62" s="1062"/>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0"/>
      <c r="B63" s="1061"/>
      <c r="C63" s="1061"/>
      <c r="D63" s="1061"/>
      <c r="E63" s="1061"/>
      <c r="F63" s="1062"/>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0"/>
      <c r="B64" s="1061"/>
      <c r="C64" s="1061"/>
      <c r="D64" s="1061"/>
      <c r="E64" s="1061"/>
      <c r="F64" s="1062"/>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0"/>
      <c r="B65" s="1061"/>
      <c r="C65" s="1061"/>
      <c r="D65" s="1061"/>
      <c r="E65" s="1061"/>
      <c r="F65" s="1062"/>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0"/>
      <c r="B66" s="1061"/>
      <c r="C66" s="1061"/>
      <c r="D66" s="1061"/>
      <c r="E66" s="1061"/>
      <c r="F66" s="1062"/>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0"/>
      <c r="B68" s="1061"/>
      <c r="C68" s="1061"/>
      <c r="D68" s="1061"/>
      <c r="E68" s="1061"/>
      <c r="F68" s="1062"/>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1"/>
    </row>
    <row r="69" spans="1:50" ht="25.5" customHeight="1" x14ac:dyDescent="0.15">
      <c r="A69" s="1060"/>
      <c r="B69" s="1061"/>
      <c r="C69" s="1061"/>
      <c r="D69" s="1061"/>
      <c r="E69" s="1061"/>
      <c r="F69" s="1062"/>
      <c r="G69" s="823"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6"/>
      <c r="AC69" s="823"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0"/>
      <c r="B70" s="1061"/>
      <c r="C70" s="1061"/>
      <c r="D70" s="1061"/>
      <c r="E70" s="1061"/>
      <c r="F70" s="1062"/>
      <c r="G70" s="677"/>
      <c r="H70" s="678"/>
      <c r="I70" s="678"/>
      <c r="J70" s="678"/>
      <c r="K70" s="679"/>
      <c r="L70" s="671"/>
      <c r="M70" s="843"/>
      <c r="N70" s="843"/>
      <c r="O70" s="843"/>
      <c r="P70" s="843"/>
      <c r="Q70" s="843"/>
      <c r="R70" s="843"/>
      <c r="S70" s="843"/>
      <c r="T70" s="843"/>
      <c r="U70" s="843"/>
      <c r="V70" s="843"/>
      <c r="W70" s="843"/>
      <c r="X70" s="844"/>
      <c r="Y70" s="394"/>
      <c r="Z70" s="395"/>
      <c r="AA70" s="395"/>
      <c r="AB70" s="813"/>
      <c r="AC70" s="677"/>
      <c r="AD70" s="678"/>
      <c r="AE70" s="678"/>
      <c r="AF70" s="678"/>
      <c r="AG70" s="679"/>
      <c r="AH70" s="671"/>
      <c r="AI70" s="843"/>
      <c r="AJ70" s="843"/>
      <c r="AK70" s="843"/>
      <c r="AL70" s="843"/>
      <c r="AM70" s="843"/>
      <c r="AN70" s="843"/>
      <c r="AO70" s="843"/>
      <c r="AP70" s="843"/>
      <c r="AQ70" s="843"/>
      <c r="AR70" s="843"/>
      <c r="AS70" s="843"/>
      <c r="AT70" s="844"/>
      <c r="AU70" s="394"/>
      <c r="AV70" s="395"/>
      <c r="AW70" s="395"/>
      <c r="AX70" s="396"/>
    </row>
    <row r="71" spans="1:50" ht="24.75" customHeight="1" x14ac:dyDescent="0.15">
      <c r="A71" s="1060"/>
      <c r="B71" s="1061"/>
      <c r="C71" s="1061"/>
      <c r="D71" s="1061"/>
      <c r="E71" s="1061"/>
      <c r="F71" s="1062"/>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0"/>
      <c r="B72" s="1061"/>
      <c r="C72" s="1061"/>
      <c r="D72" s="1061"/>
      <c r="E72" s="1061"/>
      <c r="F72" s="1062"/>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0"/>
      <c r="B73" s="1061"/>
      <c r="C73" s="1061"/>
      <c r="D73" s="1061"/>
      <c r="E73" s="1061"/>
      <c r="F73" s="1062"/>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0"/>
      <c r="B74" s="1061"/>
      <c r="C74" s="1061"/>
      <c r="D74" s="1061"/>
      <c r="E74" s="1061"/>
      <c r="F74" s="1062"/>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0"/>
      <c r="B75" s="1061"/>
      <c r="C75" s="1061"/>
      <c r="D75" s="1061"/>
      <c r="E75" s="1061"/>
      <c r="F75" s="1062"/>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0"/>
      <c r="B76" s="1061"/>
      <c r="C76" s="1061"/>
      <c r="D76" s="1061"/>
      <c r="E76" s="1061"/>
      <c r="F76" s="1062"/>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0"/>
      <c r="B77" s="1061"/>
      <c r="C77" s="1061"/>
      <c r="D77" s="1061"/>
      <c r="E77" s="1061"/>
      <c r="F77" s="1062"/>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0"/>
      <c r="B78" s="1061"/>
      <c r="C78" s="1061"/>
      <c r="D78" s="1061"/>
      <c r="E78" s="1061"/>
      <c r="F78" s="1062"/>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0"/>
      <c r="B79" s="1061"/>
      <c r="C79" s="1061"/>
      <c r="D79" s="1061"/>
      <c r="E79" s="1061"/>
      <c r="F79" s="1062"/>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0"/>
      <c r="B81" s="1061"/>
      <c r="C81" s="1061"/>
      <c r="D81" s="1061"/>
      <c r="E81" s="1061"/>
      <c r="F81" s="1062"/>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1"/>
    </row>
    <row r="82" spans="1:50" ht="24.75" customHeight="1" x14ac:dyDescent="0.15">
      <c r="A82" s="1060"/>
      <c r="B82" s="1061"/>
      <c r="C82" s="1061"/>
      <c r="D82" s="1061"/>
      <c r="E82" s="1061"/>
      <c r="F82" s="1062"/>
      <c r="G82" s="823"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6"/>
      <c r="AC82" s="823"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0"/>
      <c r="B83" s="1061"/>
      <c r="C83" s="1061"/>
      <c r="D83" s="1061"/>
      <c r="E83" s="1061"/>
      <c r="F83" s="1062"/>
      <c r="G83" s="677"/>
      <c r="H83" s="678"/>
      <c r="I83" s="678"/>
      <c r="J83" s="678"/>
      <c r="K83" s="679"/>
      <c r="L83" s="671"/>
      <c r="M83" s="843"/>
      <c r="N83" s="843"/>
      <c r="O83" s="843"/>
      <c r="P83" s="843"/>
      <c r="Q83" s="843"/>
      <c r="R83" s="843"/>
      <c r="S83" s="843"/>
      <c r="T83" s="843"/>
      <c r="U83" s="843"/>
      <c r="V83" s="843"/>
      <c r="W83" s="843"/>
      <c r="X83" s="844"/>
      <c r="Y83" s="394"/>
      <c r="Z83" s="395"/>
      <c r="AA83" s="395"/>
      <c r="AB83" s="813"/>
      <c r="AC83" s="677"/>
      <c r="AD83" s="678"/>
      <c r="AE83" s="678"/>
      <c r="AF83" s="678"/>
      <c r="AG83" s="679"/>
      <c r="AH83" s="671"/>
      <c r="AI83" s="843"/>
      <c r="AJ83" s="843"/>
      <c r="AK83" s="843"/>
      <c r="AL83" s="843"/>
      <c r="AM83" s="843"/>
      <c r="AN83" s="843"/>
      <c r="AO83" s="843"/>
      <c r="AP83" s="843"/>
      <c r="AQ83" s="843"/>
      <c r="AR83" s="843"/>
      <c r="AS83" s="843"/>
      <c r="AT83" s="844"/>
      <c r="AU83" s="394"/>
      <c r="AV83" s="395"/>
      <c r="AW83" s="395"/>
      <c r="AX83" s="396"/>
    </row>
    <row r="84" spans="1:50" ht="24.75" customHeight="1" x14ac:dyDescent="0.15">
      <c r="A84" s="1060"/>
      <c r="B84" s="1061"/>
      <c r="C84" s="1061"/>
      <c r="D84" s="1061"/>
      <c r="E84" s="1061"/>
      <c r="F84" s="1062"/>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0"/>
      <c r="B85" s="1061"/>
      <c r="C85" s="1061"/>
      <c r="D85" s="1061"/>
      <c r="E85" s="1061"/>
      <c r="F85" s="1062"/>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0"/>
      <c r="B86" s="1061"/>
      <c r="C86" s="1061"/>
      <c r="D86" s="1061"/>
      <c r="E86" s="1061"/>
      <c r="F86" s="1062"/>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0"/>
      <c r="B87" s="1061"/>
      <c r="C87" s="1061"/>
      <c r="D87" s="1061"/>
      <c r="E87" s="1061"/>
      <c r="F87" s="1062"/>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0"/>
      <c r="B88" s="1061"/>
      <c r="C88" s="1061"/>
      <c r="D88" s="1061"/>
      <c r="E88" s="1061"/>
      <c r="F88" s="1062"/>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0"/>
      <c r="B89" s="1061"/>
      <c r="C89" s="1061"/>
      <c r="D89" s="1061"/>
      <c r="E89" s="1061"/>
      <c r="F89" s="1062"/>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0"/>
      <c r="B90" s="1061"/>
      <c r="C90" s="1061"/>
      <c r="D90" s="1061"/>
      <c r="E90" s="1061"/>
      <c r="F90" s="1062"/>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0"/>
      <c r="B91" s="1061"/>
      <c r="C91" s="1061"/>
      <c r="D91" s="1061"/>
      <c r="E91" s="1061"/>
      <c r="F91" s="1062"/>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0"/>
      <c r="B92" s="1061"/>
      <c r="C92" s="1061"/>
      <c r="D92" s="1061"/>
      <c r="E92" s="1061"/>
      <c r="F92" s="1062"/>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0"/>
      <c r="B94" s="1061"/>
      <c r="C94" s="1061"/>
      <c r="D94" s="1061"/>
      <c r="E94" s="1061"/>
      <c r="F94" s="1062"/>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1"/>
    </row>
    <row r="95" spans="1:50" ht="24.75" customHeight="1" x14ac:dyDescent="0.15">
      <c r="A95" s="1060"/>
      <c r="B95" s="1061"/>
      <c r="C95" s="1061"/>
      <c r="D95" s="1061"/>
      <c r="E95" s="1061"/>
      <c r="F95" s="1062"/>
      <c r="G95" s="823"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6"/>
      <c r="AC95" s="823"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0"/>
      <c r="B96" s="1061"/>
      <c r="C96" s="1061"/>
      <c r="D96" s="1061"/>
      <c r="E96" s="1061"/>
      <c r="F96" s="1062"/>
      <c r="G96" s="677"/>
      <c r="H96" s="678"/>
      <c r="I96" s="678"/>
      <c r="J96" s="678"/>
      <c r="K96" s="679"/>
      <c r="L96" s="671"/>
      <c r="M96" s="843"/>
      <c r="N96" s="843"/>
      <c r="O96" s="843"/>
      <c r="P96" s="843"/>
      <c r="Q96" s="843"/>
      <c r="R96" s="843"/>
      <c r="S96" s="843"/>
      <c r="T96" s="843"/>
      <c r="U96" s="843"/>
      <c r="V96" s="843"/>
      <c r="W96" s="843"/>
      <c r="X96" s="844"/>
      <c r="Y96" s="394"/>
      <c r="Z96" s="395"/>
      <c r="AA96" s="395"/>
      <c r="AB96" s="813"/>
      <c r="AC96" s="677"/>
      <c r="AD96" s="678"/>
      <c r="AE96" s="678"/>
      <c r="AF96" s="678"/>
      <c r="AG96" s="679"/>
      <c r="AH96" s="671"/>
      <c r="AI96" s="843"/>
      <c r="AJ96" s="843"/>
      <c r="AK96" s="843"/>
      <c r="AL96" s="843"/>
      <c r="AM96" s="843"/>
      <c r="AN96" s="843"/>
      <c r="AO96" s="843"/>
      <c r="AP96" s="843"/>
      <c r="AQ96" s="843"/>
      <c r="AR96" s="843"/>
      <c r="AS96" s="843"/>
      <c r="AT96" s="844"/>
      <c r="AU96" s="394"/>
      <c r="AV96" s="395"/>
      <c r="AW96" s="395"/>
      <c r="AX96" s="396"/>
    </row>
    <row r="97" spans="1:50" ht="24.75" customHeight="1" x14ac:dyDescent="0.15">
      <c r="A97" s="1060"/>
      <c r="B97" s="1061"/>
      <c r="C97" s="1061"/>
      <c r="D97" s="1061"/>
      <c r="E97" s="1061"/>
      <c r="F97" s="1062"/>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0"/>
      <c r="B98" s="1061"/>
      <c r="C98" s="1061"/>
      <c r="D98" s="1061"/>
      <c r="E98" s="1061"/>
      <c r="F98" s="1062"/>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0"/>
      <c r="B99" s="1061"/>
      <c r="C99" s="1061"/>
      <c r="D99" s="1061"/>
      <c r="E99" s="1061"/>
      <c r="F99" s="1062"/>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0"/>
      <c r="B100" s="1061"/>
      <c r="C100" s="1061"/>
      <c r="D100" s="1061"/>
      <c r="E100" s="1061"/>
      <c r="F100" s="106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0"/>
      <c r="B101" s="1061"/>
      <c r="C101" s="1061"/>
      <c r="D101" s="1061"/>
      <c r="E101" s="1061"/>
      <c r="F101" s="106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0"/>
      <c r="B102" s="1061"/>
      <c r="C102" s="1061"/>
      <c r="D102" s="1061"/>
      <c r="E102" s="1061"/>
      <c r="F102" s="106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0"/>
      <c r="B103" s="1061"/>
      <c r="C103" s="1061"/>
      <c r="D103" s="1061"/>
      <c r="E103" s="1061"/>
      <c r="F103" s="106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0"/>
      <c r="B104" s="1061"/>
      <c r="C104" s="1061"/>
      <c r="D104" s="1061"/>
      <c r="E104" s="1061"/>
      <c r="F104" s="106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0"/>
      <c r="B105" s="1061"/>
      <c r="C105" s="1061"/>
      <c r="D105" s="1061"/>
      <c r="E105" s="1061"/>
      <c r="F105" s="106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1"/>
    </row>
    <row r="109" spans="1:50" ht="24.75" customHeight="1" x14ac:dyDescent="0.15">
      <c r="A109" s="1060"/>
      <c r="B109" s="1061"/>
      <c r="C109" s="1061"/>
      <c r="D109" s="1061"/>
      <c r="E109" s="1061"/>
      <c r="F109" s="1062"/>
      <c r="G109" s="823"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6"/>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0"/>
      <c r="B110" s="1061"/>
      <c r="C110" s="1061"/>
      <c r="D110" s="1061"/>
      <c r="E110" s="1061"/>
      <c r="F110" s="1062"/>
      <c r="G110" s="677"/>
      <c r="H110" s="678"/>
      <c r="I110" s="678"/>
      <c r="J110" s="678"/>
      <c r="K110" s="679"/>
      <c r="L110" s="671"/>
      <c r="M110" s="843"/>
      <c r="N110" s="843"/>
      <c r="O110" s="843"/>
      <c r="P110" s="843"/>
      <c r="Q110" s="843"/>
      <c r="R110" s="843"/>
      <c r="S110" s="843"/>
      <c r="T110" s="843"/>
      <c r="U110" s="843"/>
      <c r="V110" s="843"/>
      <c r="W110" s="843"/>
      <c r="X110" s="844"/>
      <c r="Y110" s="394"/>
      <c r="Z110" s="395"/>
      <c r="AA110" s="395"/>
      <c r="AB110" s="813"/>
      <c r="AC110" s="677"/>
      <c r="AD110" s="678"/>
      <c r="AE110" s="678"/>
      <c r="AF110" s="678"/>
      <c r="AG110" s="679"/>
      <c r="AH110" s="671"/>
      <c r="AI110" s="843"/>
      <c r="AJ110" s="843"/>
      <c r="AK110" s="843"/>
      <c r="AL110" s="843"/>
      <c r="AM110" s="843"/>
      <c r="AN110" s="843"/>
      <c r="AO110" s="843"/>
      <c r="AP110" s="843"/>
      <c r="AQ110" s="843"/>
      <c r="AR110" s="843"/>
      <c r="AS110" s="843"/>
      <c r="AT110" s="844"/>
      <c r="AU110" s="394"/>
      <c r="AV110" s="395"/>
      <c r="AW110" s="395"/>
      <c r="AX110" s="396"/>
    </row>
    <row r="111" spans="1:50" ht="24.75" customHeight="1" x14ac:dyDescent="0.15">
      <c r="A111" s="1060"/>
      <c r="B111" s="1061"/>
      <c r="C111" s="1061"/>
      <c r="D111" s="1061"/>
      <c r="E111" s="1061"/>
      <c r="F111" s="106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0"/>
      <c r="B112" s="1061"/>
      <c r="C112" s="1061"/>
      <c r="D112" s="1061"/>
      <c r="E112" s="1061"/>
      <c r="F112" s="106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0"/>
      <c r="B113" s="1061"/>
      <c r="C113" s="1061"/>
      <c r="D113" s="1061"/>
      <c r="E113" s="1061"/>
      <c r="F113" s="106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0"/>
      <c r="B114" s="1061"/>
      <c r="C114" s="1061"/>
      <c r="D114" s="1061"/>
      <c r="E114" s="1061"/>
      <c r="F114" s="106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0"/>
      <c r="B115" s="1061"/>
      <c r="C115" s="1061"/>
      <c r="D115" s="1061"/>
      <c r="E115" s="1061"/>
      <c r="F115" s="106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0"/>
      <c r="B116" s="1061"/>
      <c r="C116" s="1061"/>
      <c r="D116" s="1061"/>
      <c r="E116" s="1061"/>
      <c r="F116" s="106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0"/>
      <c r="B117" s="1061"/>
      <c r="C117" s="1061"/>
      <c r="D117" s="1061"/>
      <c r="E117" s="1061"/>
      <c r="F117" s="106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0"/>
      <c r="B118" s="1061"/>
      <c r="C118" s="1061"/>
      <c r="D118" s="1061"/>
      <c r="E118" s="1061"/>
      <c r="F118" s="106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0"/>
      <c r="B119" s="1061"/>
      <c r="C119" s="1061"/>
      <c r="D119" s="1061"/>
      <c r="E119" s="1061"/>
      <c r="F119" s="106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0"/>
      <c r="B121" s="1061"/>
      <c r="C121" s="1061"/>
      <c r="D121" s="1061"/>
      <c r="E121" s="1061"/>
      <c r="F121" s="1062"/>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1"/>
    </row>
    <row r="122" spans="1:50" ht="25.5" customHeight="1" x14ac:dyDescent="0.15">
      <c r="A122" s="1060"/>
      <c r="B122" s="1061"/>
      <c r="C122" s="1061"/>
      <c r="D122" s="1061"/>
      <c r="E122" s="1061"/>
      <c r="F122" s="1062"/>
      <c r="G122" s="823"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6"/>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0"/>
      <c r="B123" s="1061"/>
      <c r="C123" s="1061"/>
      <c r="D123" s="1061"/>
      <c r="E123" s="1061"/>
      <c r="F123" s="1062"/>
      <c r="G123" s="677"/>
      <c r="H123" s="678"/>
      <c r="I123" s="678"/>
      <c r="J123" s="678"/>
      <c r="K123" s="679"/>
      <c r="L123" s="671"/>
      <c r="M123" s="843"/>
      <c r="N123" s="843"/>
      <c r="O123" s="843"/>
      <c r="P123" s="843"/>
      <c r="Q123" s="843"/>
      <c r="R123" s="843"/>
      <c r="S123" s="843"/>
      <c r="T123" s="843"/>
      <c r="U123" s="843"/>
      <c r="V123" s="843"/>
      <c r="W123" s="843"/>
      <c r="X123" s="844"/>
      <c r="Y123" s="394"/>
      <c r="Z123" s="395"/>
      <c r="AA123" s="395"/>
      <c r="AB123" s="813"/>
      <c r="AC123" s="677"/>
      <c r="AD123" s="678"/>
      <c r="AE123" s="678"/>
      <c r="AF123" s="678"/>
      <c r="AG123" s="679"/>
      <c r="AH123" s="671"/>
      <c r="AI123" s="843"/>
      <c r="AJ123" s="843"/>
      <c r="AK123" s="843"/>
      <c r="AL123" s="843"/>
      <c r="AM123" s="843"/>
      <c r="AN123" s="843"/>
      <c r="AO123" s="843"/>
      <c r="AP123" s="843"/>
      <c r="AQ123" s="843"/>
      <c r="AR123" s="843"/>
      <c r="AS123" s="843"/>
      <c r="AT123" s="844"/>
      <c r="AU123" s="394"/>
      <c r="AV123" s="395"/>
      <c r="AW123" s="395"/>
      <c r="AX123" s="396"/>
    </row>
    <row r="124" spans="1:50" ht="24.75" customHeight="1" x14ac:dyDescent="0.15">
      <c r="A124" s="1060"/>
      <c r="B124" s="1061"/>
      <c r="C124" s="1061"/>
      <c r="D124" s="1061"/>
      <c r="E124" s="1061"/>
      <c r="F124" s="106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0"/>
      <c r="B125" s="1061"/>
      <c r="C125" s="1061"/>
      <c r="D125" s="1061"/>
      <c r="E125" s="1061"/>
      <c r="F125" s="106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0"/>
      <c r="B126" s="1061"/>
      <c r="C126" s="1061"/>
      <c r="D126" s="1061"/>
      <c r="E126" s="1061"/>
      <c r="F126" s="106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0"/>
      <c r="B127" s="1061"/>
      <c r="C127" s="1061"/>
      <c r="D127" s="1061"/>
      <c r="E127" s="1061"/>
      <c r="F127" s="106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0"/>
      <c r="B128" s="1061"/>
      <c r="C128" s="1061"/>
      <c r="D128" s="1061"/>
      <c r="E128" s="1061"/>
      <c r="F128" s="106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0"/>
      <c r="B129" s="1061"/>
      <c r="C129" s="1061"/>
      <c r="D129" s="1061"/>
      <c r="E129" s="1061"/>
      <c r="F129" s="106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0"/>
      <c r="B130" s="1061"/>
      <c r="C130" s="1061"/>
      <c r="D130" s="1061"/>
      <c r="E130" s="1061"/>
      <c r="F130" s="106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0"/>
      <c r="B131" s="1061"/>
      <c r="C131" s="1061"/>
      <c r="D131" s="1061"/>
      <c r="E131" s="1061"/>
      <c r="F131" s="106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0"/>
      <c r="B132" s="1061"/>
      <c r="C132" s="1061"/>
      <c r="D132" s="1061"/>
      <c r="E132" s="1061"/>
      <c r="F132" s="106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0"/>
      <c r="B134" s="1061"/>
      <c r="C134" s="1061"/>
      <c r="D134" s="1061"/>
      <c r="E134" s="1061"/>
      <c r="F134" s="1062"/>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1"/>
    </row>
    <row r="135" spans="1:50" ht="24.75" customHeight="1" x14ac:dyDescent="0.15">
      <c r="A135" s="1060"/>
      <c r="B135" s="1061"/>
      <c r="C135" s="1061"/>
      <c r="D135" s="1061"/>
      <c r="E135" s="1061"/>
      <c r="F135" s="1062"/>
      <c r="G135" s="823"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6"/>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0"/>
      <c r="B136" s="1061"/>
      <c r="C136" s="1061"/>
      <c r="D136" s="1061"/>
      <c r="E136" s="1061"/>
      <c r="F136" s="1062"/>
      <c r="G136" s="677"/>
      <c r="H136" s="678"/>
      <c r="I136" s="678"/>
      <c r="J136" s="678"/>
      <c r="K136" s="679"/>
      <c r="L136" s="671"/>
      <c r="M136" s="843"/>
      <c r="N136" s="843"/>
      <c r="O136" s="843"/>
      <c r="P136" s="843"/>
      <c r="Q136" s="843"/>
      <c r="R136" s="843"/>
      <c r="S136" s="843"/>
      <c r="T136" s="843"/>
      <c r="U136" s="843"/>
      <c r="V136" s="843"/>
      <c r="W136" s="843"/>
      <c r="X136" s="844"/>
      <c r="Y136" s="394"/>
      <c r="Z136" s="395"/>
      <c r="AA136" s="395"/>
      <c r="AB136" s="813"/>
      <c r="AC136" s="677"/>
      <c r="AD136" s="678"/>
      <c r="AE136" s="678"/>
      <c r="AF136" s="678"/>
      <c r="AG136" s="679"/>
      <c r="AH136" s="671"/>
      <c r="AI136" s="843"/>
      <c r="AJ136" s="843"/>
      <c r="AK136" s="843"/>
      <c r="AL136" s="843"/>
      <c r="AM136" s="843"/>
      <c r="AN136" s="843"/>
      <c r="AO136" s="843"/>
      <c r="AP136" s="843"/>
      <c r="AQ136" s="843"/>
      <c r="AR136" s="843"/>
      <c r="AS136" s="843"/>
      <c r="AT136" s="844"/>
      <c r="AU136" s="394"/>
      <c r="AV136" s="395"/>
      <c r="AW136" s="395"/>
      <c r="AX136" s="396"/>
    </row>
    <row r="137" spans="1:50" ht="24.75" customHeight="1" x14ac:dyDescent="0.15">
      <c r="A137" s="1060"/>
      <c r="B137" s="1061"/>
      <c r="C137" s="1061"/>
      <c r="D137" s="1061"/>
      <c r="E137" s="1061"/>
      <c r="F137" s="106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0"/>
      <c r="B138" s="1061"/>
      <c r="C138" s="1061"/>
      <c r="D138" s="1061"/>
      <c r="E138" s="1061"/>
      <c r="F138" s="106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0"/>
      <c r="B139" s="1061"/>
      <c r="C139" s="1061"/>
      <c r="D139" s="1061"/>
      <c r="E139" s="1061"/>
      <c r="F139" s="106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0"/>
      <c r="B140" s="1061"/>
      <c r="C140" s="1061"/>
      <c r="D140" s="1061"/>
      <c r="E140" s="1061"/>
      <c r="F140" s="106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0"/>
      <c r="B141" s="1061"/>
      <c r="C141" s="1061"/>
      <c r="D141" s="1061"/>
      <c r="E141" s="1061"/>
      <c r="F141" s="106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0"/>
      <c r="B142" s="1061"/>
      <c r="C142" s="1061"/>
      <c r="D142" s="1061"/>
      <c r="E142" s="1061"/>
      <c r="F142" s="106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0"/>
      <c r="B143" s="1061"/>
      <c r="C143" s="1061"/>
      <c r="D143" s="1061"/>
      <c r="E143" s="1061"/>
      <c r="F143" s="106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0"/>
      <c r="B144" s="1061"/>
      <c r="C144" s="1061"/>
      <c r="D144" s="1061"/>
      <c r="E144" s="1061"/>
      <c r="F144" s="106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0"/>
      <c r="B145" s="1061"/>
      <c r="C145" s="1061"/>
      <c r="D145" s="1061"/>
      <c r="E145" s="1061"/>
      <c r="F145" s="106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0"/>
      <c r="B147" s="1061"/>
      <c r="C147" s="1061"/>
      <c r="D147" s="1061"/>
      <c r="E147" s="1061"/>
      <c r="F147" s="1062"/>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1"/>
    </row>
    <row r="148" spans="1:50" ht="24.75" customHeight="1" x14ac:dyDescent="0.15">
      <c r="A148" s="1060"/>
      <c r="B148" s="1061"/>
      <c r="C148" s="1061"/>
      <c r="D148" s="1061"/>
      <c r="E148" s="1061"/>
      <c r="F148" s="1062"/>
      <c r="G148" s="823"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6"/>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0"/>
      <c r="B149" s="1061"/>
      <c r="C149" s="1061"/>
      <c r="D149" s="1061"/>
      <c r="E149" s="1061"/>
      <c r="F149" s="1062"/>
      <c r="G149" s="677"/>
      <c r="H149" s="678"/>
      <c r="I149" s="678"/>
      <c r="J149" s="678"/>
      <c r="K149" s="679"/>
      <c r="L149" s="671"/>
      <c r="M149" s="843"/>
      <c r="N149" s="843"/>
      <c r="O149" s="843"/>
      <c r="P149" s="843"/>
      <c r="Q149" s="843"/>
      <c r="R149" s="843"/>
      <c r="S149" s="843"/>
      <c r="T149" s="843"/>
      <c r="U149" s="843"/>
      <c r="V149" s="843"/>
      <c r="W149" s="843"/>
      <c r="X149" s="844"/>
      <c r="Y149" s="394"/>
      <c r="Z149" s="395"/>
      <c r="AA149" s="395"/>
      <c r="AB149" s="813"/>
      <c r="AC149" s="677"/>
      <c r="AD149" s="678"/>
      <c r="AE149" s="678"/>
      <c r="AF149" s="678"/>
      <c r="AG149" s="679"/>
      <c r="AH149" s="671"/>
      <c r="AI149" s="843"/>
      <c r="AJ149" s="843"/>
      <c r="AK149" s="843"/>
      <c r="AL149" s="843"/>
      <c r="AM149" s="843"/>
      <c r="AN149" s="843"/>
      <c r="AO149" s="843"/>
      <c r="AP149" s="843"/>
      <c r="AQ149" s="843"/>
      <c r="AR149" s="843"/>
      <c r="AS149" s="843"/>
      <c r="AT149" s="844"/>
      <c r="AU149" s="394"/>
      <c r="AV149" s="395"/>
      <c r="AW149" s="395"/>
      <c r="AX149" s="396"/>
    </row>
    <row r="150" spans="1:50" ht="24.75" customHeight="1" x14ac:dyDescent="0.15">
      <c r="A150" s="1060"/>
      <c r="B150" s="1061"/>
      <c r="C150" s="1061"/>
      <c r="D150" s="1061"/>
      <c r="E150" s="1061"/>
      <c r="F150" s="106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0"/>
      <c r="B151" s="1061"/>
      <c r="C151" s="1061"/>
      <c r="D151" s="1061"/>
      <c r="E151" s="1061"/>
      <c r="F151" s="106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0"/>
      <c r="B152" s="1061"/>
      <c r="C152" s="1061"/>
      <c r="D152" s="1061"/>
      <c r="E152" s="1061"/>
      <c r="F152" s="106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0"/>
      <c r="B153" s="1061"/>
      <c r="C153" s="1061"/>
      <c r="D153" s="1061"/>
      <c r="E153" s="1061"/>
      <c r="F153" s="106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0"/>
      <c r="B154" s="1061"/>
      <c r="C154" s="1061"/>
      <c r="D154" s="1061"/>
      <c r="E154" s="1061"/>
      <c r="F154" s="106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0"/>
      <c r="B155" s="1061"/>
      <c r="C155" s="1061"/>
      <c r="D155" s="1061"/>
      <c r="E155" s="1061"/>
      <c r="F155" s="106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0"/>
      <c r="B156" s="1061"/>
      <c r="C156" s="1061"/>
      <c r="D156" s="1061"/>
      <c r="E156" s="1061"/>
      <c r="F156" s="106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0"/>
      <c r="B157" s="1061"/>
      <c r="C157" s="1061"/>
      <c r="D157" s="1061"/>
      <c r="E157" s="1061"/>
      <c r="F157" s="106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0"/>
      <c r="B158" s="1061"/>
      <c r="C158" s="1061"/>
      <c r="D158" s="1061"/>
      <c r="E158" s="1061"/>
      <c r="F158" s="106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1"/>
    </row>
    <row r="162" spans="1:50" ht="24.75" customHeight="1" x14ac:dyDescent="0.15">
      <c r="A162" s="1060"/>
      <c r="B162" s="1061"/>
      <c r="C162" s="1061"/>
      <c r="D162" s="1061"/>
      <c r="E162" s="1061"/>
      <c r="F162" s="1062"/>
      <c r="G162" s="823"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6"/>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0"/>
      <c r="B163" s="1061"/>
      <c r="C163" s="1061"/>
      <c r="D163" s="1061"/>
      <c r="E163" s="1061"/>
      <c r="F163" s="1062"/>
      <c r="G163" s="677"/>
      <c r="H163" s="678"/>
      <c r="I163" s="678"/>
      <c r="J163" s="678"/>
      <c r="K163" s="679"/>
      <c r="L163" s="671"/>
      <c r="M163" s="843"/>
      <c r="N163" s="843"/>
      <c r="O163" s="843"/>
      <c r="P163" s="843"/>
      <c r="Q163" s="843"/>
      <c r="R163" s="843"/>
      <c r="S163" s="843"/>
      <c r="T163" s="843"/>
      <c r="U163" s="843"/>
      <c r="V163" s="843"/>
      <c r="W163" s="843"/>
      <c r="X163" s="844"/>
      <c r="Y163" s="394"/>
      <c r="Z163" s="395"/>
      <c r="AA163" s="395"/>
      <c r="AB163" s="813"/>
      <c r="AC163" s="677"/>
      <c r="AD163" s="678"/>
      <c r="AE163" s="678"/>
      <c r="AF163" s="678"/>
      <c r="AG163" s="679"/>
      <c r="AH163" s="671"/>
      <c r="AI163" s="843"/>
      <c r="AJ163" s="843"/>
      <c r="AK163" s="843"/>
      <c r="AL163" s="843"/>
      <c r="AM163" s="843"/>
      <c r="AN163" s="843"/>
      <c r="AO163" s="843"/>
      <c r="AP163" s="843"/>
      <c r="AQ163" s="843"/>
      <c r="AR163" s="843"/>
      <c r="AS163" s="843"/>
      <c r="AT163" s="844"/>
      <c r="AU163" s="394"/>
      <c r="AV163" s="395"/>
      <c r="AW163" s="395"/>
      <c r="AX163" s="396"/>
    </row>
    <row r="164" spans="1:50" ht="24.75" customHeight="1" x14ac:dyDescent="0.15">
      <c r="A164" s="1060"/>
      <c r="B164" s="1061"/>
      <c r="C164" s="1061"/>
      <c r="D164" s="1061"/>
      <c r="E164" s="1061"/>
      <c r="F164" s="106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0"/>
      <c r="B165" s="1061"/>
      <c r="C165" s="1061"/>
      <c r="D165" s="1061"/>
      <c r="E165" s="1061"/>
      <c r="F165" s="106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0"/>
      <c r="B166" s="1061"/>
      <c r="C166" s="1061"/>
      <c r="D166" s="1061"/>
      <c r="E166" s="1061"/>
      <c r="F166" s="106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0"/>
      <c r="B167" s="1061"/>
      <c r="C167" s="1061"/>
      <c r="D167" s="1061"/>
      <c r="E167" s="1061"/>
      <c r="F167" s="106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0"/>
      <c r="B168" s="1061"/>
      <c r="C168" s="1061"/>
      <c r="D168" s="1061"/>
      <c r="E168" s="1061"/>
      <c r="F168" s="106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0"/>
      <c r="B169" s="1061"/>
      <c r="C169" s="1061"/>
      <c r="D169" s="1061"/>
      <c r="E169" s="1061"/>
      <c r="F169" s="106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0"/>
      <c r="B170" s="1061"/>
      <c r="C170" s="1061"/>
      <c r="D170" s="1061"/>
      <c r="E170" s="1061"/>
      <c r="F170" s="106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0"/>
      <c r="B171" s="1061"/>
      <c r="C171" s="1061"/>
      <c r="D171" s="1061"/>
      <c r="E171" s="1061"/>
      <c r="F171" s="106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0"/>
      <c r="B172" s="1061"/>
      <c r="C172" s="1061"/>
      <c r="D172" s="1061"/>
      <c r="E172" s="1061"/>
      <c r="F172" s="106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0"/>
      <c r="B174" s="1061"/>
      <c r="C174" s="1061"/>
      <c r="D174" s="1061"/>
      <c r="E174" s="1061"/>
      <c r="F174" s="1062"/>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1"/>
    </row>
    <row r="175" spans="1:50" ht="25.5" customHeight="1" x14ac:dyDescent="0.15">
      <c r="A175" s="1060"/>
      <c r="B175" s="1061"/>
      <c r="C175" s="1061"/>
      <c r="D175" s="1061"/>
      <c r="E175" s="1061"/>
      <c r="F175" s="1062"/>
      <c r="G175" s="823"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6"/>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0"/>
      <c r="B176" s="1061"/>
      <c r="C176" s="1061"/>
      <c r="D176" s="1061"/>
      <c r="E176" s="1061"/>
      <c r="F176" s="1062"/>
      <c r="G176" s="677"/>
      <c r="H176" s="678"/>
      <c r="I176" s="678"/>
      <c r="J176" s="678"/>
      <c r="K176" s="679"/>
      <c r="L176" s="671"/>
      <c r="M176" s="843"/>
      <c r="N176" s="843"/>
      <c r="O176" s="843"/>
      <c r="P176" s="843"/>
      <c r="Q176" s="843"/>
      <c r="R176" s="843"/>
      <c r="S176" s="843"/>
      <c r="T176" s="843"/>
      <c r="U176" s="843"/>
      <c r="V176" s="843"/>
      <c r="W176" s="843"/>
      <c r="X176" s="844"/>
      <c r="Y176" s="394"/>
      <c r="Z176" s="395"/>
      <c r="AA176" s="395"/>
      <c r="AB176" s="813"/>
      <c r="AC176" s="677"/>
      <c r="AD176" s="678"/>
      <c r="AE176" s="678"/>
      <c r="AF176" s="678"/>
      <c r="AG176" s="679"/>
      <c r="AH176" s="671"/>
      <c r="AI176" s="843"/>
      <c r="AJ176" s="843"/>
      <c r="AK176" s="843"/>
      <c r="AL176" s="843"/>
      <c r="AM176" s="843"/>
      <c r="AN176" s="843"/>
      <c r="AO176" s="843"/>
      <c r="AP176" s="843"/>
      <c r="AQ176" s="843"/>
      <c r="AR176" s="843"/>
      <c r="AS176" s="843"/>
      <c r="AT176" s="844"/>
      <c r="AU176" s="394"/>
      <c r="AV176" s="395"/>
      <c r="AW176" s="395"/>
      <c r="AX176" s="396"/>
    </row>
    <row r="177" spans="1:50" ht="24.75" customHeight="1" x14ac:dyDescent="0.15">
      <c r="A177" s="1060"/>
      <c r="B177" s="1061"/>
      <c r="C177" s="1061"/>
      <c r="D177" s="1061"/>
      <c r="E177" s="1061"/>
      <c r="F177" s="106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0"/>
      <c r="B178" s="1061"/>
      <c r="C178" s="1061"/>
      <c r="D178" s="1061"/>
      <c r="E178" s="1061"/>
      <c r="F178" s="106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0"/>
      <c r="B179" s="1061"/>
      <c r="C179" s="1061"/>
      <c r="D179" s="1061"/>
      <c r="E179" s="1061"/>
      <c r="F179" s="106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0"/>
      <c r="B180" s="1061"/>
      <c r="C180" s="1061"/>
      <c r="D180" s="1061"/>
      <c r="E180" s="1061"/>
      <c r="F180" s="106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0"/>
      <c r="B181" s="1061"/>
      <c r="C181" s="1061"/>
      <c r="D181" s="1061"/>
      <c r="E181" s="1061"/>
      <c r="F181" s="106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0"/>
      <c r="B182" s="1061"/>
      <c r="C182" s="1061"/>
      <c r="D182" s="1061"/>
      <c r="E182" s="1061"/>
      <c r="F182" s="106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0"/>
      <c r="B183" s="1061"/>
      <c r="C183" s="1061"/>
      <c r="D183" s="1061"/>
      <c r="E183" s="1061"/>
      <c r="F183" s="106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0"/>
      <c r="B184" s="1061"/>
      <c r="C184" s="1061"/>
      <c r="D184" s="1061"/>
      <c r="E184" s="1061"/>
      <c r="F184" s="106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0"/>
      <c r="B185" s="1061"/>
      <c r="C185" s="1061"/>
      <c r="D185" s="1061"/>
      <c r="E185" s="1061"/>
      <c r="F185" s="106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0"/>
      <c r="B187" s="1061"/>
      <c r="C187" s="1061"/>
      <c r="D187" s="1061"/>
      <c r="E187" s="1061"/>
      <c r="F187" s="1062"/>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1"/>
    </row>
    <row r="188" spans="1:50" ht="24.75" customHeight="1" x14ac:dyDescent="0.15">
      <c r="A188" s="1060"/>
      <c r="B188" s="1061"/>
      <c r="C188" s="1061"/>
      <c r="D188" s="1061"/>
      <c r="E188" s="1061"/>
      <c r="F188" s="1062"/>
      <c r="G188" s="823"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6"/>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0"/>
      <c r="B189" s="1061"/>
      <c r="C189" s="1061"/>
      <c r="D189" s="1061"/>
      <c r="E189" s="1061"/>
      <c r="F189" s="1062"/>
      <c r="G189" s="677"/>
      <c r="H189" s="678"/>
      <c r="I189" s="678"/>
      <c r="J189" s="678"/>
      <c r="K189" s="679"/>
      <c r="L189" s="671"/>
      <c r="M189" s="843"/>
      <c r="N189" s="843"/>
      <c r="O189" s="843"/>
      <c r="P189" s="843"/>
      <c r="Q189" s="843"/>
      <c r="R189" s="843"/>
      <c r="S189" s="843"/>
      <c r="T189" s="843"/>
      <c r="U189" s="843"/>
      <c r="V189" s="843"/>
      <c r="W189" s="843"/>
      <c r="X189" s="844"/>
      <c r="Y189" s="394"/>
      <c r="Z189" s="395"/>
      <c r="AA189" s="395"/>
      <c r="AB189" s="813"/>
      <c r="AC189" s="677"/>
      <c r="AD189" s="678"/>
      <c r="AE189" s="678"/>
      <c r="AF189" s="678"/>
      <c r="AG189" s="679"/>
      <c r="AH189" s="671"/>
      <c r="AI189" s="843"/>
      <c r="AJ189" s="843"/>
      <c r="AK189" s="843"/>
      <c r="AL189" s="843"/>
      <c r="AM189" s="843"/>
      <c r="AN189" s="843"/>
      <c r="AO189" s="843"/>
      <c r="AP189" s="843"/>
      <c r="AQ189" s="843"/>
      <c r="AR189" s="843"/>
      <c r="AS189" s="843"/>
      <c r="AT189" s="844"/>
      <c r="AU189" s="394"/>
      <c r="AV189" s="395"/>
      <c r="AW189" s="395"/>
      <c r="AX189" s="396"/>
    </row>
    <row r="190" spans="1:50" ht="24.75" customHeight="1" x14ac:dyDescent="0.15">
      <c r="A190" s="1060"/>
      <c r="B190" s="1061"/>
      <c r="C190" s="1061"/>
      <c r="D190" s="1061"/>
      <c r="E190" s="1061"/>
      <c r="F190" s="106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0"/>
      <c r="B191" s="1061"/>
      <c r="C191" s="1061"/>
      <c r="D191" s="1061"/>
      <c r="E191" s="1061"/>
      <c r="F191" s="106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0"/>
      <c r="B192" s="1061"/>
      <c r="C192" s="1061"/>
      <c r="D192" s="1061"/>
      <c r="E192" s="1061"/>
      <c r="F192" s="106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0"/>
      <c r="B193" s="1061"/>
      <c r="C193" s="1061"/>
      <c r="D193" s="1061"/>
      <c r="E193" s="1061"/>
      <c r="F193" s="106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0"/>
      <c r="B194" s="1061"/>
      <c r="C194" s="1061"/>
      <c r="D194" s="1061"/>
      <c r="E194" s="1061"/>
      <c r="F194" s="106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0"/>
      <c r="B195" s="1061"/>
      <c r="C195" s="1061"/>
      <c r="D195" s="1061"/>
      <c r="E195" s="1061"/>
      <c r="F195" s="106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0"/>
      <c r="B196" s="1061"/>
      <c r="C196" s="1061"/>
      <c r="D196" s="1061"/>
      <c r="E196" s="1061"/>
      <c r="F196" s="106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0"/>
      <c r="B197" s="1061"/>
      <c r="C197" s="1061"/>
      <c r="D197" s="1061"/>
      <c r="E197" s="1061"/>
      <c r="F197" s="106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0"/>
      <c r="B198" s="1061"/>
      <c r="C198" s="1061"/>
      <c r="D198" s="1061"/>
      <c r="E198" s="1061"/>
      <c r="F198" s="106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0"/>
      <c r="B200" s="1061"/>
      <c r="C200" s="1061"/>
      <c r="D200" s="1061"/>
      <c r="E200" s="1061"/>
      <c r="F200" s="1062"/>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1"/>
    </row>
    <row r="201" spans="1:50" ht="24.75" customHeight="1" x14ac:dyDescent="0.15">
      <c r="A201" s="1060"/>
      <c r="B201" s="1061"/>
      <c r="C201" s="1061"/>
      <c r="D201" s="1061"/>
      <c r="E201" s="1061"/>
      <c r="F201" s="1062"/>
      <c r="G201" s="823"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6"/>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0"/>
      <c r="B202" s="1061"/>
      <c r="C202" s="1061"/>
      <c r="D202" s="1061"/>
      <c r="E202" s="1061"/>
      <c r="F202" s="1062"/>
      <c r="G202" s="677"/>
      <c r="H202" s="678"/>
      <c r="I202" s="678"/>
      <c r="J202" s="678"/>
      <c r="K202" s="679"/>
      <c r="L202" s="671"/>
      <c r="M202" s="843"/>
      <c r="N202" s="843"/>
      <c r="O202" s="843"/>
      <c r="P202" s="843"/>
      <c r="Q202" s="843"/>
      <c r="R202" s="843"/>
      <c r="S202" s="843"/>
      <c r="T202" s="843"/>
      <c r="U202" s="843"/>
      <c r="V202" s="843"/>
      <c r="W202" s="843"/>
      <c r="X202" s="844"/>
      <c r="Y202" s="394"/>
      <c r="Z202" s="395"/>
      <c r="AA202" s="395"/>
      <c r="AB202" s="813"/>
      <c r="AC202" s="677"/>
      <c r="AD202" s="678"/>
      <c r="AE202" s="678"/>
      <c r="AF202" s="678"/>
      <c r="AG202" s="679"/>
      <c r="AH202" s="671"/>
      <c r="AI202" s="843"/>
      <c r="AJ202" s="843"/>
      <c r="AK202" s="843"/>
      <c r="AL202" s="843"/>
      <c r="AM202" s="843"/>
      <c r="AN202" s="843"/>
      <c r="AO202" s="843"/>
      <c r="AP202" s="843"/>
      <c r="AQ202" s="843"/>
      <c r="AR202" s="843"/>
      <c r="AS202" s="843"/>
      <c r="AT202" s="844"/>
      <c r="AU202" s="394"/>
      <c r="AV202" s="395"/>
      <c r="AW202" s="395"/>
      <c r="AX202" s="396"/>
    </row>
    <row r="203" spans="1:50" ht="24.75" customHeight="1" x14ac:dyDescent="0.15">
      <c r="A203" s="1060"/>
      <c r="B203" s="1061"/>
      <c r="C203" s="1061"/>
      <c r="D203" s="1061"/>
      <c r="E203" s="1061"/>
      <c r="F203" s="106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0"/>
      <c r="B204" s="1061"/>
      <c r="C204" s="1061"/>
      <c r="D204" s="1061"/>
      <c r="E204" s="1061"/>
      <c r="F204" s="106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0"/>
      <c r="B205" s="1061"/>
      <c r="C205" s="1061"/>
      <c r="D205" s="1061"/>
      <c r="E205" s="1061"/>
      <c r="F205" s="106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0"/>
      <c r="B206" s="1061"/>
      <c r="C206" s="1061"/>
      <c r="D206" s="1061"/>
      <c r="E206" s="1061"/>
      <c r="F206" s="106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0"/>
      <c r="B207" s="1061"/>
      <c r="C207" s="1061"/>
      <c r="D207" s="1061"/>
      <c r="E207" s="1061"/>
      <c r="F207" s="106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0"/>
      <c r="B208" s="1061"/>
      <c r="C208" s="1061"/>
      <c r="D208" s="1061"/>
      <c r="E208" s="1061"/>
      <c r="F208" s="106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0"/>
      <c r="B209" s="1061"/>
      <c r="C209" s="1061"/>
      <c r="D209" s="1061"/>
      <c r="E209" s="1061"/>
      <c r="F209" s="106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0"/>
      <c r="B210" s="1061"/>
      <c r="C210" s="1061"/>
      <c r="D210" s="1061"/>
      <c r="E210" s="1061"/>
      <c r="F210" s="106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0"/>
      <c r="B211" s="1061"/>
      <c r="C211" s="1061"/>
      <c r="D211" s="1061"/>
      <c r="E211" s="1061"/>
      <c r="F211" s="106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1"/>
    </row>
    <row r="215" spans="1:50" ht="24.75" customHeight="1" x14ac:dyDescent="0.15">
      <c r="A215" s="1060"/>
      <c r="B215" s="1061"/>
      <c r="C215" s="1061"/>
      <c r="D215" s="1061"/>
      <c r="E215" s="1061"/>
      <c r="F215" s="1062"/>
      <c r="G215" s="823"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6"/>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0"/>
      <c r="B216" s="1061"/>
      <c r="C216" s="1061"/>
      <c r="D216" s="1061"/>
      <c r="E216" s="1061"/>
      <c r="F216" s="1062"/>
      <c r="G216" s="677"/>
      <c r="H216" s="678"/>
      <c r="I216" s="678"/>
      <c r="J216" s="678"/>
      <c r="K216" s="679"/>
      <c r="L216" s="671"/>
      <c r="M216" s="843"/>
      <c r="N216" s="843"/>
      <c r="O216" s="843"/>
      <c r="P216" s="843"/>
      <c r="Q216" s="843"/>
      <c r="R216" s="843"/>
      <c r="S216" s="843"/>
      <c r="T216" s="843"/>
      <c r="U216" s="843"/>
      <c r="V216" s="843"/>
      <c r="W216" s="843"/>
      <c r="X216" s="844"/>
      <c r="Y216" s="394"/>
      <c r="Z216" s="395"/>
      <c r="AA216" s="395"/>
      <c r="AB216" s="813"/>
      <c r="AC216" s="677"/>
      <c r="AD216" s="678"/>
      <c r="AE216" s="678"/>
      <c r="AF216" s="678"/>
      <c r="AG216" s="679"/>
      <c r="AH216" s="671"/>
      <c r="AI216" s="843"/>
      <c r="AJ216" s="843"/>
      <c r="AK216" s="843"/>
      <c r="AL216" s="843"/>
      <c r="AM216" s="843"/>
      <c r="AN216" s="843"/>
      <c r="AO216" s="843"/>
      <c r="AP216" s="843"/>
      <c r="AQ216" s="843"/>
      <c r="AR216" s="843"/>
      <c r="AS216" s="843"/>
      <c r="AT216" s="844"/>
      <c r="AU216" s="394"/>
      <c r="AV216" s="395"/>
      <c r="AW216" s="395"/>
      <c r="AX216" s="396"/>
    </row>
    <row r="217" spans="1:50" ht="24.75" customHeight="1" x14ac:dyDescent="0.15">
      <c r="A217" s="1060"/>
      <c r="B217" s="1061"/>
      <c r="C217" s="1061"/>
      <c r="D217" s="1061"/>
      <c r="E217" s="1061"/>
      <c r="F217" s="106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0"/>
      <c r="B218" s="1061"/>
      <c r="C218" s="1061"/>
      <c r="D218" s="1061"/>
      <c r="E218" s="1061"/>
      <c r="F218" s="106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0"/>
      <c r="B219" s="1061"/>
      <c r="C219" s="1061"/>
      <c r="D219" s="1061"/>
      <c r="E219" s="1061"/>
      <c r="F219" s="106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0"/>
      <c r="B220" s="1061"/>
      <c r="C220" s="1061"/>
      <c r="D220" s="1061"/>
      <c r="E220" s="1061"/>
      <c r="F220" s="106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0"/>
      <c r="B221" s="1061"/>
      <c r="C221" s="1061"/>
      <c r="D221" s="1061"/>
      <c r="E221" s="1061"/>
      <c r="F221" s="106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0"/>
      <c r="B222" s="1061"/>
      <c r="C222" s="1061"/>
      <c r="D222" s="1061"/>
      <c r="E222" s="1061"/>
      <c r="F222" s="106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0"/>
      <c r="B223" s="1061"/>
      <c r="C223" s="1061"/>
      <c r="D223" s="1061"/>
      <c r="E223" s="1061"/>
      <c r="F223" s="106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0"/>
      <c r="B224" s="1061"/>
      <c r="C224" s="1061"/>
      <c r="D224" s="1061"/>
      <c r="E224" s="1061"/>
      <c r="F224" s="106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0"/>
      <c r="B225" s="1061"/>
      <c r="C225" s="1061"/>
      <c r="D225" s="1061"/>
      <c r="E225" s="1061"/>
      <c r="F225" s="106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0"/>
      <c r="B227" s="1061"/>
      <c r="C227" s="1061"/>
      <c r="D227" s="1061"/>
      <c r="E227" s="1061"/>
      <c r="F227" s="1062"/>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1"/>
    </row>
    <row r="228" spans="1:50" ht="25.5" customHeight="1" x14ac:dyDescent="0.15">
      <c r="A228" s="1060"/>
      <c r="B228" s="1061"/>
      <c r="C228" s="1061"/>
      <c r="D228" s="1061"/>
      <c r="E228" s="1061"/>
      <c r="F228" s="1062"/>
      <c r="G228" s="823"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6"/>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0"/>
      <c r="B229" s="1061"/>
      <c r="C229" s="1061"/>
      <c r="D229" s="1061"/>
      <c r="E229" s="1061"/>
      <c r="F229" s="1062"/>
      <c r="G229" s="677"/>
      <c r="H229" s="678"/>
      <c r="I229" s="678"/>
      <c r="J229" s="678"/>
      <c r="K229" s="679"/>
      <c r="L229" s="671"/>
      <c r="M229" s="843"/>
      <c r="N229" s="843"/>
      <c r="O229" s="843"/>
      <c r="P229" s="843"/>
      <c r="Q229" s="843"/>
      <c r="R229" s="843"/>
      <c r="S229" s="843"/>
      <c r="T229" s="843"/>
      <c r="U229" s="843"/>
      <c r="V229" s="843"/>
      <c r="W229" s="843"/>
      <c r="X229" s="844"/>
      <c r="Y229" s="394"/>
      <c r="Z229" s="395"/>
      <c r="AA229" s="395"/>
      <c r="AB229" s="813"/>
      <c r="AC229" s="677"/>
      <c r="AD229" s="678"/>
      <c r="AE229" s="678"/>
      <c r="AF229" s="678"/>
      <c r="AG229" s="679"/>
      <c r="AH229" s="671"/>
      <c r="AI229" s="843"/>
      <c r="AJ229" s="843"/>
      <c r="AK229" s="843"/>
      <c r="AL229" s="843"/>
      <c r="AM229" s="843"/>
      <c r="AN229" s="843"/>
      <c r="AO229" s="843"/>
      <c r="AP229" s="843"/>
      <c r="AQ229" s="843"/>
      <c r="AR229" s="843"/>
      <c r="AS229" s="843"/>
      <c r="AT229" s="844"/>
      <c r="AU229" s="394"/>
      <c r="AV229" s="395"/>
      <c r="AW229" s="395"/>
      <c r="AX229" s="396"/>
    </row>
    <row r="230" spans="1:50" ht="24.75" customHeight="1" x14ac:dyDescent="0.15">
      <c r="A230" s="1060"/>
      <c r="B230" s="1061"/>
      <c r="C230" s="1061"/>
      <c r="D230" s="1061"/>
      <c r="E230" s="1061"/>
      <c r="F230" s="106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0"/>
      <c r="B231" s="1061"/>
      <c r="C231" s="1061"/>
      <c r="D231" s="1061"/>
      <c r="E231" s="1061"/>
      <c r="F231" s="106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0"/>
      <c r="B232" s="1061"/>
      <c r="C232" s="1061"/>
      <c r="D232" s="1061"/>
      <c r="E232" s="1061"/>
      <c r="F232" s="106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0"/>
      <c r="B233" s="1061"/>
      <c r="C233" s="1061"/>
      <c r="D233" s="1061"/>
      <c r="E233" s="1061"/>
      <c r="F233" s="106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0"/>
      <c r="B234" s="1061"/>
      <c r="C234" s="1061"/>
      <c r="D234" s="1061"/>
      <c r="E234" s="1061"/>
      <c r="F234" s="106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0"/>
      <c r="B235" s="1061"/>
      <c r="C235" s="1061"/>
      <c r="D235" s="1061"/>
      <c r="E235" s="1061"/>
      <c r="F235" s="106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0"/>
      <c r="B236" s="1061"/>
      <c r="C236" s="1061"/>
      <c r="D236" s="1061"/>
      <c r="E236" s="1061"/>
      <c r="F236" s="106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0"/>
      <c r="B237" s="1061"/>
      <c r="C237" s="1061"/>
      <c r="D237" s="1061"/>
      <c r="E237" s="1061"/>
      <c r="F237" s="106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0"/>
      <c r="B238" s="1061"/>
      <c r="C238" s="1061"/>
      <c r="D238" s="1061"/>
      <c r="E238" s="1061"/>
      <c r="F238" s="106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0"/>
      <c r="B240" s="1061"/>
      <c r="C240" s="1061"/>
      <c r="D240" s="1061"/>
      <c r="E240" s="1061"/>
      <c r="F240" s="1062"/>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1"/>
    </row>
    <row r="241" spans="1:50" ht="24.75" customHeight="1" x14ac:dyDescent="0.15">
      <c r="A241" s="1060"/>
      <c r="B241" s="1061"/>
      <c r="C241" s="1061"/>
      <c r="D241" s="1061"/>
      <c r="E241" s="1061"/>
      <c r="F241" s="1062"/>
      <c r="G241" s="823"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6"/>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0"/>
      <c r="B242" s="1061"/>
      <c r="C242" s="1061"/>
      <c r="D242" s="1061"/>
      <c r="E242" s="1061"/>
      <c r="F242" s="1062"/>
      <c r="G242" s="677"/>
      <c r="H242" s="678"/>
      <c r="I242" s="678"/>
      <c r="J242" s="678"/>
      <c r="K242" s="679"/>
      <c r="L242" s="671"/>
      <c r="M242" s="843"/>
      <c r="N242" s="843"/>
      <c r="O242" s="843"/>
      <c r="P242" s="843"/>
      <c r="Q242" s="843"/>
      <c r="R242" s="843"/>
      <c r="S242" s="843"/>
      <c r="T242" s="843"/>
      <c r="U242" s="843"/>
      <c r="V242" s="843"/>
      <c r="W242" s="843"/>
      <c r="X242" s="844"/>
      <c r="Y242" s="394"/>
      <c r="Z242" s="395"/>
      <c r="AA242" s="395"/>
      <c r="AB242" s="813"/>
      <c r="AC242" s="677"/>
      <c r="AD242" s="678"/>
      <c r="AE242" s="678"/>
      <c r="AF242" s="678"/>
      <c r="AG242" s="679"/>
      <c r="AH242" s="671"/>
      <c r="AI242" s="843"/>
      <c r="AJ242" s="843"/>
      <c r="AK242" s="843"/>
      <c r="AL242" s="843"/>
      <c r="AM242" s="843"/>
      <c r="AN242" s="843"/>
      <c r="AO242" s="843"/>
      <c r="AP242" s="843"/>
      <c r="AQ242" s="843"/>
      <c r="AR242" s="843"/>
      <c r="AS242" s="843"/>
      <c r="AT242" s="844"/>
      <c r="AU242" s="394"/>
      <c r="AV242" s="395"/>
      <c r="AW242" s="395"/>
      <c r="AX242" s="396"/>
    </row>
    <row r="243" spans="1:50" ht="24.75" customHeight="1" x14ac:dyDescent="0.15">
      <c r="A243" s="1060"/>
      <c r="B243" s="1061"/>
      <c r="C243" s="1061"/>
      <c r="D243" s="1061"/>
      <c r="E243" s="1061"/>
      <c r="F243" s="106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0"/>
      <c r="B244" s="1061"/>
      <c r="C244" s="1061"/>
      <c r="D244" s="1061"/>
      <c r="E244" s="1061"/>
      <c r="F244" s="106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0"/>
      <c r="B245" s="1061"/>
      <c r="C245" s="1061"/>
      <c r="D245" s="1061"/>
      <c r="E245" s="1061"/>
      <c r="F245" s="106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0"/>
      <c r="B246" s="1061"/>
      <c r="C246" s="1061"/>
      <c r="D246" s="1061"/>
      <c r="E246" s="1061"/>
      <c r="F246" s="106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0"/>
      <c r="B247" s="1061"/>
      <c r="C247" s="1061"/>
      <c r="D247" s="1061"/>
      <c r="E247" s="1061"/>
      <c r="F247" s="106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0"/>
      <c r="B248" s="1061"/>
      <c r="C248" s="1061"/>
      <c r="D248" s="1061"/>
      <c r="E248" s="1061"/>
      <c r="F248" s="106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0"/>
      <c r="B249" s="1061"/>
      <c r="C249" s="1061"/>
      <c r="D249" s="1061"/>
      <c r="E249" s="1061"/>
      <c r="F249" s="106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0"/>
      <c r="B250" s="1061"/>
      <c r="C250" s="1061"/>
      <c r="D250" s="1061"/>
      <c r="E250" s="1061"/>
      <c r="F250" s="106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0"/>
      <c r="B251" s="1061"/>
      <c r="C251" s="1061"/>
      <c r="D251" s="1061"/>
      <c r="E251" s="1061"/>
      <c r="F251" s="106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0"/>
      <c r="B253" s="1061"/>
      <c r="C253" s="1061"/>
      <c r="D253" s="1061"/>
      <c r="E253" s="1061"/>
      <c r="F253" s="1062"/>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1"/>
    </row>
    <row r="254" spans="1:50" ht="24.75" customHeight="1" x14ac:dyDescent="0.15">
      <c r="A254" s="1060"/>
      <c r="B254" s="1061"/>
      <c r="C254" s="1061"/>
      <c r="D254" s="1061"/>
      <c r="E254" s="1061"/>
      <c r="F254" s="1062"/>
      <c r="G254" s="823"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6"/>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0"/>
      <c r="B255" s="1061"/>
      <c r="C255" s="1061"/>
      <c r="D255" s="1061"/>
      <c r="E255" s="1061"/>
      <c r="F255" s="1062"/>
      <c r="G255" s="677"/>
      <c r="H255" s="678"/>
      <c r="I255" s="678"/>
      <c r="J255" s="678"/>
      <c r="K255" s="679"/>
      <c r="L255" s="671"/>
      <c r="M255" s="843"/>
      <c r="N255" s="843"/>
      <c r="O255" s="843"/>
      <c r="P255" s="843"/>
      <c r="Q255" s="843"/>
      <c r="R255" s="843"/>
      <c r="S255" s="843"/>
      <c r="T255" s="843"/>
      <c r="U255" s="843"/>
      <c r="V255" s="843"/>
      <c r="W255" s="843"/>
      <c r="X255" s="844"/>
      <c r="Y255" s="394"/>
      <c r="Z255" s="395"/>
      <c r="AA255" s="395"/>
      <c r="AB255" s="813"/>
      <c r="AC255" s="677"/>
      <c r="AD255" s="678"/>
      <c r="AE255" s="678"/>
      <c r="AF255" s="678"/>
      <c r="AG255" s="679"/>
      <c r="AH255" s="671"/>
      <c r="AI255" s="843"/>
      <c r="AJ255" s="843"/>
      <c r="AK255" s="843"/>
      <c r="AL255" s="843"/>
      <c r="AM255" s="843"/>
      <c r="AN255" s="843"/>
      <c r="AO255" s="843"/>
      <c r="AP255" s="843"/>
      <c r="AQ255" s="843"/>
      <c r="AR255" s="843"/>
      <c r="AS255" s="843"/>
      <c r="AT255" s="844"/>
      <c r="AU255" s="394"/>
      <c r="AV255" s="395"/>
      <c r="AW255" s="395"/>
      <c r="AX255" s="396"/>
    </row>
    <row r="256" spans="1:50" ht="24.75" customHeight="1" x14ac:dyDescent="0.15">
      <c r="A256" s="1060"/>
      <c r="B256" s="1061"/>
      <c r="C256" s="1061"/>
      <c r="D256" s="1061"/>
      <c r="E256" s="1061"/>
      <c r="F256" s="106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0"/>
      <c r="B257" s="1061"/>
      <c r="C257" s="1061"/>
      <c r="D257" s="1061"/>
      <c r="E257" s="1061"/>
      <c r="F257" s="106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0"/>
      <c r="B258" s="1061"/>
      <c r="C258" s="1061"/>
      <c r="D258" s="1061"/>
      <c r="E258" s="1061"/>
      <c r="F258" s="106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0"/>
      <c r="B259" s="1061"/>
      <c r="C259" s="1061"/>
      <c r="D259" s="1061"/>
      <c r="E259" s="1061"/>
      <c r="F259" s="106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0"/>
      <c r="B260" s="1061"/>
      <c r="C260" s="1061"/>
      <c r="D260" s="1061"/>
      <c r="E260" s="1061"/>
      <c r="F260" s="106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0"/>
      <c r="B261" s="1061"/>
      <c r="C261" s="1061"/>
      <c r="D261" s="1061"/>
      <c r="E261" s="1061"/>
      <c r="F261" s="106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0"/>
      <c r="B262" s="1061"/>
      <c r="C262" s="1061"/>
      <c r="D262" s="1061"/>
      <c r="E262" s="1061"/>
      <c r="F262" s="106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0"/>
      <c r="B263" s="1061"/>
      <c r="C263" s="1061"/>
      <c r="D263" s="1061"/>
      <c r="E263" s="1061"/>
      <c r="F263" s="106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0"/>
      <c r="B264" s="1061"/>
      <c r="C264" s="1061"/>
      <c r="D264" s="1061"/>
      <c r="E264" s="1061"/>
      <c r="F264" s="106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2019-06-10T04:57:09Z</cp:lastPrinted>
  <dcterms:created xsi:type="dcterms:W3CDTF">2012-03-13T00:50:25Z</dcterms:created>
  <dcterms:modified xsi:type="dcterms:W3CDTF">2019-08-20T00:33:09Z</dcterms:modified>
</cp:coreProperties>
</file>