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社会\2019公表分\"/>
    </mc:Choice>
  </mc:AlternateContent>
  <bookViews>
    <workbookView xWindow="0" yWindow="18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<sst xmlns="http://schemas.openxmlformats.org/spreadsheetml/2006/main" count="3109" uniqueCount="757">
  <si>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</si>
  <si>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</si>
  <si>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</si>
  <si>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</si>
  <si>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</si>
  <si>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</si>
  <si>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</si>
  <si>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</si>
  <si>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</si>
  <si>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</si>
  <si>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</si>
  <si>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</si>
  <si>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</si>
  <si>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</si>
  <si>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</si>
  <si>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</si>
  <si>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</si>
  <si>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</si>
  <si>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</si>
  <si>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</si>
  <si>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</si>
  <si>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</si>
  <si>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</si>
  <si>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</si>
  <si>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</si>
  <si>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</si>
  <si>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</si>
  <si>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</si>
  <si>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</si>
  <si>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</si>
  <si>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</si>
  <si>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</si>
  <si>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</si>
  <si>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</si>
  <si>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</si>
  <si>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</si>
  <si>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</si>
  <si>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</si>
  <si>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</si>
  <si>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</si>
  <si>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</si>
  <si>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</si>
  <si>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</si>
  <si>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</si>
  <si>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</si>
  <si>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</si>
  <si>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</si>
  <si>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</si>
  <si>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</si>
  <si>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</si>
  <si>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</si>
  <si>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</si>
  <si>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</si>
  <si>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</si>
  <si>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</si>
  <si>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</si>
  <si>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</si>
  <si>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</si>
  <si>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</si>
  <si>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</si>
  <si>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</si>
  <si>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</si>
  <si>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</si>
  <si>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</si>
  <si>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</si>
  <si>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</si>
  <si>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</si>
  <si>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</si>
  <si>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</si>
  <si>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</si>
  <si>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</si>
  <si>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</si>
  <si>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</si>
  <si>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</si>
  <si>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</si>
  <si>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</si>
  <si>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</si>
  <si>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</si>
  <si>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</si>
  <si>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</si>
  <si>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</si>
  <si>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</si>
  <si>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</si>
  <si>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</si>
  <si>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</si>
  <si>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</si>
  <si>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</si>
  <si>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</si>
  <si>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</si>
  <si>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</si>
  <si>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</si>
  <si>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</si>
  <si>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</si>
  <si>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</si>
  <si>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</si>
  <si>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</si>
  <si>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</si>
  <si>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</si>
  <si>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</si>
  <si>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</si>
  <si>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</si>
  <si>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</si>
  <si>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</si>
  <si>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</si>
  <si>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</si>
  <si>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</si>
  <si>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</si>
  <si>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</si>
  <si>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</si>
  <si>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</si>
  <si>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</si>
  <si>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</si>
  <si>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</si>
  <si>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</si>
  <si>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</si>
  <si>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</si>
  <si>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</si>
  <si>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</si>
  <si>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</si>
  <si>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</si>
  <si>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</si>
  <si>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</si>
  <si>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</si>
  <si>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</si>
  <si>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</si>
  <si>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</si>
  <si>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</si>
  <si>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</si>
  <si>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</si>
  <si>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</si>
  <si>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</si>
  <si>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</si>
  <si>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</si>
  <si>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</si>
  <si>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</si>
  <si>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</si>
  <si>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</si>
  <si>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</si>
  <si>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</si>
  <si>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</si>
  <si>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</si>
  <si>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</si>
  <si>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</si>
  <si>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</si>
  <si>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</si>
  <si>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</si>
  <si>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</si>
  <si>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</si>
  <si>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</si>
  <si>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</si>
  <si>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</si>
  <si>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</si>
  <si>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</si>
  <si>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</si>
  <si>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</si>
  <si>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</si>
  <si>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</si>
  <si>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</si>
  <si>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</si>
  <si>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</si>
  <si>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</si>
  <si>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</si>
  <si>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</si>
  <si>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</si>
  <si>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</si>
  <si>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</si>
  <si>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</si>
  <si>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</si>
  <si>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</si>
  <si>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</si>
  <si>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</si>
  <si>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</si>
  <si>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</si>
  <si>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</si>
  <si>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</si>
  <si>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</si>
  <si>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</si>
  <si>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</si>
  <si>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</si>
  <si>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</si>
  <si>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</si>
  <si>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</si>
  <si>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</si>
  <si>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</si>
  <si>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</si>
  <si>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</si>
  <si>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</si>
  <si>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</si>
  <si>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</si>
  <si>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</si>
  <si>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</si>
  <si>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</si>
  <si>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</si>
  <si>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</si>
  <si>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</si>
  <si>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</si>
  <si>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</si>
  <si>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</si>
  <si>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</si>
  <si>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</si>
  <si>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</si>
  <si>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</si>
  <si>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</si>
  <si>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</si>
  <si>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</si>
  <si>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</si>
  <si>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</si>
  <si>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</si>
  <si>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</si>
  <si>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</si>
  <si>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</si>
  <si>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</si>
  <si>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</si>
  <si>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</si>
  <si>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</si>
  <si>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</si>
  <si>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</si>
  <si>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</si>
  <si>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</si>
  <si>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</si>
  <si>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</si>
  <si>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</si>
  <si>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</si>
  <si>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</si>
  <si>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</si>
  <si>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</si>
  <si>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</si>
  <si>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</si>
  <si>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</si>
  <si>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</si>
  <si>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</si>
  <si>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</si>
  <si>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</si>
  <si>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</si>
  <si>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</si>
  <si>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</si>
  <si>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</si>
  <si>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</si>
  <si>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</si>
  <si>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</si>
  <si>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</si>
  <si>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</si>
  <si>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</si>
  <si>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</si>
  <si>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</si>
  <si>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</si>
  <si>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</si>
  <si>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</si>
  <si>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</si>
  <si>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</si>
  <si>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</si>
  <si>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</si>
  <si>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</si>
  <si>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</si>
  <si>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</si>
  <si>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</si>
  <si>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</si>
  <si>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</si>
  <si>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</si>
  <si>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</si>
  <si>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</si>
  <si>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</si>
  <si>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</si>
  <si>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</si>
  <si>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</si>
  <si>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</si>
  <si>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</si>
  <si>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</si>
  <si>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</si>
  <si>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</si>
  <si>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</si>
  <si>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</si>
  <si>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</si>
  <si>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</si>
  <si>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</si>
  <si>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</si>
  <si>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</si>
  <si>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</si>
  <si>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</si>
  <si>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</si>
  <si>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</si>
  <si>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</si>
  <si>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</si>
  <si>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</si>
  <si>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</si>
  <si>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</si>
  <si>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</si>
  <si>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</si>
  <si>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</si>
  <si>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</si>
  <si>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</si>
  <si>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</si>
  <si>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</si>
  <si>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</si>
  <si>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</si>
  <si>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</si>
  <si>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</si>
  <si>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</si>
  <si>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</si>
  <si>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</si>
  <si>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</si>
  <si>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</si>
  <si>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</si>
  <si>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</si>
  <si>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</si>
  <si>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</si>
  <si>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</si>
  <si>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</si>
  <si>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</si>
  <si>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</si>
  <si>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</si>
  <si>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</si>
  <si>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</si>
  <si>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</si>
  <si>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</si>
  <si>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</si>
  <si>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</si>
  <si>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</si>
  <si>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</si>
  <si>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</si>
  <si>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</si>
  <si>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</si>
  <si>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</si>
  <si>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</si>
  <si>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</si>
  <si>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</si>
  <si>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</si>
  <si>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</si>
  <si>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</si>
  <si>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</si>
  <si>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</si>
  <si>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</si>
  <si>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</si>
  <si>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</si>
  <si>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</si>
  <si>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</si>
  <si>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</si>
  <si>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</si>
  <si>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</si>
  <si>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</si>
  <si>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</si>
  <si>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</si>
  <si>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</si>
  <si>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</si>
  <si>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</si>
  <si>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</si>
  <si>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</si>
  <si>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</si>
  <si>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</si>
  <si>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</si>
  <si>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</si>
  <si>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</si>
  <si>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</si>
  <si>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</si>
  <si>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</si>
  <si>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</si>
  <si>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</si>
  <si>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</si>
  <si>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</si>
  <si>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</si>
  <si>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</si>
  <si>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</si>
  <si>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</si>
  <si>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</si>
  <si>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</si>
  <si>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</si>
  <si>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</si>
  <si>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</si>
  <si>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</si>
  <si>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</si>
  <si>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</si>
  <si>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</si>
  <si>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</si>
  <si>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</si>
  <si>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</si>
  <si>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</si>
  <si>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</si>
  <si>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</si>
  <si>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</si>
  <si>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</si>
  <si>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</si>
  <si>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</si>
  <si>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</si>
  <si>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</si>
  <si>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</si>
  <si>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</si>
  <si>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</si>
  <si>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</si>
  <si>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</si>
  <si>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</si>
  <si>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</si>
  <si>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</si>
  <si>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</si>
  <si>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</si>
  <si>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</si>
  <si>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</si>
  <si>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</si>
  <si>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</si>
  <si>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</si>
  <si>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</si>
  <si>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</si>
  <si>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</si>
  <si>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</si>
  <si>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</si>
  <si>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</si>
  <si>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</si>
  <si>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</si>
  <si>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</si>
  <si>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</si>
  <si>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</si>
  <si>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</si>
  <si>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</si>
  <si>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</si>
  <si>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</si>
  <si>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</si>
  <si>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</si>
  <si>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</si>
  <si>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</si>
  <si>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</si>
  <si>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</si>
  <si>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</si>
  <si>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</si>
  <si>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</si>
  <si>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</si>
  <si>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</si>
  <si>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</si>
  <si>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</si>
  <si>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</si>
  <si>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</si>
  <si>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</si>
  <si>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</si>
  <si>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</si>
  <si>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</si>
  <si>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</si>
  <si>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</si>
  <si>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</si>
  <si>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</si>
  <si>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</si>
  <si>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</si>
  <si>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</si>
  <si>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</si>
  <si>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</si>
  <si>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</si>
  <si>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</si>
  <si>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</si>
  <si>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</si>
  <si>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</si>
  <si>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</si>
  <si>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</si>
  <si>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</si>
  <si>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</si>
  <si>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</si>
  <si>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</si>
  <si>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</si>
  <si>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</si>
  <si>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</si>
  <si>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</si>
  <si>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</si>
  <si>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</si>
  <si>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</si>
  <si>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</si>
  <si>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</si>
  <si>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</si>
  <si>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</si>
  <si>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</si>
  <si>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</si>
  <si>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</si>
  <si>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</si>
  <si>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</si>
  <si>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</si>
  <si>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</si>
  <si>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</si>
  <si>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</si>
  <si>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</si>
  <si>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</si>
  <si>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</si>
  <si>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</si>
  <si>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</si>
  <si>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</si>
  <si>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</si>
  <si>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</si>
  <si>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</si>
  <si>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</si>
  <si>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</si>
  <si>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</si>
  <si>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</si>
  <si>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</si>
  <si>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</si>
  <si>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</si>
  <si>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</si>
  <si>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</si>
  <si>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</si>
  <si>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</si>
  <si>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</si>
  <si>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</si>
  <si>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</si>
  <si>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</si>
  <si>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</si>
  <si>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</si>
  <si>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</si>
  <si>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</si>
  <si>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</si>
  <si>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</si>
  <si>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</si>
  <si>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</si>
  <si>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</si>
  <si>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</si>
  <si>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</si>
  <si>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</si>
  <si>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</si>
  <si>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</si>
  <si>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</si>
  <si>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</si>
  <si>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</si>
  <si>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</si>
  <si>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</si>
  <si>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</si>
  <si>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</si>
  <si>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</si>
  <si>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</si>
  <si>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</si>
  <si>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</si>
  <si>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</si>
  <si>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</si>
  <si>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</si>
  <si>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</si>
  <si>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</si>
  <si>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</si>
  <si>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</si>
  <si>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</si>
  <si>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</si>
  <si>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</si>
  <si>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</si>
  <si>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</si>
  <si>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</si>
  <si>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</si>
  <si>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</si>
  <si>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</si>
  <si>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</si>
  <si>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</si>
  <si>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</si>
  <si>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</si>
  <si>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</si>
  <si>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</si>
  <si>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</si>
  <si>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</si>
  <si>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</si>
  <si>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</si>
  <si>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</si>
  <si>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</si>
  <si>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</si>
  <si>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</si>
  <si>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</si>
  <si>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</si>
  <si>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</si>
  <si>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</si>
  <si>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</si>
  <si>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</si>
  <si>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</si>
  <si>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</si>
  <si>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</si>
  <si>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</si>
  <si>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</si>
  <si>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</si>
  <si>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</si>
  <si>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</si>
  <si>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</si>
  <si>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</si>
  <si>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</si>
  <si>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5"/>
  </si>
  <si>
    <t>社会・援護局</t>
    <rPh sb="0" eb="2">
      <t>シャカイ</t>
    </rPh>
    <rPh sb="3" eb="5">
      <t>エンゴ</t>
    </rPh>
    <rPh sb="5" eb="6">
      <t>キョク</t>
    </rPh>
    <phoneticPr fontId="5"/>
  </si>
  <si>
    <t>平成２７年度</t>
    <rPh sb="0" eb="2">
      <t>ヘイセイ</t>
    </rPh>
    <rPh sb="4" eb="5">
      <t>ネン</t>
    </rPh>
    <rPh sb="5" eb="6">
      <t>ド</t>
    </rPh>
    <phoneticPr fontId="5"/>
  </si>
  <si>
    <t>終了予定なし</t>
    <rPh sb="0" eb="2">
      <t>シュウリョウ</t>
    </rPh>
    <rPh sb="2" eb="4">
      <t>ヨテイ</t>
    </rPh>
    <phoneticPr fontId="5"/>
  </si>
  <si>
    <t>地域福祉課</t>
    <rPh sb="0" eb="2">
      <t>チイキ</t>
    </rPh>
    <rPh sb="2" eb="5">
      <t>フクシカ</t>
    </rPh>
    <phoneticPr fontId="5"/>
  </si>
  <si>
    <t>生活困窮者自立支援法（平成25年法律105号）第9条第1項</t>
    <rPh sb="0" eb="2">
      <t>セイカツ</t>
    </rPh>
    <rPh sb="2" eb="5">
      <t>コンキュウシャ</t>
    </rPh>
    <rPh sb="5" eb="7">
      <t>ジリツ</t>
    </rPh>
    <rPh sb="7" eb="10">
      <t>シエンホウ</t>
    </rPh>
    <rPh sb="11" eb="13">
      <t>ヘイセイ</t>
    </rPh>
    <rPh sb="15" eb="16">
      <t>ネン</t>
    </rPh>
    <rPh sb="16" eb="18">
      <t>ホウリツ</t>
    </rPh>
    <rPh sb="21" eb="22">
      <t>ゴウ</t>
    </rPh>
    <rPh sb="23" eb="24">
      <t>ダイ</t>
    </rPh>
    <rPh sb="25" eb="26">
      <t>ジョウ</t>
    </rPh>
    <rPh sb="26" eb="27">
      <t>ダイ</t>
    </rPh>
    <rPh sb="28" eb="29">
      <t>コウ</t>
    </rPh>
    <phoneticPr fontId="5"/>
  </si>
  <si>
    <t>－</t>
    <phoneticPr fontId="5"/>
  </si>
  <si>
    <t>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t>
    <phoneticPr fontId="5"/>
  </si>
  <si>
    <t>-</t>
    <phoneticPr fontId="5"/>
  </si>
  <si>
    <t>-</t>
    <phoneticPr fontId="5"/>
  </si>
  <si>
    <t>-</t>
    <phoneticPr fontId="5"/>
  </si>
  <si>
    <t>自立相談支援事業利用者のうち就労・増収した者の割合を前年度比を超えること。</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26" eb="29">
      <t>ゼンネンド</t>
    </rPh>
    <rPh sb="29" eb="30">
      <t>ヒ</t>
    </rPh>
    <rPh sb="31" eb="32">
      <t>コ</t>
    </rPh>
    <phoneticPr fontId="5"/>
  </si>
  <si>
    <t>｢就労支援事業による就労・増収者数｣の成果実績が、前年度を超えること。</t>
    <rPh sb="1" eb="3">
      <t>シュウロウ</t>
    </rPh>
    <rPh sb="3" eb="5">
      <t>シエン</t>
    </rPh>
    <rPh sb="5" eb="7">
      <t>ジギョウ</t>
    </rPh>
    <rPh sb="10" eb="12">
      <t>シュウロウ</t>
    </rPh>
    <rPh sb="13" eb="15">
      <t>ゾウシュウ</t>
    </rPh>
    <rPh sb="15" eb="16">
      <t>シャ</t>
    </rPh>
    <rPh sb="16" eb="17">
      <t>スウ</t>
    </rPh>
    <rPh sb="19" eb="21">
      <t>セイカ</t>
    </rPh>
    <rPh sb="21" eb="23">
      <t>ジッセキ</t>
    </rPh>
    <rPh sb="25" eb="28">
      <t>ゼンネンド</t>
    </rPh>
    <rPh sb="29" eb="30">
      <t>コ</t>
    </rPh>
    <phoneticPr fontId="5"/>
  </si>
  <si>
    <t>保護課調べ</t>
    <rPh sb="0" eb="3">
      <t>ホゴカ</t>
    </rPh>
    <rPh sb="3" eb="4">
      <t>シラ</t>
    </rPh>
    <phoneticPr fontId="5"/>
  </si>
  <si>
    <t>住居確保給付金受給中に常用就職した者の割合を前年度末時点比で増加させる。</t>
    <rPh sb="0" eb="2">
      <t>ジュウキョ</t>
    </rPh>
    <rPh sb="2" eb="4">
      <t>カクホ</t>
    </rPh>
    <rPh sb="4" eb="7">
      <t>キュウフキン</t>
    </rPh>
    <rPh sb="7" eb="9">
      <t>ジュキュウ</t>
    </rPh>
    <rPh sb="9" eb="10">
      <t>チュウ</t>
    </rPh>
    <rPh sb="11" eb="13">
      <t>ジョウヨウ</t>
    </rPh>
    <rPh sb="13" eb="15">
      <t>シュウショク</t>
    </rPh>
    <rPh sb="17" eb="18">
      <t>モノ</t>
    </rPh>
    <rPh sb="19" eb="21">
      <t>ワリアイ</t>
    </rPh>
    <rPh sb="22" eb="25">
      <t>ゼンネンド</t>
    </rPh>
    <rPh sb="25" eb="26">
      <t>マツ</t>
    </rPh>
    <rPh sb="26" eb="28">
      <t>ジテン</t>
    </rPh>
    <rPh sb="28" eb="29">
      <t>ヒ</t>
    </rPh>
    <rPh sb="30" eb="32">
      <t>ゾウカ</t>
    </rPh>
    <phoneticPr fontId="5"/>
  </si>
  <si>
    <t>住居確保給付金受給中に常用就職した者の割合（％）</t>
    <rPh sb="0" eb="2">
      <t>ジュウキョ</t>
    </rPh>
    <rPh sb="2" eb="4">
      <t>カクホ</t>
    </rPh>
    <rPh sb="4" eb="7">
      <t>キュウフキン</t>
    </rPh>
    <rPh sb="7" eb="9">
      <t>ジュキュウ</t>
    </rPh>
    <rPh sb="9" eb="10">
      <t>チュウ</t>
    </rPh>
    <rPh sb="11" eb="13">
      <t>ジョウヨウ</t>
    </rPh>
    <rPh sb="13" eb="15">
      <t>シュウショク</t>
    </rPh>
    <rPh sb="17" eb="18">
      <t>モノ</t>
    </rPh>
    <rPh sb="19" eb="21">
      <t>ワリアイ</t>
    </rPh>
    <phoneticPr fontId="5"/>
  </si>
  <si>
    <t>住居確保給付金の支給に関する調査</t>
    <rPh sb="0" eb="2">
      <t>ジュウキョ</t>
    </rPh>
    <rPh sb="2" eb="4">
      <t>カクホ</t>
    </rPh>
    <rPh sb="4" eb="7">
      <t>キュウフキン</t>
    </rPh>
    <rPh sb="8" eb="10">
      <t>シキュウ</t>
    </rPh>
    <rPh sb="11" eb="12">
      <t>カン</t>
    </rPh>
    <rPh sb="14" eb="16">
      <t>チョウサ</t>
    </rPh>
    <phoneticPr fontId="5"/>
  </si>
  <si>
    <t>自立相談支援事業相談受付件数</t>
    <rPh sb="0" eb="2">
      <t>ジリツ</t>
    </rPh>
    <rPh sb="2" eb="4">
      <t>ソウダン</t>
    </rPh>
    <rPh sb="4" eb="6">
      <t>シエン</t>
    </rPh>
    <rPh sb="6" eb="8">
      <t>ジギョウ</t>
    </rPh>
    <rPh sb="8" eb="10">
      <t>ソウダン</t>
    </rPh>
    <rPh sb="10" eb="12">
      <t>ウケツケ</t>
    </rPh>
    <rPh sb="12" eb="14">
      <t>ケンスウ</t>
    </rPh>
    <phoneticPr fontId="5"/>
  </si>
  <si>
    <t>住宅確保給付金新規支給決定件数</t>
    <rPh sb="0" eb="2">
      <t>ジュウタク</t>
    </rPh>
    <rPh sb="2" eb="4">
      <t>カクホ</t>
    </rPh>
    <rPh sb="4" eb="7">
      <t>キュウフキン</t>
    </rPh>
    <rPh sb="7" eb="9">
      <t>シンキ</t>
    </rPh>
    <rPh sb="9" eb="11">
      <t>シキュウ</t>
    </rPh>
    <rPh sb="11" eb="13">
      <t>ケッテイ</t>
    </rPh>
    <rPh sb="13" eb="15">
      <t>ケンスウ</t>
    </rPh>
    <phoneticPr fontId="5"/>
  </si>
  <si>
    <t>就労支援員数</t>
    <rPh sb="0" eb="2">
      <t>シュウロウ</t>
    </rPh>
    <rPh sb="2" eb="5">
      <t>シエンイン</t>
    </rPh>
    <rPh sb="5" eb="6">
      <t>スウ</t>
    </rPh>
    <phoneticPr fontId="5"/>
  </si>
  <si>
    <t>円＝X／Y　
X：｢予算額｣Y：｢自立相談支援事業相談受付件数｣　　　　　　　　　　　　　　</t>
    <rPh sb="0" eb="1">
      <t>エン</t>
    </rPh>
    <rPh sb="10" eb="13">
      <t>ヨサンガク</t>
    </rPh>
    <rPh sb="17" eb="19">
      <t>ジリツ</t>
    </rPh>
    <rPh sb="19" eb="21">
      <t>ソウダン</t>
    </rPh>
    <rPh sb="21" eb="23">
      <t>シエン</t>
    </rPh>
    <rPh sb="23" eb="25">
      <t>ジギョウ</t>
    </rPh>
    <rPh sb="25" eb="27">
      <t>ソウダン</t>
    </rPh>
    <rPh sb="27" eb="29">
      <t>ウケツケ</t>
    </rPh>
    <rPh sb="29" eb="31">
      <t>ケンスウ</t>
    </rPh>
    <phoneticPr fontId="5"/>
  </si>
  <si>
    <t>住居確保給付金支給上限額（東京23区内の場合）　　　　　　　53,700（円／月）　　　　　　　　　　　　　　</t>
    <rPh sb="0" eb="2">
      <t>ジュウキョ</t>
    </rPh>
    <rPh sb="2" eb="4">
      <t>カクホ</t>
    </rPh>
    <rPh sb="4" eb="7">
      <t>キュウフキン</t>
    </rPh>
    <rPh sb="7" eb="9">
      <t>シキュウ</t>
    </rPh>
    <rPh sb="9" eb="12">
      <t>ジョウゲンガク</t>
    </rPh>
    <rPh sb="13" eb="15">
      <t>トウキョウ</t>
    </rPh>
    <rPh sb="17" eb="18">
      <t>ク</t>
    </rPh>
    <rPh sb="18" eb="19">
      <t>ナイ</t>
    </rPh>
    <rPh sb="20" eb="22">
      <t>バアイ</t>
    </rPh>
    <rPh sb="37" eb="38">
      <t>エン</t>
    </rPh>
    <rPh sb="39" eb="40">
      <t>ツキ</t>
    </rPh>
    <phoneticPr fontId="5"/>
  </si>
  <si>
    <t>円＝X／Y
X：｢予算額｣Y：｢就労支援員数｣　　　　　　　　　　　　　　</t>
    <rPh sb="0" eb="1">
      <t>エン</t>
    </rPh>
    <rPh sb="9" eb="12">
      <t>ヨサンガク</t>
    </rPh>
    <rPh sb="16" eb="18">
      <t>シュウロウ</t>
    </rPh>
    <rPh sb="18" eb="21">
      <t>シエンイン</t>
    </rPh>
    <rPh sb="21" eb="22">
      <t>スウ</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</si>
  <si>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</si>
  <si>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生活困窮者等に対し適切に福祉サービスを提供するとともに、地域共生社会の実現に向けた体制づくりを推進し、地域の要援護者の福祉の向上を図ること（Ⅷ-1-1）　</t>
  </si>
  <si>
    <t>自立相談支援事業における生活困窮者の年間新規相談件数</t>
    <rPh sb="0" eb="2">
      <t>ジリツ</t>
    </rPh>
    <rPh sb="2" eb="4">
      <t>ソウダン</t>
    </rPh>
    <rPh sb="4" eb="6">
      <t>シエン</t>
    </rPh>
    <rPh sb="6" eb="8">
      <t>ジギョウ</t>
    </rPh>
    <rPh sb="12" eb="14">
      <t>セイカツ</t>
    </rPh>
    <rPh sb="14" eb="17">
      <t>コンキュウシャ</t>
    </rPh>
    <rPh sb="18" eb="20">
      <t>ネンカン</t>
    </rPh>
    <rPh sb="20" eb="22">
      <t>シンキ</t>
    </rPh>
    <rPh sb="22" eb="24">
      <t>ソウダン</t>
    </rPh>
    <rPh sb="24" eb="26">
      <t>ケンスウ</t>
    </rPh>
    <phoneticPr fontId="5"/>
  </si>
  <si>
    <t>自立生活のためのプラン作成件数　　　　　　　　　　　　　　　　　　　【AP改革項目関連：社会保障分野㊸】　　　　　　　　　　　　　　　【APのKPI】</t>
    <rPh sb="0" eb="2">
      <t>ジリツ</t>
    </rPh>
    <rPh sb="2" eb="4">
      <t>セイカツ</t>
    </rPh>
    <rPh sb="11" eb="13">
      <t>サクセイ</t>
    </rPh>
    <rPh sb="13" eb="15">
      <t>ケンスウ</t>
    </rPh>
    <rPh sb="37" eb="39">
      <t>カイカク</t>
    </rPh>
    <rPh sb="39" eb="41">
      <t>コウモク</t>
    </rPh>
    <rPh sb="41" eb="43">
      <t>カンレン</t>
    </rPh>
    <rPh sb="44" eb="46">
      <t>シャカイ</t>
    </rPh>
    <rPh sb="46" eb="48">
      <t>ホショウ</t>
    </rPh>
    <rPh sb="48" eb="50">
      <t>ブンヤ</t>
    </rPh>
    <phoneticPr fontId="5"/>
  </si>
  <si>
    <t>自立生活のためのプランに就労支援が盛り込まれた対象者数　【AP改革項目関連：社会保障分野㊸】　　　　　　　　　　　　　　　【APのKPI】</t>
    <rPh sb="0" eb="2">
      <t>ジリツ</t>
    </rPh>
    <rPh sb="2" eb="4">
      <t>セイカツ</t>
    </rPh>
    <rPh sb="12" eb="14">
      <t>シュウロウ</t>
    </rPh>
    <rPh sb="14" eb="16">
      <t>シエン</t>
    </rPh>
    <rPh sb="17" eb="18">
      <t>モ</t>
    </rPh>
    <rPh sb="19" eb="20">
      <t>コ</t>
    </rPh>
    <rPh sb="23" eb="26">
      <t>タイショウシャ</t>
    </rPh>
    <rPh sb="26" eb="27">
      <t>スウ</t>
    </rPh>
    <rPh sb="31" eb="33">
      <t>カイカク</t>
    </rPh>
    <rPh sb="33" eb="35">
      <t>コウモク</t>
    </rPh>
    <rPh sb="35" eb="37">
      <t>カンレン</t>
    </rPh>
    <rPh sb="38" eb="40">
      <t>シャカイ</t>
    </rPh>
    <rPh sb="40" eb="42">
      <t>ホショウ</t>
    </rPh>
    <rPh sb="42" eb="44">
      <t>ブンヤ</t>
    </rPh>
    <phoneticPr fontId="5"/>
  </si>
  <si>
    <t>住居確保給付金受給中に常用就職した者の割合
※平成21年10月より住宅手当
※平成25年度より住宅支援給付金
※平成27年度より住居確保給付金</t>
    <phoneticPr fontId="5"/>
  </si>
  <si>
    <t>被保護者就労支援事業等の参加率
【AP改革項目関連：社会保障分野㊵】
【APのKPI】</t>
    <phoneticPr fontId="5"/>
  </si>
  <si>
    <t>生活困窮者を受け止め、包括的な支援を実施する役割を担う本事業が着実に推進されることにより、各ＫＰＩの推移に寄与する。</t>
    <phoneticPr fontId="5"/>
  </si>
  <si>
    <t>㊸生活困窮者自立支援制度の着実な推進</t>
    <phoneticPr fontId="5"/>
  </si>
  <si>
    <t>就労支援事業等の参加率</t>
    <rPh sb="0" eb="2">
      <t>シュウロウ</t>
    </rPh>
    <rPh sb="2" eb="4">
      <t>シエン</t>
    </rPh>
    <rPh sb="4" eb="7">
      <t>ジギョウナド</t>
    </rPh>
    <rPh sb="8" eb="11">
      <t>サンカリツ</t>
    </rPh>
    <phoneticPr fontId="5"/>
  </si>
  <si>
    <t>就労支援事業等に参加した者のうち、就労した者及び就労による収入が増加した者の割合</t>
    <rPh sb="0" eb="2">
      <t>シュウロウ</t>
    </rPh>
    <rPh sb="2" eb="4">
      <t>シエン</t>
    </rPh>
    <rPh sb="4" eb="6">
      <t>ジギョウ</t>
    </rPh>
    <rPh sb="6" eb="7">
      <t>ナド</t>
    </rPh>
    <rPh sb="8" eb="10">
      <t>サンカ</t>
    </rPh>
    <rPh sb="12" eb="13">
      <t>モノ</t>
    </rPh>
    <rPh sb="17" eb="19">
      <t>シュウロウ</t>
    </rPh>
    <rPh sb="21" eb="22">
      <t>モノ</t>
    </rPh>
    <rPh sb="22" eb="23">
      <t>オヨ</t>
    </rPh>
    <rPh sb="24" eb="26">
      <t>シュウロウ</t>
    </rPh>
    <rPh sb="29" eb="31">
      <t>シュウニュウ</t>
    </rPh>
    <rPh sb="32" eb="34">
      <t>ゾウカ</t>
    </rPh>
    <rPh sb="36" eb="37">
      <t>モノ</t>
    </rPh>
    <rPh sb="38" eb="40">
      <t>ワリアイ</t>
    </rPh>
    <phoneticPr fontId="5"/>
  </si>
  <si>
    <t>｢その他の世帯｣の就労率（就労者のいる世帯の割合）</t>
    <rPh sb="3" eb="4">
      <t>ホカ</t>
    </rPh>
    <rPh sb="5" eb="7">
      <t>セタイ</t>
    </rPh>
    <rPh sb="9" eb="11">
      <t>シュウロウ</t>
    </rPh>
    <rPh sb="11" eb="12">
      <t>リツ</t>
    </rPh>
    <rPh sb="13" eb="15">
      <t>シュウロウ</t>
    </rPh>
    <rPh sb="15" eb="16">
      <t>シャ</t>
    </rPh>
    <rPh sb="19" eb="21">
      <t>セタイ</t>
    </rPh>
    <rPh sb="22" eb="24">
      <t>ワリアイ</t>
    </rPh>
    <phoneticPr fontId="5"/>
  </si>
  <si>
    <t>生活困窮者を受け止め、包括的な支援を実施する役割を担う本事業が着実に推進されることにより、各測定指標の推移に寄与する。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46" eb="48">
      <t>ソクテイ</t>
    </rPh>
    <rPh sb="48" eb="50">
      <t>シヒョウ</t>
    </rPh>
    <rPh sb="51" eb="53">
      <t>スイイ</t>
    </rPh>
    <rPh sb="54" eb="56">
      <t>キヨ</t>
    </rPh>
    <phoneticPr fontId="5"/>
  </si>
  <si>
    <t>○</t>
  </si>
  <si>
    <t>‐</t>
  </si>
  <si>
    <t>無</t>
  </si>
  <si>
    <t>生活保護受給者や生活困窮に到るリスクの高い層は増加しており、生活保護に到る前の自立支援策の強化については、国民や社会のニーズを的確に反映している。</t>
    <rPh sb="0" eb="2">
      <t>セイカツ</t>
    </rPh>
    <rPh sb="2" eb="4">
      <t>ホゴ</t>
    </rPh>
    <rPh sb="4" eb="7">
      <t>ジュキュウシャ</t>
    </rPh>
    <rPh sb="8" eb="10">
      <t>セイカツ</t>
    </rPh>
    <rPh sb="10" eb="12">
      <t>コンキュウ</t>
    </rPh>
    <rPh sb="13" eb="14">
      <t>イタ</t>
    </rPh>
    <rPh sb="19" eb="20">
      <t>タカ</t>
    </rPh>
    <rPh sb="21" eb="22">
      <t>ソウ</t>
    </rPh>
    <rPh sb="23" eb="25">
      <t>ゾウカ</t>
    </rPh>
    <rPh sb="30" eb="32">
      <t>セイカツ</t>
    </rPh>
    <rPh sb="32" eb="34">
      <t>ホゴ</t>
    </rPh>
    <rPh sb="35" eb="36">
      <t>イタ</t>
    </rPh>
    <rPh sb="37" eb="38">
      <t>マエ</t>
    </rPh>
    <rPh sb="39" eb="41">
      <t>ジリツ</t>
    </rPh>
    <rPh sb="41" eb="44">
      <t>シエンサク</t>
    </rPh>
    <rPh sb="45" eb="47">
      <t>キョウカ</t>
    </rPh>
    <rPh sb="53" eb="55">
      <t>コクミン</t>
    </rPh>
    <rPh sb="56" eb="58">
      <t>シャカイ</t>
    </rPh>
    <rPh sb="63" eb="65">
      <t>テキカク</t>
    </rPh>
    <rPh sb="66" eb="68">
      <t>ハンエイ</t>
    </rPh>
    <phoneticPr fontId="5"/>
  </si>
  <si>
    <t>生活困窮者自立支援法に基づきセーフティネット機能を強化するためには国費投入の必要性はある。なお、事業の実施については、自治体が社会福祉法人に委託するなどにより実施しているところである。</t>
    <rPh sb="0" eb="2">
      <t>セイカツ</t>
    </rPh>
    <rPh sb="2" eb="5">
      <t>コンキュウシャ</t>
    </rPh>
    <rPh sb="5" eb="7">
      <t>ジリツ</t>
    </rPh>
    <rPh sb="7" eb="10">
      <t>シエンホウ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</si>
  <si>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生活困窮者自立支援制度は、生活困窮者自立支援法の主旨に則り、生活保護に到っていない生活困窮者に対する「第２のセーフティネット」を全国的に拡充し、包括的支援体系を創設するものであり、近年の生活困窮に到るリスクの高い層の増加を勘案すれば、優先度の高い事業といえる。</t>
    <rPh sb="0" eb="2">
      <t>セイカツ</t>
    </rPh>
    <rPh sb="2" eb="5">
      <t>コンキュウシャ</t>
    </rPh>
    <rPh sb="5" eb="7">
      <t>ジリツ</t>
    </rPh>
    <rPh sb="7" eb="9">
      <t>シエン</t>
    </rPh>
    <rPh sb="9" eb="11">
      <t>セイド</t>
    </rPh>
    <rPh sb="13" eb="15">
      <t>セイカツ</t>
    </rPh>
    <rPh sb="15" eb="18">
      <t>コンキュウシャ</t>
    </rPh>
    <rPh sb="18" eb="20">
      <t>ジリツ</t>
    </rPh>
    <rPh sb="20" eb="23">
      <t>シエンホウ</t>
    </rPh>
    <rPh sb="24" eb="26">
      <t>シュシ</t>
    </rPh>
    <rPh sb="27" eb="28">
      <t>ノット</t>
    </rPh>
    <rPh sb="30" eb="32">
      <t>セイカツ</t>
    </rPh>
    <rPh sb="32" eb="34">
      <t>ホゴ</t>
    </rPh>
    <rPh sb="35" eb="36">
      <t>イタ</t>
    </rPh>
    <rPh sb="41" eb="43">
      <t>セイカツ</t>
    </rPh>
    <rPh sb="43" eb="46">
      <t>コンキュウシャ</t>
    </rPh>
    <rPh sb="47" eb="48">
      <t>タイ</t>
    </rPh>
    <phoneticPr fontId="5"/>
  </si>
  <si>
    <t>-</t>
    <phoneticPr fontId="5"/>
  </si>
  <si>
    <t>本事業は、予算額に対して効果の高い事業であり、水準は妥当なものと考える。</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</si>
  <si>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t>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</si>
  <si>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</si>
  <si>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一部の自治体において、当初見込んだ事業計画の変更が生じたこと等により、結果的に所要額が当初見込みを下回る場合があったため。</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8">
      <t>ケッカテキ</t>
    </rPh>
    <rPh sb="39" eb="42">
      <t>ショヨウガク</t>
    </rPh>
    <rPh sb="43" eb="45">
      <t>トウショ</t>
    </rPh>
    <rPh sb="45" eb="47">
      <t>ミコ</t>
    </rPh>
    <rPh sb="49" eb="51">
      <t>シタマワ</t>
    </rPh>
    <rPh sb="52" eb="54">
      <t>バアイ</t>
    </rPh>
    <phoneticPr fontId="5"/>
  </si>
  <si>
    <t>-</t>
    <phoneticPr fontId="5"/>
  </si>
  <si>
    <t>○</t>
    <phoneticPr fontId="5"/>
  </si>
  <si>
    <t>本負担金とともに、生活困窮者自立支援法に基づく一連の事業に関する予算として、一体的に執行されている。</t>
    <rPh sb="0" eb="1">
      <t>ホン</t>
    </rPh>
    <rPh sb="1" eb="4">
      <t>フタンキン</t>
    </rPh>
    <rPh sb="9" eb="11">
      <t>セイカツ</t>
    </rPh>
    <rPh sb="11" eb="14">
      <t>コンキュウシャ</t>
    </rPh>
    <rPh sb="14" eb="16">
      <t>ジリツ</t>
    </rPh>
    <rPh sb="16" eb="19">
      <t>シエンホウ</t>
    </rPh>
    <rPh sb="20" eb="21">
      <t>モト</t>
    </rPh>
    <rPh sb="23" eb="25">
      <t>イチレン</t>
    </rPh>
    <rPh sb="26" eb="28">
      <t>ジギョウ</t>
    </rPh>
    <rPh sb="29" eb="30">
      <t>カン</t>
    </rPh>
    <rPh sb="32" eb="34">
      <t>ヨサン</t>
    </rPh>
    <rPh sb="38" eb="41">
      <t>イッタイテキ</t>
    </rPh>
    <rPh sb="42" eb="44">
      <t>シッコウ</t>
    </rPh>
    <phoneticPr fontId="5"/>
  </si>
  <si>
    <t>生活困窮者就労準備支援事業費等補助金</t>
    <rPh sb="0" eb="2">
      <t>セイカツ</t>
    </rPh>
    <rPh sb="2" eb="5">
      <t>コンキュウシャ</t>
    </rPh>
    <rPh sb="5" eb="7">
      <t>シュウロウ</t>
    </rPh>
    <rPh sb="7" eb="9">
      <t>ジュンビ</t>
    </rPh>
    <rPh sb="9" eb="11">
      <t>シエン</t>
    </rPh>
    <rPh sb="11" eb="15">
      <t>ジギョウヒナド</t>
    </rPh>
    <rPh sb="15" eb="18">
      <t>ホジョキン</t>
    </rPh>
    <phoneticPr fontId="5"/>
  </si>
  <si>
    <t>本事業については、生活困窮者自立支援法に基づく必須事業の実施や生活保護制度における被保護者の就労支援を実施するものであり、国として引き続き負担しなければならない。</t>
    <phoneticPr fontId="5"/>
  </si>
  <si>
    <t>引き続き必要な予算の確保に努めるとともに、限られた予算の中で必要な事業を実施できるよう、ニュースレターの発行や、ブロック会議等の機会を設け、先進的な取組みを行う自治体の事例の提供や、各自治体の支援実績の共有など、各自治体において適切な取組みが行われるよう支援を行うとともに、各自治体が支援員を適切に配置するための方策等の、不用額の解消に向けた方策を検討していく。</t>
    <phoneticPr fontId="5"/>
  </si>
  <si>
    <t>新27-0039</t>
    <rPh sb="0" eb="1">
      <t>シン</t>
    </rPh>
    <phoneticPr fontId="5"/>
  </si>
  <si>
    <t>679</t>
    <phoneticPr fontId="5"/>
  </si>
  <si>
    <t>0680</t>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</si>
  <si>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</si>
  <si>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補助金等交付</t>
  </si>
  <si>
    <t>－</t>
    <phoneticPr fontId="5"/>
  </si>
  <si>
    <t>-</t>
    <phoneticPr fontId="5"/>
  </si>
  <si>
    <t>－</t>
    <phoneticPr fontId="5"/>
  </si>
  <si>
    <t>・自立相談支援事業　　　　　　　　　　　　　　　　　　　　　　　　　　　　　　　　　　　　　　　　　　　　　　　　　　　　　　　　　　　　　　　　　　　　　　　　　　　　　　　　　　　　　　　　　　　　　　　　　　　　　　　　生活困窮者の自立に向けた継続的な支援、地域ネットワークの強化などの地域づくりを実施
・被保護者就労支援事業
被保護者に対する就労支援や個別求人開拓、職場定着の支援を実施
・住居確保給付金
離職等により経済的に困窮している者に対し、安定した住居の確保と自立を図るため給付金を支給（負担金３／４）</t>
    <phoneticPr fontId="5"/>
  </si>
  <si>
    <t>生活困窮者自立支援制度における支援状況調査</t>
    <phoneticPr fontId="5"/>
  </si>
  <si>
    <t>53,700</t>
    <phoneticPr fontId="5"/>
  </si>
  <si>
    <t>53,700</t>
    <phoneticPr fontId="5"/>
  </si>
  <si>
    <t>53,700</t>
    <phoneticPr fontId="5"/>
  </si>
  <si>
    <t>円</t>
    <rPh sb="0" eb="1">
      <t>エン</t>
    </rPh>
    <phoneticPr fontId="5"/>
  </si>
  <si>
    <t>％</t>
    <phoneticPr fontId="5"/>
  </si>
  <si>
    <t>岡河 義孝</t>
    <phoneticPr fontId="5"/>
  </si>
  <si>
    <t>-</t>
    <phoneticPr fontId="5"/>
  </si>
  <si>
    <t>自立相談支援事業利用者のうち就労・増収した者の割合（％）
※｛就労者数（うち就労支援対象プラン作成者分）＋増収者数（うち就労支援対象プラン作成者分）｝／就労支援対象者数</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31" eb="34">
      <t>シュウロウシャ</t>
    </rPh>
    <rPh sb="34" eb="35">
      <t>スウ</t>
    </rPh>
    <rPh sb="38" eb="40">
      <t>シュウロウ</t>
    </rPh>
    <rPh sb="40" eb="42">
      <t>シエン</t>
    </rPh>
    <rPh sb="42" eb="44">
      <t>タイショウ</t>
    </rPh>
    <rPh sb="47" eb="50">
      <t>サクセイシャ</t>
    </rPh>
    <rPh sb="50" eb="51">
      <t>ブン</t>
    </rPh>
    <rPh sb="53" eb="55">
      <t>ゾウシュウ</t>
    </rPh>
    <rPh sb="55" eb="56">
      <t>シャ</t>
    </rPh>
    <rPh sb="56" eb="57">
      <t>スウ</t>
    </rPh>
    <rPh sb="60" eb="62">
      <t>シュウロウ</t>
    </rPh>
    <rPh sb="62" eb="64">
      <t>シエン</t>
    </rPh>
    <rPh sb="64" eb="66">
      <t>タイショウ</t>
    </rPh>
    <rPh sb="69" eb="72">
      <t>サクセイシャ</t>
    </rPh>
    <rPh sb="72" eb="73">
      <t>ブン</t>
    </rPh>
    <rPh sb="76" eb="78">
      <t>シュウロウ</t>
    </rPh>
    <rPh sb="78" eb="80">
      <t>シエン</t>
    </rPh>
    <rPh sb="80" eb="83">
      <t>タイショウシャ</t>
    </rPh>
    <rPh sb="83" eb="84">
      <t>スウ</t>
    </rPh>
    <phoneticPr fontId="5"/>
  </si>
  <si>
    <t>％</t>
    <phoneticPr fontId="5"/>
  </si>
  <si>
    <t>-</t>
    <phoneticPr fontId="5"/>
  </si>
  <si>
    <t>-</t>
    <phoneticPr fontId="5"/>
  </si>
  <si>
    <t>人</t>
    <rPh sb="0" eb="1">
      <t>ニン</t>
    </rPh>
    <phoneticPr fontId="5"/>
  </si>
  <si>
    <t>-</t>
    <phoneticPr fontId="5"/>
  </si>
  <si>
    <t>-</t>
    <phoneticPr fontId="5"/>
  </si>
  <si>
    <t>％</t>
    <phoneticPr fontId="5"/>
  </si>
  <si>
    <t>-</t>
    <phoneticPr fontId="5"/>
  </si>
  <si>
    <t>件</t>
    <rPh sb="0" eb="1">
      <t>ケン</t>
    </rPh>
    <phoneticPr fontId="5"/>
  </si>
  <si>
    <t>-</t>
    <phoneticPr fontId="5"/>
  </si>
  <si>
    <t>円</t>
    <rPh sb="0" eb="1">
      <t>エン</t>
    </rPh>
    <phoneticPr fontId="5"/>
  </si>
  <si>
    <t>13,622,250,000/222,426</t>
    <phoneticPr fontId="5"/>
  </si>
  <si>
    <t>13,622,250,000/229,685</t>
    <phoneticPr fontId="5"/>
  </si>
  <si>
    <t>6,412,500,000/2,061</t>
    <phoneticPr fontId="5"/>
  </si>
  <si>
    <t>6,412,500,000/2,040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</si>
  <si>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</si>
  <si>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</si>
  <si>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</si>
  <si>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</si>
  <si>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</si>
  <si>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</si>
  <si>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</si>
  <si>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</si>
  <si>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</si>
  <si>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</si>
  <si>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</si>
  <si>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</si>
  <si>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</si>
  <si>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</si>
  <si>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</si>
  <si>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</si>
  <si>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</si>
  <si>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</si>
  <si>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</si>
  <si>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</si>
  <si>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</si>
  <si>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</si>
  <si>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</si>
  <si>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</si>
  <si>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</si>
  <si>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</si>
  <si>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</si>
  <si>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</si>
  <si>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自立相談支援事業における生活困窮者の年間新規相談件数【2021年度までに25万件】</t>
    <phoneticPr fontId="5"/>
  </si>
  <si>
    <t>-</t>
    <phoneticPr fontId="5"/>
  </si>
  <si>
    <t>自立生活のためのプラン作成件数【2021年度までに年間新規相談件数の50％】</t>
    <rPh sb="0" eb="2">
      <t>ジリツ</t>
    </rPh>
    <rPh sb="2" eb="4">
      <t>セイカツ</t>
    </rPh>
    <rPh sb="11" eb="13">
      <t>サクセイ</t>
    </rPh>
    <rPh sb="13" eb="15">
      <t>ケンスウ</t>
    </rPh>
    <rPh sb="20" eb="22">
      <t>ネンド</t>
    </rPh>
    <rPh sb="25" eb="27">
      <t>ネンカン</t>
    </rPh>
    <rPh sb="27" eb="29">
      <t>シンキ</t>
    </rPh>
    <rPh sb="29" eb="31">
      <t>ソウダン</t>
    </rPh>
    <rPh sb="31" eb="33">
      <t>ケンスウ</t>
    </rPh>
    <phoneticPr fontId="5"/>
  </si>
  <si>
    <t>自立のためのプランに就労支援が盛り込まれた対象者数【2021年度までにプラン作成件数の60％】</t>
    <rPh sb="0" eb="2">
      <t>ジリツ</t>
    </rPh>
    <rPh sb="10" eb="12">
      <t>シュウロウ</t>
    </rPh>
    <rPh sb="12" eb="14">
      <t>シエン</t>
    </rPh>
    <rPh sb="15" eb="16">
      <t>モ</t>
    </rPh>
    <rPh sb="17" eb="18">
      <t>コ</t>
    </rPh>
    <rPh sb="21" eb="24">
      <t>タイショウシャ</t>
    </rPh>
    <rPh sb="24" eb="25">
      <t>スウ</t>
    </rPh>
    <rPh sb="38" eb="40">
      <t>サクセイ</t>
    </rPh>
    <phoneticPr fontId="5"/>
  </si>
  <si>
    <t>-</t>
    <phoneticPr fontId="5"/>
  </si>
  <si>
    <t>-</t>
    <phoneticPr fontId="5"/>
  </si>
  <si>
    <t>-</t>
    <phoneticPr fontId="5"/>
  </si>
  <si>
    <t>就労支援プラン対象者のうち、就労した者及び就労による収入が増加した者の割合【2021年度までに75％】</t>
    <rPh sb="0" eb="2">
      <t>シュウロウ</t>
    </rPh>
    <rPh sb="2" eb="4">
      <t>シエン</t>
    </rPh>
    <rPh sb="7" eb="10">
      <t>タイショウシャ</t>
    </rPh>
    <rPh sb="14" eb="16">
      <t>シュウロウ</t>
    </rPh>
    <rPh sb="18" eb="19">
      <t>モノ</t>
    </rPh>
    <rPh sb="19" eb="20">
      <t>オヨ</t>
    </rPh>
    <rPh sb="21" eb="23">
      <t>シュウロウ</t>
    </rPh>
    <rPh sb="26" eb="28">
      <t>シュウニュウ</t>
    </rPh>
    <rPh sb="29" eb="31">
      <t>ゾウカ</t>
    </rPh>
    <rPh sb="33" eb="34">
      <t>モノ</t>
    </rPh>
    <rPh sb="35" eb="37">
      <t>ワリアイ</t>
    </rPh>
    <rPh sb="42" eb="44">
      <t>ネンド</t>
    </rPh>
    <phoneticPr fontId="5"/>
  </si>
  <si>
    <t>大阪市</t>
    <rPh sb="0" eb="3">
      <t>オオサカシ</t>
    </rPh>
    <phoneticPr fontId="5"/>
  </si>
  <si>
    <t>横浜市</t>
    <rPh sb="0" eb="3">
      <t>ヨコハマシ</t>
    </rPh>
    <phoneticPr fontId="5"/>
  </si>
  <si>
    <t>名古屋市</t>
    <rPh sb="0" eb="4">
      <t>ナゴヤシ</t>
    </rPh>
    <phoneticPr fontId="5"/>
  </si>
  <si>
    <t>川崎市</t>
    <rPh sb="0" eb="3">
      <t>カワサキシ</t>
    </rPh>
    <phoneticPr fontId="5"/>
  </si>
  <si>
    <t>東京都</t>
    <rPh sb="0" eb="3">
      <t>トウキョウト</t>
    </rPh>
    <phoneticPr fontId="5"/>
  </si>
  <si>
    <t>福岡市</t>
    <rPh sb="0" eb="3">
      <t>フクオカシ</t>
    </rPh>
    <phoneticPr fontId="5"/>
  </si>
  <si>
    <t>神戸市</t>
    <rPh sb="0" eb="3">
      <t>コウベシ</t>
    </rPh>
    <phoneticPr fontId="5"/>
  </si>
  <si>
    <t>京都市</t>
    <rPh sb="0" eb="3">
      <t>キョウトシ</t>
    </rPh>
    <phoneticPr fontId="5"/>
  </si>
  <si>
    <t>札幌市</t>
    <rPh sb="0" eb="3">
      <t>サッポロシ</t>
    </rPh>
    <phoneticPr fontId="5"/>
  </si>
  <si>
    <t>千葉市</t>
    <rPh sb="0" eb="3">
      <t>チバシ</t>
    </rPh>
    <phoneticPr fontId="5"/>
  </si>
  <si>
    <t>-</t>
    <phoneticPr fontId="5"/>
  </si>
  <si>
    <t>-</t>
    <phoneticPr fontId="5"/>
  </si>
  <si>
    <t>-</t>
    <phoneticPr fontId="5"/>
  </si>
  <si>
    <t>-</t>
    <phoneticPr fontId="5"/>
  </si>
  <si>
    <t>-</t>
    <phoneticPr fontId="5"/>
  </si>
  <si>
    <t>-</t>
    <phoneticPr fontId="5"/>
  </si>
  <si>
    <t>-</t>
    <phoneticPr fontId="5"/>
  </si>
  <si>
    <t>-</t>
    <phoneticPr fontId="5"/>
  </si>
  <si>
    <t>A.大阪市</t>
    <rPh sb="2" eb="5">
      <t>オオサカシ</t>
    </rPh>
    <phoneticPr fontId="5"/>
  </si>
  <si>
    <t>委託料</t>
    <rPh sb="0" eb="3">
      <t>イタクリョウ</t>
    </rPh>
    <phoneticPr fontId="5"/>
  </si>
  <si>
    <t>生活困窮者自立相談支援等に係る委託料</t>
    <rPh sb="0" eb="2">
      <t>セイカツ</t>
    </rPh>
    <rPh sb="2" eb="5">
      <t>コンキュウシャ</t>
    </rPh>
    <rPh sb="5" eb="7">
      <t>ジリツ</t>
    </rPh>
    <rPh sb="7" eb="9">
      <t>ソウダン</t>
    </rPh>
    <rPh sb="9" eb="11">
      <t>シエン</t>
    </rPh>
    <rPh sb="11" eb="12">
      <t>トウ</t>
    </rPh>
    <rPh sb="13" eb="14">
      <t>カカ</t>
    </rPh>
    <rPh sb="15" eb="18">
      <t>イタクリョウ</t>
    </rPh>
    <phoneticPr fontId="5"/>
  </si>
  <si>
    <t>B.株式アソウ・ヒューマニーセンター</t>
    <rPh sb="2" eb="4">
      <t>カブシキ</t>
    </rPh>
    <phoneticPr fontId="5"/>
  </si>
  <si>
    <t>給料</t>
    <rPh sb="0" eb="2">
      <t>キュウリョウ</t>
    </rPh>
    <phoneticPr fontId="5"/>
  </si>
  <si>
    <t>旅費</t>
    <rPh sb="0" eb="2">
      <t>リョヒ</t>
    </rPh>
    <phoneticPr fontId="5"/>
  </si>
  <si>
    <t>需用費</t>
    <rPh sb="0" eb="3">
      <t>ジュヨウヒ</t>
    </rPh>
    <phoneticPr fontId="5"/>
  </si>
  <si>
    <t>使用料</t>
    <rPh sb="0" eb="3">
      <t>シヨウリョウ</t>
    </rPh>
    <phoneticPr fontId="5"/>
  </si>
  <si>
    <t>役務費</t>
    <rPh sb="0" eb="2">
      <t>エキム</t>
    </rPh>
    <rPh sb="2" eb="3">
      <t>ヒ</t>
    </rPh>
    <phoneticPr fontId="5"/>
  </si>
  <si>
    <t>報酬費</t>
    <rPh sb="0" eb="2">
      <t>ホウシュウ</t>
    </rPh>
    <rPh sb="2" eb="3">
      <t>ヒ</t>
    </rPh>
    <phoneticPr fontId="5"/>
  </si>
  <si>
    <t>案件費</t>
    <rPh sb="0" eb="2">
      <t>アンケン</t>
    </rPh>
    <rPh sb="2" eb="3">
      <t>ヒ</t>
    </rPh>
    <phoneticPr fontId="5"/>
  </si>
  <si>
    <t>交通費</t>
    <rPh sb="0" eb="3">
      <t>コウツウヒ</t>
    </rPh>
    <phoneticPr fontId="5"/>
  </si>
  <si>
    <t>事務所賃貸料等</t>
    <rPh sb="0" eb="3">
      <t>ジムショ</t>
    </rPh>
    <rPh sb="3" eb="6">
      <t>チンタイリョウ</t>
    </rPh>
    <rPh sb="6" eb="7">
      <t>トウ</t>
    </rPh>
    <phoneticPr fontId="5"/>
  </si>
  <si>
    <t>成功報酬</t>
    <rPh sb="0" eb="2">
      <t>セイコウ</t>
    </rPh>
    <rPh sb="2" eb="4">
      <t>ホウシュウ</t>
    </rPh>
    <phoneticPr fontId="5"/>
  </si>
  <si>
    <t>消耗品等</t>
    <rPh sb="0" eb="4">
      <t>ショウモウヒントウ</t>
    </rPh>
    <phoneticPr fontId="5"/>
  </si>
  <si>
    <t>通信料等</t>
    <rPh sb="0" eb="4">
      <t>ツウシンリョウトウ</t>
    </rPh>
    <phoneticPr fontId="5"/>
  </si>
  <si>
    <t>株式会社アソウ・ヒューマニーセンター</t>
    <rPh sb="0" eb="4">
      <t>カブシキガイシャ</t>
    </rPh>
    <phoneticPr fontId="5"/>
  </si>
  <si>
    <t>パーソナルキャリアコンサルティング株式会社</t>
    <rPh sb="17" eb="19">
      <t>カブシキ</t>
    </rPh>
    <rPh sb="19" eb="21">
      <t>カイシャ</t>
    </rPh>
    <phoneticPr fontId="5"/>
  </si>
  <si>
    <t>（社福）大阪自彊館</t>
    <rPh sb="1" eb="3">
      <t>シャフク</t>
    </rPh>
    <rPh sb="4" eb="6">
      <t>オオサカ</t>
    </rPh>
    <phoneticPr fontId="5"/>
  </si>
  <si>
    <t>（特非）釜ヶ崎支援機構</t>
    <rPh sb="1" eb="2">
      <t>トク</t>
    </rPh>
    <rPh sb="2" eb="3">
      <t>ヒ</t>
    </rPh>
    <rPh sb="4" eb="7">
      <t>カマガサキ</t>
    </rPh>
    <rPh sb="7" eb="9">
      <t>シエン</t>
    </rPh>
    <rPh sb="9" eb="11">
      <t>キコウ</t>
    </rPh>
    <phoneticPr fontId="5"/>
  </si>
  <si>
    <t>（社福）みおつくし福祉会</t>
    <rPh sb="1" eb="3">
      <t>シャフク</t>
    </rPh>
    <rPh sb="9" eb="11">
      <t>フクシ</t>
    </rPh>
    <rPh sb="11" eb="12">
      <t>カイ</t>
    </rPh>
    <phoneticPr fontId="5"/>
  </si>
  <si>
    <t>（社福）大阪自彊館</t>
    <rPh sb="1" eb="3">
      <t>シャフク</t>
    </rPh>
    <rPh sb="4" eb="6">
      <t>オオサカ</t>
    </rPh>
    <rPh sb="6" eb="9">
      <t>ジキョウカン</t>
    </rPh>
    <phoneticPr fontId="5"/>
  </si>
  <si>
    <t>(社福）大阪婦人ホーム</t>
    <phoneticPr fontId="5"/>
  </si>
  <si>
    <t>(社福）大阪市北区社会福祉協議会</t>
    <phoneticPr fontId="5"/>
  </si>
  <si>
    <t>(社福）大阪市平野区社会福祉協議会</t>
    <phoneticPr fontId="5"/>
  </si>
  <si>
    <t>(社福）大阪市西成区社会福祉協議会</t>
    <phoneticPr fontId="5"/>
  </si>
  <si>
    <t>被保護者就労支援及び生活困窮者自立相談支援（就労支援）　</t>
    <phoneticPr fontId="5"/>
  </si>
  <si>
    <t>自立相談支援ホームレス対策（巡回相談）</t>
    <rPh sb="0" eb="2">
      <t>ジリツ</t>
    </rPh>
    <rPh sb="2" eb="4">
      <t>ソウダン</t>
    </rPh>
    <rPh sb="4" eb="6">
      <t>シエン</t>
    </rPh>
    <rPh sb="11" eb="13">
      <t>タイサク</t>
    </rPh>
    <rPh sb="14" eb="16">
      <t>ジュンカイ</t>
    </rPh>
    <rPh sb="16" eb="18">
      <t>ソウダン</t>
    </rPh>
    <phoneticPr fontId="5"/>
  </si>
  <si>
    <t>自立相談支援ホームレス対策（シェルター）</t>
    <rPh sb="0" eb="2">
      <t>ジリツ</t>
    </rPh>
    <rPh sb="2" eb="4">
      <t>ソウダン</t>
    </rPh>
    <rPh sb="4" eb="6">
      <t>シエン</t>
    </rPh>
    <rPh sb="11" eb="13">
      <t>タイサク</t>
    </rPh>
    <phoneticPr fontId="5"/>
  </si>
  <si>
    <t>自立相談支援ホームレス対策（自立支援センター）</t>
    <rPh sb="0" eb="2">
      <t>ジリツ</t>
    </rPh>
    <rPh sb="2" eb="4">
      <t>ソウダン</t>
    </rPh>
    <rPh sb="4" eb="6">
      <t>シエン</t>
    </rPh>
    <rPh sb="11" eb="13">
      <t>タイサク</t>
    </rPh>
    <rPh sb="14" eb="16">
      <t>ジリツ</t>
    </rPh>
    <rPh sb="16" eb="18">
      <t>シエン</t>
    </rPh>
    <phoneticPr fontId="5"/>
  </si>
  <si>
    <t>自立相談支援ホームレス対策(三徳ケアセンター)</t>
    <rPh sb="0" eb="2">
      <t>ジリツ</t>
    </rPh>
    <rPh sb="2" eb="4">
      <t>ソウダン</t>
    </rPh>
    <rPh sb="4" eb="6">
      <t>シエン</t>
    </rPh>
    <rPh sb="11" eb="13">
      <t>タイサク</t>
    </rPh>
    <rPh sb="14" eb="16">
      <t>サントク</t>
    </rPh>
    <phoneticPr fontId="5"/>
  </si>
  <si>
    <t>生活困窮者自立相談支援事業、家計相談支援事業</t>
    <phoneticPr fontId="5"/>
  </si>
  <si>
    <t>生活困窮者自立相談支援事業、家計相談支援事業</t>
    <phoneticPr fontId="5"/>
  </si>
  <si>
    <t>自立相談支援事業（ホームレス対策）</t>
    <phoneticPr fontId="5"/>
  </si>
  <si>
    <t>-</t>
    <phoneticPr fontId="5"/>
  </si>
  <si>
    <t>-</t>
    <phoneticPr fontId="5"/>
  </si>
  <si>
    <t>-</t>
    <phoneticPr fontId="5"/>
  </si>
  <si>
    <t>-</t>
    <phoneticPr fontId="5"/>
  </si>
  <si>
    <t>-</t>
    <phoneticPr fontId="5"/>
  </si>
  <si>
    <t>-</t>
    <phoneticPr fontId="5"/>
  </si>
  <si>
    <t>-</t>
    <phoneticPr fontId="5"/>
  </si>
  <si>
    <t>-</t>
    <phoneticPr fontId="5"/>
  </si>
  <si>
    <t>生活困窮者自立相談支援事業費等負担金</t>
    <rPh sb="15" eb="18">
      <t>フタンキン</t>
    </rPh>
    <phoneticPr fontId="5"/>
  </si>
  <si>
    <t>点検対象外</t>
    <rPh sb="0" eb="2">
      <t>テンケン</t>
    </rPh>
    <rPh sb="2" eb="5">
      <t>タイショウガイ</t>
    </rPh>
    <phoneticPr fontId="5"/>
  </si>
  <si>
    <t>執行率が低い要因を分析し、必要な事業の見直し等を行い、適切に予算額等に反映させること。</t>
    <phoneticPr fontId="5"/>
  </si>
  <si>
    <t>就労支援事業等による就労・増収者数</t>
    <rPh sb="0" eb="2">
      <t>シュウロウ</t>
    </rPh>
    <rPh sb="2" eb="4">
      <t>シエン</t>
    </rPh>
    <rPh sb="4" eb="6">
      <t>ジギョウ</t>
    </rPh>
    <rPh sb="6" eb="7">
      <t>トウ</t>
    </rPh>
    <rPh sb="10" eb="12">
      <t>シュウロウ</t>
    </rPh>
    <rPh sb="13" eb="15">
      <t>ゾウシュウ</t>
    </rPh>
    <rPh sb="15" eb="16">
      <t>シャ</t>
    </rPh>
    <rPh sb="16" eb="17">
      <t>スウ</t>
    </rPh>
    <phoneticPr fontId="5"/>
  </si>
  <si>
    <t>執行等改善</t>
  </si>
  <si>
    <t>自治体への調査等により、執行率が低い要因を分析し、必要な改善を図っていく。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</si>
</sst>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95250</xdr:colOff>
      <xdr:row>40</xdr:row>
      <xdr:rowOff>31750</xdr:rowOff>
    </xdr:from>
    <xdr:ext cx="607859" cy="275717"/>
    <xdr:sp macro="" textlink="">
      <xdr:nvSpPr>
        <xdr:cNvPr id="3" name="テキスト ボックス 2"/>
        <xdr:cNvSpPr txBox="1"/>
      </xdr:nvSpPr>
      <xdr:spPr>
        <a:xfrm>
          <a:off x="7696200" y="12547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101944</xdr:colOff>
      <xdr:row>38</xdr:row>
      <xdr:rowOff>36384</xdr:rowOff>
    </xdr:from>
    <xdr:ext cx="607859" cy="275717"/>
    <xdr:sp macro="" textlink="">
      <xdr:nvSpPr>
        <xdr:cNvPr id="4" name="テキスト ボックス 3"/>
        <xdr:cNvSpPr txBox="1"/>
      </xdr:nvSpPr>
      <xdr:spPr>
        <a:xfrm>
          <a:off x="7927890" y="137317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95250</xdr:colOff>
      <xdr:row>45</xdr:row>
      <xdr:rowOff>22412</xdr:rowOff>
    </xdr:from>
    <xdr:ext cx="607859" cy="275717"/>
    <xdr:sp macro="" textlink="">
      <xdr:nvSpPr>
        <xdr:cNvPr id="5" name="テキスト ボックス 4"/>
        <xdr:cNvSpPr txBox="1"/>
      </xdr:nvSpPr>
      <xdr:spPr>
        <a:xfrm>
          <a:off x="7760074" y="1562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83421</xdr:colOff>
      <xdr:row>47</xdr:row>
      <xdr:rowOff>21789</xdr:rowOff>
    </xdr:from>
    <xdr:ext cx="607859" cy="275717"/>
    <xdr:sp macro="" textlink="">
      <xdr:nvSpPr>
        <xdr:cNvPr id="6" name="テキスト ボックス 5"/>
        <xdr:cNvSpPr txBox="1"/>
      </xdr:nvSpPr>
      <xdr:spPr>
        <a:xfrm>
          <a:off x="7748245" y="162030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20</xdr:col>
      <xdr:colOff>0</xdr:colOff>
      <xdr:row>741</xdr:row>
      <xdr:rowOff>0</xdr:rowOff>
    </xdr:from>
    <xdr:to>
      <xdr:col>37</xdr:col>
      <xdr:colOff>76200</xdr:colOff>
      <xdr:row>742</xdr:row>
      <xdr:rowOff>207683</xdr:rowOff>
    </xdr:to>
    <xdr:sp macro="" textlink="">
      <xdr:nvSpPr>
        <xdr:cNvPr id="7" name="テキスト ボックス 6"/>
        <xdr:cNvSpPr txBox="1"/>
      </xdr:nvSpPr>
      <xdr:spPr>
        <a:xfrm>
          <a:off x="3800475" y="61198125"/>
          <a:ext cx="3476625" cy="5601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17,420</a:t>
          </a:r>
          <a:r>
            <a:rPr kumimoji="1" lang="ja-JP" altLang="en-US" sz="1100"/>
            <a:t>百万円</a:t>
          </a:r>
        </a:p>
      </xdr:txBody>
    </xdr:sp>
    <xdr:clientData/>
  </xdr:twoCellAnchor>
  <xdr:twoCellAnchor>
    <xdr:from>
      <xdr:col>17</xdr:col>
      <xdr:colOff>57150</xdr:colOff>
      <xdr:row>742</xdr:row>
      <xdr:rowOff>321983</xdr:rowOff>
    </xdr:from>
    <xdr:to>
      <xdr:col>40</xdr:col>
      <xdr:colOff>95250</xdr:colOff>
      <xdr:row>744</xdr:row>
      <xdr:rowOff>131482</xdr:rowOff>
    </xdr:to>
    <xdr:sp macro="" textlink="">
      <xdr:nvSpPr>
        <xdr:cNvPr id="8" name="テキスト ボックス 7"/>
        <xdr:cNvSpPr txBox="1"/>
      </xdr:nvSpPr>
      <xdr:spPr>
        <a:xfrm>
          <a:off x="3457575" y="62805983"/>
          <a:ext cx="4638675" cy="514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23</xdr:col>
      <xdr:colOff>92076</xdr:colOff>
      <xdr:row>750</xdr:row>
      <xdr:rowOff>236257</xdr:rowOff>
    </xdr:from>
    <xdr:to>
      <xdr:col>37</xdr:col>
      <xdr:colOff>152400</xdr:colOff>
      <xdr:row>758</xdr:row>
      <xdr:rowOff>57150</xdr:rowOff>
    </xdr:to>
    <xdr:sp macro="" textlink="">
      <xdr:nvSpPr>
        <xdr:cNvPr id="9" name="テキスト ボックス 8"/>
        <xdr:cNvSpPr txBox="1"/>
      </xdr:nvSpPr>
      <xdr:spPr>
        <a:xfrm>
          <a:off x="4692651" y="65539657"/>
          <a:ext cx="2860674" cy="326894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17,420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903</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876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en-US" altLang="ja-JP" sz="1100">
              <a:solidFill>
                <a:schemeClr val="dk1"/>
              </a:solidFill>
              <a:effectLst/>
              <a:latin typeface="+mn-lt"/>
              <a:ea typeface="+mn-ea"/>
              <a:cs typeface="+mn-cs"/>
            </a:rPr>
            <a:t>533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名古屋市</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369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川崎市　　</a:t>
          </a:r>
          <a:r>
            <a:rPr kumimoji="1" lang="en-US" altLang="ja-JP" sz="1100">
              <a:solidFill>
                <a:schemeClr val="dk1"/>
              </a:solidFill>
              <a:effectLst/>
              <a:latin typeface="+mn-lt"/>
              <a:ea typeface="+mn-ea"/>
              <a:cs typeface="+mn-cs"/>
            </a:rPr>
            <a:t>367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東京都　　</a:t>
          </a:r>
          <a:r>
            <a:rPr kumimoji="1" lang="en-US" altLang="ja-JP" sz="1100">
              <a:solidFill>
                <a:schemeClr val="dk1"/>
              </a:solidFill>
              <a:effectLst/>
              <a:latin typeface="+mn-lt"/>
              <a:ea typeface="+mn-ea"/>
              <a:cs typeface="+mn-cs"/>
            </a:rPr>
            <a:t>358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305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en-US" altLang="ja-JP" sz="1100">
              <a:solidFill>
                <a:schemeClr val="dk1"/>
              </a:solidFill>
              <a:effectLst/>
              <a:latin typeface="+mn-lt"/>
              <a:ea typeface="+mn-ea"/>
              <a:cs typeface="+mn-cs"/>
            </a:rPr>
            <a:t>241</a:t>
          </a:r>
          <a:r>
            <a:rPr kumimoji="1" lang="ja-JP" altLang="en-US" sz="1100">
              <a:solidFill>
                <a:schemeClr val="dk1"/>
              </a:solidFill>
              <a:effectLst/>
              <a:latin typeface="+mn-lt"/>
              <a:ea typeface="+mn-ea"/>
              <a:cs typeface="+mn-cs"/>
            </a:rPr>
            <a:t>百万円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京都市　　</a:t>
          </a:r>
          <a:r>
            <a:rPr kumimoji="1" lang="en-US" altLang="ja-JP" sz="1100">
              <a:solidFill>
                <a:schemeClr val="dk1"/>
              </a:solidFill>
              <a:effectLst/>
              <a:latin typeface="+mn-lt"/>
              <a:ea typeface="+mn-ea"/>
              <a:cs typeface="+mn-cs"/>
            </a:rPr>
            <a:t>209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札幌市　　</a:t>
          </a:r>
          <a:r>
            <a:rPr kumimoji="1" lang="en-US" altLang="ja-JP" sz="1100">
              <a:solidFill>
                <a:schemeClr val="dk1"/>
              </a:solidFill>
              <a:effectLst/>
              <a:latin typeface="+mn-lt"/>
              <a:ea typeface="+mn-ea"/>
              <a:cs typeface="+mn-cs"/>
            </a:rPr>
            <a:t>205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千葉市　　</a:t>
          </a:r>
          <a:r>
            <a:rPr kumimoji="1" lang="en-US" altLang="ja-JP" sz="1100">
              <a:solidFill>
                <a:schemeClr val="dk1"/>
              </a:solidFill>
              <a:effectLst/>
              <a:latin typeface="+mn-lt"/>
              <a:ea typeface="+mn-ea"/>
              <a:cs typeface="+mn-cs"/>
            </a:rPr>
            <a:t>184</a:t>
          </a:r>
          <a:r>
            <a:rPr kumimoji="1" lang="ja-JP" altLang="en-US" sz="1100">
              <a:solidFill>
                <a:schemeClr val="dk1"/>
              </a:solidFill>
              <a:effectLst/>
              <a:latin typeface="+mn-lt"/>
              <a:ea typeface="+mn-ea"/>
              <a:cs typeface="+mn-cs"/>
            </a:rPr>
            <a:t>百万円　　　</a:t>
          </a:r>
          <a:endParaRPr lang="ja-JP" altLang="ja-JP">
            <a:effectLst/>
          </a:endParaRPr>
        </a:p>
        <a:p>
          <a:pPr algn="l"/>
          <a:endParaRPr kumimoji="1" lang="en-US" altLang="ja-JP" sz="1100"/>
        </a:p>
      </xdr:txBody>
    </xdr:sp>
    <xdr:clientData/>
  </xdr:twoCellAnchor>
  <xdr:twoCellAnchor>
    <xdr:from>
      <xdr:col>26</xdr:col>
      <xdr:colOff>130175</xdr:colOff>
      <xdr:row>749</xdr:row>
      <xdr:rowOff>236258</xdr:rowOff>
    </xdr:from>
    <xdr:to>
      <xdr:col>31</xdr:col>
      <xdr:colOff>3176</xdr:colOff>
      <xdr:row>750</xdr:row>
      <xdr:rowOff>172757</xdr:rowOff>
    </xdr:to>
    <xdr:sp macro="" textlink="">
      <xdr:nvSpPr>
        <xdr:cNvPr id="10" name="テキスト ボックス 9"/>
        <xdr:cNvSpPr txBox="1"/>
      </xdr:nvSpPr>
      <xdr:spPr>
        <a:xfrm>
          <a:off x="5130800" y="64253783"/>
          <a:ext cx="873126" cy="2889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28</xdr:col>
      <xdr:colOff>147731</xdr:colOff>
      <xdr:row>743</xdr:row>
      <xdr:rowOff>312458</xdr:rowOff>
    </xdr:from>
    <xdr:to>
      <xdr:col>28</xdr:col>
      <xdr:colOff>157256</xdr:colOff>
      <xdr:row>749</xdr:row>
      <xdr:rowOff>79376</xdr:rowOff>
    </xdr:to>
    <xdr:cxnSp macro="">
      <xdr:nvCxnSpPr>
        <xdr:cNvPr id="11" name="直線矢印コネクタ 10"/>
        <xdr:cNvCxnSpPr/>
      </xdr:nvCxnSpPr>
      <xdr:spPr>
        <a:xfrm>
          <a:off x="5548406" y="62215433"/>
          <a:ext cx="9525" cy="18814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143498</xdr:colOff>
      <xdr:row>758</xdr:row>
      <xdr:rowOff>92325</xdr:rowOff>
    </xdr:from>
    <xdr:to>
      <xdr:col>32</xdr:col>
      <xdr:colOff>68792</xdr:colOff>
      <xdr:row>758</xdr:row>
      <xdr:rowOff>416175</xdr:rowOff>
    </xdr:to>
    <xdr:sp macro="" textlink="">
      <xdr:nvSpPr>
        <xdr:cNvPr id="12" name="テキスト ボックス 11"/>
        <xdr:cNvSpPr txBox="1"/>
      </xdr:nvSpPr>
      <xdr:spPr>
        <a:xfrm>
          <a:off x="5144123" y="68843775"/>
          <a:ext cx="1325469"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28</xdr:col>
      <xdr:colOff>158750</xdr:colOff>
      <xdr:row>758</xdr:row>
      <xdr:rowOff>354542</xdr:rowOff>
    </xdr:from>
    <xdr:to>
      <xdr:col>28</xdr:col>
      <xdr:colOff>158750</xdr:colOff>
      <xdr:row>760</xdr:row>
      <xdr:rowOff>110067</xdr:rowOff>
    </xdr:to>
    <xdr:cxnSp macro="">
      <xdr:nvCxnSpPr>
        <xdr:cNvPr id="13" name="直線矢印コネクタ 12"/>
        <xdr:cNvCxnSpPr/>
      </xdr:nvCxnSpPr>
      <xdr:spPr>
        <a:xfrm>
          <a:off x="5759450" y="69105992"/>
          <a:ext cx="0" cy="7937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150906</xdr:colOff>
      <xdr:row>760</xdr:row>
      <xdr:rowOff>173817</xdr:rowOff>
    </xdr:from>
    <xdr:to>
      <xdr:col>32</xdr:col>
      <xdr:colOff>76200</xdr:colOff>
      <xdr:row>762</xdr:row>
      <xdr:rowOff>135716</xdr:rowOff>
    </xdr:to>
    <xdr:sp macro="" textlink="">
      <xdr:nvSpPr>
        <xdr:cNvPr id="14" name="テキスト ボックス 13"/>
        <xdr:cNvSpPr txBox="1"/>
      </xdr:nvSpPr>
      <xdr:spPr>
        <a:xfrm>
          <a:off x="5151531" y="69963492"/>
          <a:ext cx="1325469" cy="63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22</xdr:col>
      <xdr:colOff>144991</xdr:colOff>
      <xdr:row>761</xdr:row>
      <xdr:rowOff>243418</xdr:rowOff>
    </xdr:from>
    <xdr:to>
      <xdr:col>34</xdr:col>
      <xdr:colOff>187947</xdr:colOff>
      <xdr:row>763</xdr:row>
      <xdr:rowOff>47627</xdr:rowOff>
    </xdr:to>
    <xdr:sp macro="" textlink="">
      <xdr:nvSpPr>
        <xdr:cNvPr id="15" name="テキスト ボックス 14"/>
        <xdr:cNvSpPr txBox="1"/>
      </xdr:nvSpPr>
      <xdr:spPr>
        <a:xfrm>
          <a:off x="4545541" y="70261693"/>
          <a:ext cx="2443256" cy="63288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25</xdr:col>
      <xdr:colOff>114300</xdr:colOff>
      <xdr:row>763</xdr:row>
      <xdr:rowOff>88901</xdr:rowOff>
    </xdr:from>
    <xdr:to>
      <xdr:col>32</xdr:col>
      <xdr:colOff>41275</xdr:colOff>
      <xdr:row>763</xdr:row>
      <xdr:rowOff>296333</xdr:rowOff>
    </xdr:to>
    <xdr:sp macro="" textlink="">
      <xdr:nvSpPr>
        <xdr:cNvPr id="16" name="テキスト ボックス 15"/>
        <xdr:cNvSpPr txBox="1"/>
      </xdr:nvSpPr>
      <xdr:spPr>
        <a:xfrm>
          <a:off x="5114925" y="70935851"/>
          <a:ext cx="1327150" cy="2074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42</xdr:col>
      <xdr:colOff>48560</xdr:colOff>
      <xdr:row>104</xdr:row>
      <xdr:rowOff>33617</xdr:rowOff>
    </xdr:from>
    <xdr:to>
      <xdr:col>46</xdr:col>
      <xdr:colOff>0</xdr:colOff>
      <xdr:row>104</xdr:row>
      <xdr:rowOff>295274</xdr:rowOff>
    </xdr:to>
    <xdr:sp macro="" textlink="">
      <xdr:nvSpPr>
        <xdr:cNvPr id="17" name="正方形/長方形 16"/>
        <xdr:cNvSpPr/>
      </xdr:nvSpPr>
      <xdr:spPr>
        <a:xfrm>
          <a:off x="8494060" y="18639117"/>
          <a:ext cx="755773" cy="26165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87032</xdr:colOff>
      <xdr:row>103</xdr:row>
      <xdr:rowOff>22412</xdr:rowOff>
    </xdr:from>
    <xdr:to>
      <xdr:col>41</xdr:col>
      <xdr:colOff>190500</xdr:colOff>
      <xdr:row>103</xdr:row>
      <xdr:rowOff>280146</xdr:rowOff>
    </xdr:to>
    <xdr:sp macro="" textlink="">
      <xdr:nvSpPr>
        <xdr:cNvPr id="18" name="正方形/長方形 17"/>
        <xdr:cNvSpPr/>
      </xdr:nvSpPr>
      <xdr:spPr>
        <a:xfrm>
          <a:off x="7728199" y="18331579"/>
          <a:ext cx="706718" cy="25773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oneCellAnchor>
    <xdr:from>
      <xdr:col>30</xdr:col>
      <xdr:colOff>19050</xdr:colOff>
      <xdr:row>146</xdr:row>
      <xdr:rowOff>47625</xdr:rowOff>
    </xdr:from>
    <xdr:ext cx="814917" cy="476250"/>
    <xdr:sp macro="" textlink="">
      <xdr:nvSpPr>
        <xdr:cNvPr id="19" name="テキスト ボックス 18"/>
        <xdr:cNvSpPr txBox="1"/>
      </xdr:nvSpPr>
      <xdr:spPr>
        <a:xfrm>
          <a:off x="6019800" y="29994225"/>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38</xdr:col>
      <xdr:colOff>119442</xdr:colOff>
      <xdr:row>145</xdr:row>
      <xdr:rowOff>120952</xdr:rowOff>
    </xdr:from>
    <xdr:ext cx="607859" cy="275717"/>
    <xdr:sp macro="" textlink="">
      <xdr:nvSpPr>
        <xdr:cNvPr id="20" name="テキスト ボックス 19"/>
        <xdr:cNvSpPr txBox="1"/>
      </xdr:nvSpPr>
      <xdr:spPr>
        <a:xfrm>
          <a:off x="7875513" y="486848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63500</xdr:colOff>
      <xdr:row>146</xdr:row>
      <xdr:rowOff>21167</xdr:rowOff>
    </xdr:from>
    <xdr:ext cx="814917" cy="476250"/>
    <xdr:sp macro="" textlink="">
      <xdr:nvSpPr>
        <xdr:cNvPr id="21" name="テキスト ボックス 20"/>
        <xdr:cNvSpPr txBox="1"/>
      </xdr:nvSpPr>
      <xdr:spPr>
        <a:xfrm>
          <a:off x="7664450" y="28472342"/>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38</xdr:col>
      <xdr:colOff>79829</xdr:colOff>
      <xdr:row>146</xdr:row>
      <xdr:rowOff>51103</xdr:rowOff>
    </xdr:from>
    <xdr:ext cx="814917" cy="476250"/>
    <xdr:sp macro="" textlink="">
      <xdr:nvSpPr>
        <xdr:cNvPr id="22" name="テキスト ボックス 21"/>
        <xdr:cNvSpPr txBox="1"/>
      </xdr:nvSpPr>
      <xdr:spPr>
        <a:xfrm>
          <a:off x="7835900" y="49118460"/>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twoCellAnchor>
    <xdr:from>
      <xdr:col>38</xdr:col>
      <xdr:colOff>38100</xdr:colOff>
      <xdr:row>100</xdr:row>
      <xdr:rowOff>17992</xdr:rowOff>
    </xdr:from>
    <xdr:to>
      <xdr:col>41</xdr:col>
      <xdr:colOff>137583</xdr:colOff>
      <xdr:row>100</xdr:row>
      <xdr:rowOff>275726</xdr:rowOff>
    </xdr:to>
    <xdr:sp macro="" textlink="">
      <xdr:nvSpPr>
        <xdr:cNvPr id="25" name="正方形/長方形 24"/>
        <xdr:cNvSpPr/>
      </xdr:nvSpPr>
      <xdr:spPr>
        <a:xfrm>
          <a:off x="7679267" y="17332325"/>
          <a:ext cx="702733" cy="25773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42</xdr:col>
      <xdr:colOff>42333</xdr:colOff>
      <xdr:row>101</xdr:row>
      <xdr:rowOff>38100</xdr:rowOff>
    </xdr:from>
    <xdr:to>
      <xdr:col>45</xdr:col>
      <xdr:colOff>158750</xdr:colOff>
      <xdr:row>102</xdr:row>
      <xdr:rowOff>559</xdr:rowOff>
    </xdr:to>
    <xdr:sp macro="" textlink="">
      <xdr:nvSpPr>
        <xdr:cNvPr id="26" name="正方形/長方形 25"/>
        <xdr:cNvSpPr/>
      </xdr:nvSpPr>
      <xdr:spPr>
        <a:xfrm>
          <a:off x="8487833" y="17648767"/>
          <a:ext cx="719667" cy="25879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oneCellAnchor>
    <xdr:from>
      <xdr:col>29</xdr:col>
      <xdr:colOff>171450</xdr:colOff>
      <xdr:row>142</xdr:row>
      <xdr:rowOff>66675</xdr:rowOff>
    </xdr:from>
    <xdr:ext cx="857249" cy="476250"/>
    <xdr:sp macro="" textlink="">
      <xdr:nvSpPr>
        <xdr:cNvPr id="27" name="テキスト ボックス 26"/>
        <xdr:cNvSpPr txBox="1"/>
      </xdr:nvSpPr>
      <xdr:spPr>
        <a:xfrm>
          <a:off x="5972175" y="28527375"/>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33</xdr:col>
      <xdr:colOff>152401</xdr:colOff>
      <xdr:row>142</xdr:row>
      <xdr:rowOff>57150</xdr:rowOff>
    </xdr:from>
    <xdr:ext cx="828674" cy="476250"/>
    <xdr:sp macro="" textlink="">
      <xdr:nvSpPr>
        <xdr:cNvPr id="28" name="テキスト ボックス 27"/>
        <xdr:cNvSpPr txBox="1"/>
      </xdr:nvSpPr>
      <xdr:spPr>
        <a:xfrm>
          <a:off x="6753226" y="28517850"/>
          <a:ext cx="8286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37</xdr:col>
      <xdr:colOff>171451</xdr:colOff>
      <xdr:row>142</xdr:row>
      <xdr:rowOff>66675</xdr:rowOff>
    </xdr:from>
    <xdr:ext cx="866774" cy="476250"/>
    <xdr:sp macro="" textlink="">
      <xdr:nvSpPr>
        <xdr:cNvPr id="29" name="テキスト ボックス 28"/>
        <xdr:cNvSpPr txBox="1"/>
      </xdr:nvSpPr>
      <xdr:spPr>
        <a:xfrm>
          <a:off x="7572376" y="28527375"/>
          <a:ext cx="8667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29</xdr:col>
      <xdr:colOff>180974</xdr:colOff>
      <xdr:row>438</xdr:row>
      <xdr:rowOff>76200</xdr:rowOff>
    </xdr:from>
    <xdr:ext cx="809625" cy="476250"/>
    <xdr:sp macro="" textlink="">
      <xdr:nvSpPr>
        <xdr:cNvPr id="30" name="テキスト ボックス 29"/>
        <xdr:cNvSpPr txBox="1"/>
      </xdr:nvSpPr>
      <xdr:spPr>
        <a:xfrm>
          <a:off x="5981699" y="35213925"/>
          <a:ext cx="80962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438</xdr:row>
      <xdr:rowOff>85725</xdr:rowOff>
    </xdr:from>
    <xdr:ext cx="838200" cy="476250"/>
    <xdr:sp macro="" textlink="">
      <xdr:nvSpPr>
        <xdr:cNvPr id="31" name="テキスト ボックス 30"/>
        <xdr:cNvSpPr txBox="1"/>
      </xdr:nvSpPr>
      <xdr:spPr>
        <a:xfrm>
          <a:off x="6800850" y="35223450"/>
          <a:ext cx="8382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9525</xdr:colOff>
      <xdr:row>438</xdr:row>
      <xdr:rowOff>104775</xdr:rowOff>
    </xdr:from>
    <xdr:ext cx="857250" cy="476250"/>
    <xdr:sp macro="" textlink="">
      <xdr:nvSpPr>
        <xdr:cNvPr id="32" name="テキスト ボックス 31"/>
        <xdr:cNvSpPr txBox="1"/>
      </xdr:nvSpPr>
      <xdr:spPr>
        <a:xfrm>
          <a:off x="7610475" y="35242500"/>
          <a:ext cx="8572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19049</xdr:colOff>
      <xdr:row>443</xdr:row>
      <xdr:rowOff>66675</xdr:rowOff>
    </xdr:from>
    <xdr:ext cx="809625" cy="476250"/>
    <xdr:sp macro="" textlink="">
      <xdr:nvSpPr>
        <xdr:cNvPr id="34" name="テキスト ボックス 33"/>
        <xdr:cNvSpPr txBox="1"/>
      </xdr:nvSpPr>
      <xdr:spPr>
        <a:xfrm>
          <a:off x="6019799" y="36766500"/>
          <a:ext cx="80962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p>
      </xdr:txBody>
    </xdr:sp>
    <xdr:clientData/>
  </xdr:oneCellAnchor>
  <xdr:oneCellAnchor>
    <xdr:from>
      <xdr:col>34</xdr:col>
      <xdr:colOff>28574</xdr:colOff>
      <xdr:row>443</xdr:row>
      <xdr:rowOff>76200</xdr:rowOff>
    </xdr:from>
    <xdr:ext cx="809625" cy="476250"/>
    <xdr:sp macro="" textlink="">
      <xdr:nvSpPr>
        <xdr:cNvPr id="36" name="テキスト ボックス 35"/>
        <xdr:cNvSpPr txBox="1"/>
      </xdr:nvSpPr>
      <xdr:spPr>
        <a:xfrm>
          <a:off x="6829424" y="36776025"/>
          <a:ext cx="80962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p>
      </xdr:txBody>
    </xdr:sp>
    <xdr:clientData/>
  </xdr:oneCellAnchor>
  <xdr:oneCellAnchor>
    <xdr:from>
      <xdr:col>38</xdr:col>
      <xdr:colOff>57150</xdr:colOff>
      <xdr:row>443</xdr:row>
      <xdr:rowOff>57150</xdr:rowOff>
    </xdr:from>
    <xdr:ext cx="809625" cy="476250"/>
    <xdr:sp macro="" textlink="">
      <xdr:nvSpPr>
        <xdr:cNvPr id="37" name="テキスト ボックス 36"/>
        <xdr:cNvSpPr txBox="1"/>
      </xdr:nvSpPr>
      <xdr:spPr>
        <a:xfrm>
          <a:off x="7658100" y="36756975"/>
          <a:ext cx="80962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p>
      </xdr:txBody>
    </xdr:sp>
    <xdr:clientData/>
  </xdr:oneCellAnchor>
  <xdr:oneCellAnchor>
    <xdr:from>
      <xdr:col>38</xdr:col>
      <xdr:colOff>114300</xdr:colOff>
      <xdr:row>31</xdr:row>
      <xdr:rowOff>219075</xdr:rowOff>
    </xdr:from>
    <xdr:ext cx="607859" cy="275717"/>
    <xdr:sp macro="" textlink="">
      <xdr:nvSpPr>
        <xdr:cNvPr id="40" name="テキスト ボックス 39"/>
        <xdr:cNvSpPr txBox="1"/>
      </xdr:nvSpPr>
      <xdr:spPr>
        <a:xfrm>
          <a:off x="7715250" y="10515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104775</xdr:colOff>
      <xdr:row>33</xdr:row>
      <xdr:rowOff>161925</xdr:rowOff>
    </xdr:from>
    <xdr:ext cx="607859" cy="275717"/>
    <xdr:sp macro="" textlink="">
      <xdr:nvSpPr>
        <xdr:cNvPr id="41" name="テキスト ボックス 40"/>
        <xdr:cNvSpPr txBox="1"/>
      </xdr:nvSpPr>
      <xdr:spPr>
        <a:xfrm>
          <a:off x="7705725" y="11830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95250</xdr:colOff>
      <xdr:row>106</xdr:row>
      <xdr:rowOff>19050</xdr:rowOff>
    </xdr:from>
    <xdr:ext cx="607859" cy="275717"/>
    <xdr:sp macro="" textlink="">
      <xdr:nvSpPr>
        <xdr:cNvPr id="42" name="テキスト ボックス 41"/>
        <xdr:cNvSpPr txBox="1"/>
      </xdr:nvSpPr>
      <xdr:spPr>
        <a:xfrm>
          <a:off x="769620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114300</xdr:colOff>
      <xdr:row>115</xdr:row>
      <xdr:rowOff>19050</xdr:rowOff>
    </xdr:from>
    <xdr:ext cx="607859" cy="275717"/>
    <xdr:sp macro="" textlink="">
      <xdr:nvSpPr>
        <xdr:cNvPr id="43" name="テキスト ボックス 42"/>
        <xdr:cNvSpPr txBox="1"/>
      </xdr:nvSpPr>
      <xdr:spPr>
        <a:xfrm>
          <a:off x="7715250" y="20135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104775</xdr:colOff>
      <xdr:row>116</xdr:row>
      <xdr:rowOff>142875</xdr:rowOff>
    </xdr:from>
    <xdr:ext cx="607859" cy="275717"/>
    <xdr:sp macro="" textlink="">
      <xdr:nvSpPr>
        <xdr:cNvPr id="44" name="テキスト ボックス 43"/>
        <xdr:cNvSpPr txBox="1"/>
      </xdr:nvSpPr>
      <xdr:spPr>
        <a:xfrm>
          <a:off x="7705725" y="20554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95250</xdr:colOff>
      <xdr:row>118</xdr:row>
      <xdr:rowOff>47625</xdr:rowOff>
    </xdr:from>
    <xdr:ext cx="607859" cy="275717"/>
    <xdr:sp macro="" textlink="">
      <xdr:nvSpPr>
        <xdr:cNvPr id="45" name="テキスト ボックス 44"/>
        <xdr:cNvSpPr txBox="1"/>
      </xdr:nvSpPr>
      <xdr:spPr>
        <a:xfrm>
          <a:off x="7696200" y="21345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66675</xdr:colOff>
      <xdr:row>119</xdr:row>
      <xdr:rowOff>142875</xdr:rowOff>
    </xdr:from>
    <xdr:ext cx="607859" cy="275717"/>
    <xdr:sp macro="" textlink="">
      <xdr:nvSpPr>
        <xdr:cNvPr id="46" name="テキスト ボックス 45"/>
        <xdr:cNvSpPr txBox="1"/>
      </xdr:nvSpPr>
      <xdr:spPr>
        <a:xfrm>
          <a:off x="7667625" y="21736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114300</xdr:colOff>
      <xdr:row>133</xdr:row>
      <xdr:rowOff>133350</xdr:rowOff>
    </xdr:from>
    <xdr:ext cx="607859" cy="275717"/>
    <xdr:sp macro="" textlink="">
      <xdr:nvSpPr>
        <xdr:cNvPr id="47" name="テキスト ボックス 46"/>
        <xdr:cNvSpPr txBox="1"/>
      </xdr:nvSpPr>
      <xdr:spPr>
        <a:xfrm>
          <a:off x="7715250" y="25117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30</xdr:col>
      <xdr:colOff>0</xdr:colOff>
      <xdr:row>138</xdr:row>
      <xdr:rowOff>0</xdr:rowOff>
    </xdr:from>
    <xdr:ext cx="857249" cy="476250"/>
    <xdr:sp macro="" textlink="">
      <xdr:nvSpPr>
        <xdr:cNvPr id="48" name="テキスト ボックス 47"/>
        <xdr:cNvSpPr txBox="1"/>
      </xdr:nvSpPr>
      <xdr:spPr>
        <a:xfrm>
          <a:off x="6000750" y="26974800"/>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138</xdr:row>
      <xdr:rowOff>0</xdr:rowOff>
    </xdr:from>
    <xdr:ext cx="828674" cy="476250"/>
    <xdr:sp macro="" textlink="">
      <xdr:nvSpPr>
        <xdr:cNvPr id="49" name="テキスト ボックス 48"/>
        <xdr:cNvSpPr txBox="1"/>
      </xdr:nvSpPr>
      <xdr:spPr>
        <a:xfrm>
          <a:off x="6800850" y="26974800"/>
          <a:ext cx="8286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138</xdr:row>
      <xdr:rowOff>0</xdr:rowOff>
    </xdr:from>
    <xdr:ext cx="866774" cy="476250"/>
    <xdr:sp macro="" textlink="">
      <xdr:nvSpPr>
        <xdr:cNvPr id="50" name="テキスト ボックス 49"/>
        <xdr:cNvSpPr txBox="1"/>
      </xdr:nvSpPr>
      <xdr:spPr>
        <a:xfrm>
          <a:off x="7600950" y="26974800"/>
          <a:ext cx="8667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104775</xdr:colOff>
      <xdr:row>137</xdr:row>
      <xdr:rowOff>133350</xdr:rowOff>
    </xdr:from>
    <xdr:ext cx="607859" cy="275717"/>
    <xdr:sp macro="" textlink="">
      <xdr:nvSpPr>
        <xdr:cNvPr id="51" name="テキスト ボックス 50"/>
        <xdr:cNvSpPr txBox="1"/>
      </xdr:nvSpPr>
      <xdr:spPr>
        <a:xfrm>
          <a:off x="7705725" y="266033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76200</xdr:colOff>
      <xdr:row>141</xdr:row>
      <xdr:rowOff>123825</xdr:rowOff>
    </xdr:from>
    <xdr:ext cx="607859" cy="275717"/>
    <xdr:sp macro="" textlink="">
      <xdr:nvSpPr>
        <xdr:cNvPr id="52" name="テキスト ボックス 51"/>
        <xdr:cNvSpPr txBox="1"/>
      </xdr:nvSpPr>
      <xdr:spPr>
        <a:xfrm>
          <a:off x="7677150" y="28079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104775</xdr:colOff>
      <xdr:row>432</xdr:row>
      <xdr:rowOff>38100</xdr:rowOff>
    </xdr:from>
    <xdr:ext cx="607859" cy="275717"/>
    <xdr:sp macro="" textlink="">
      <xdr:nvSpPr>
        <xdr:cNvPr id="53" name="テキスト ボックス 52"/>
        <xdr:cNvSpPr txBox="1"/>
      </xdr:nvSpPr>
      <xdr:spPr>
        <a:xfrm>
          <a:off x="6905625" y="3351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95250</xdr:colOff>
      <xdr:row>433</xdr:row>
      <xdr:rowOff>276225</xdr:rowOff>
    </xdr:from>
    <xdr:ext cx="607859" cy="275717"/>
    <xdr:sp macro="" textlink="">
      <xdr:nvSpPr>
        <xdr:cNvPr id="54" name="テキスト ボックス 53"/>
        <xdr:cNvSpPr txBox="1"/>
      </xdr:nvSpPr>
      <xdr:spPr>
        <a:xfrm>
          <a:off x="6896100" y="34051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114300</xdr:colOff>
      <xdr:row>437</xdr:row>
      <xdr:rowOff>19050</xdr:rowOff>
    </xdr:from>
    <xdr:ext cx="607859" cy="275717"/>
    <xdr:sp macro="" textlink="">
      <xdr:nvSpPr>
        <xdr:cNvPr id="55" name="テキスト ボックス 54"/>
        <xdr:cNvSpPr txBox="1"/>
      </xdr:nvSpPr>
      <xdr:spPr>
        <a:xfrm>
          <a:off x="6915150" y="34861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133350</xdr:colOff>
      <xdr:row>439</xdr:row>
      <xdr:rowOff>28575</xdr:rowOff>
    </xdr:from>
    <xdr:ext cx="607859" cy="275717"/>
    <xdr:sp macro="" textlink="">
      <xdr:nvSpPr>
        <xdr:cNvPr id="56" name="テキスト ボックス 55"/>
        <xdr:cNvSpPr txBox="1"/>
      </xdr:nvSpPr>
      <xdr:spPr>
        <a:xfrm>
          <a:off x="6934200" y="35661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133350</xdr:colOff>
      <xdr:row>438</xdr:row>
      <xdr:rowOff>85725</xdr:rowOff>
    </xdr:from>
    <xdr:ext cx="857250" cy="476250"/>
    <xdr:sp macro="" textlink="">
      <xdr:nvSpPr>
        <xdr:cNvPr id="57" name="テキスト ボックス 56"/>
        <xdr:cNvSpPr txBox="1"/>
      </xdr:nvSpPr>
      <xdr:spPr>
        <a:xfrm>
          <a:off x="9334500" y="35223450"/>
          <a:ext cx="85725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95250</xdr:colOff>
      <xdr:row>442</xdr:row>
      <xdr:rowOff>19050</xdr:rowOff>
    </xdr:from>
    <xdr:ext cx="607859" cy="275717"/>
    <xdr:sp macro="" textlink="">
      <xdr:nvSpPr>
        <xdr:cNvPr id="58" name="テキスト ボックス 57"/>
        <xdr:cNvSpPr txBox="1"/>
      </xdr:nvSpPr>
      <xdr:spPr>
        <a:xfrm>
          <a:off x="6896100" y="3642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95250</xdr:colOff>
      <xdr:row>444</xdr:row>
      <xdr:rowOff>38100</xdr:rowOff>
    </xdr:from>
    <xdr:ext cx="607859" cy="275717"/>
    <xdr:sp macro="" textlink="">
      <xdr:nvSpPr>
        <xdr:cNvPr id="59" name="テキスト ボックス 58"/>
        <xdr:cNvSpPr txBox="1"/>
      </xdr:nvSpPr>
      <xdr:spPr>
        <a:xfrm>
          <a:off x="6896100" y="37204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114300</xdr:colOff>
      <xdr:row>443</xdr:row>
      <xdr:rowOff>57150</xdr:rowOff>
    </xdr:from>
    <xdr:ext cx="809625" cy="476250"/>
    <xdr:sp macro="" textlink="">
      <xdr:nvSpPr>
        <xdr:cNvPr id="60" name="テキスト ボックス 59"/>
        <xdr:cNvSpPr txBox="1"/>
      </xdr:nvSpPr>
      <xdr:spPr>
        <a:xfrm>
          <a:off x="9315450" y="36756975"/>
          <a:ext cx="80962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p>
      </xdr:txBody>
    </xdr:sp>
    <xdr:clientData/>
  </xdr:oneCellAnchor>
  <xdr:twoCellAnchor>
    <xdr:from>
      <xdr:col>37</xdr:col>
      <xdr:colOff>21168</xdr:colOff>
      <xdr:row>739</xdr:row>
      <xdr:rowOff>110067</xdr:rowOff>
    </xdr:from>
    <xdr:to>
      <xdr:col>49</xdr:col>
      <xdr:colOff>148167</xdr:colOff>
      <xdr:row>740</xdr:row>
      <xdr:rowOff>275167</xdr:rowOff>
    </xdr:to>
    <xdr:sp macro="" textlink="">
      <xdr:nvSpPr>
        <xdr:cNvPr id="61" name="テキスト ボックス 60"/>
        <xdr:cNvSpPr txBox="1"/>
      </xdr:nvSpPr>
      <xdr:spPr>
        <a:xfrm>
          <a:off x="7461251" y="62170734"/>
          <a:ext cx="2539999"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平成</a:t>
          </a:r>
          <a:r>
            <a:rPr lang="en-US" altLang="ja-JP" sz="1000"/>
            <a:t>30</a:t>
          </a:r>
          <a:r>
            <a:rPr lang="ja-JP" altLang="en-US" sz="1000"/>
            <a:t>年度決算額精査中のため</a:t>
          </a:r>
          <a:endParaRPr lang="en-US" altLang="ja-JP" sz="1000"/>
        </a:p>
        <a:p>
          <a:r>
            <a:rPr lang="ja-JP" altLang="en-US" sz="1000"/>
            <a:t>平成</a:t>
          </a:r>
          <a:r>
            <a:rPr lang="en-US" altLang="ja-JP" sz="1000"/>
            <a:t>30</a:t>
          </a:r>
          <a:r>
            <a:rPr lang="ja-JP" altLang="en-US" sz="1000"/>
            <a:t>年度交付決定額ベースで記載</a:t>
          </a:r>
          <a:endParaRPr lang="en-US" altLang="ja-JP" sz="1000"/>
        </a:p>
      </xdr:txBody>
    </xdr:sp>
    <xdr:clientData/>
  </xdr:twoCellAnchor>
  <xdr:oneCellAnchor>
    <xdr:from>
      <xdr:col>38</xdr:col>
      <xdr:colOff>101944</xdr:colOff>
      <xdr:row>38</xdr:row>
      <xdr:rowOff>36384</xdr:rowOff>
    </xdr:from>
    <xdr:ext cx="607859" cy="275717"/>
    <xdr:sp macro="" textlink="">
      <xdr:nvSpPr>
        <xdr:cNvPr id="62" name="テキスト ボックス 61"/>
        <xdr:cNvSpPr txBox="1"/>
      </xdr:nvSpPr>
      <xdr:spPr>
        <a:xfrm>
          <a:off x="7702894" y="134571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119063</xdr:colOff>
      <xdr:row>149</xdr:row>
      <xdr:rowOff>142875</xdr:rowOff>
    </xdr:from>
    <xdr:ext cx="607859" cy="275717"/>
    <xdr:sp macro="" textlink="">
      <xdr:nvSpPr>
        <xdr:cNvPr id="63" name="テキスト ボックス 62"/>
        <xdr:cNvSpPr txBox="1"/>
      </xdr:nvSpPr>
      <xdr:spPr>
        <a:xfrm>
          <a:off x="7720013" y="310705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123825</xdr:colOff>
      <xdr:row>447</xdr:row>
      <xdr:rowOff>19050</xdr:rowOff>
    </xdr:from>
    <xdr:ext cx="607859" cy="275717"/>
    <xdr:sp macro="" textlink="">
      <xdr:nvSpPr>
        <xdr:cNvPr id="64" name="テキスト ボックス 63"/>
        <xdr:cNvSpPr txBox="1"/>
      </xdr:nvSpPr>
      <xdr:spPr>
        <a:xfrm>
          <a:off x="6924675" y="379571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114300</xdr:colOff>
      <xdr:row>449</xdr:row>
      <xdr:rowOff>0</xdr:rowOff>
    </xdr:from>
    <xdr:ext cx="607859" cy="275717"/>
    <xdr:sp macro="" textlink="">
      <xdr:nvSpPr>
        <xdr:cNvPr id="65" name="テキスト ボックス 64"/>
        <xdr:cNvSpPr txBox="1"/>
      </xdr:nvSpPr>
      <xdr:spPr>
        <a:xfrm>
          <a:off x="6915150" y="385286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85725</xdr:colOff>
      <xdr:row>457</xdr:row>
      <xdr:rowOff>0</xdr:rowOff>
    </xdr:from>
    <xdr:ext cx="607859" cy="275717"/>
    <xdr:sp macro="" textlink="">
      <xdr:nvSpPr>
        <xdr:cNvPr id="66" name="テキスト ボックス 65"/>
        <xdr:cNvSpPr txBox="1"/>
      </xdr:nvSpPr>
      <xdr:spPr>
        <a:xfrm>
          <a:off x="6886575" y="393001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95250</xdr:colOff>
      <xdr:row>459</xdr:row>
      <xdr:rowOff>9525</xdr:rowOff>
    </xdr:from>
    <xdr:ext cx="607859" cy="275717"/>
    <xdr:sp macro="" textlink="">
      <xdr:nvSpPr>
        <xdr:cNvPr id="67" name="テキスト ボックス 66"/>
        <xdr:cNvSpPr txBox="1"/>
      </xdr:nvSpPr>
      <xdr:spPr>
        <a:xfrm>
          <a:off x="6896100" y="399002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114300</xdr:colOff>
      <xdr:row>462</xdr:row>
      <xdr:rowOff>9525</xdr:rowOff>
    </xdr:from>
    <xdr:ext cx="607859" cy="275717"/>
    <xdr:sp macro="" textlink="">
      <xdr:nvSpPr>
        <xdr:cNvPr id="68" name="テキスト ボックス 67"/>
        <xdr:cNvSpPr txBox="1"/>
      </xdr:nvSpPr>
      <xdr:spPr>
        <a:xfrm>
          <a:off x="6915150" y="406717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104775</xdr:colOff>
      <xdr:row>464</xdr:row>
      <xdr:rowOff>28575</xdr:rowOff>
    </xdr:from>
    <xdr:ext cx="607859" cy="275717"/>
    <xdr:sp macro="" textlink="">
      <xdr:nvSpPr>
        <xdr:cNvPr id="69" name="テキスト ボックス 68"/>
        <xdr:cNvSpPr txBox="1"/>
      </xdr:nvSpPr>
      <xdr:spPr>
        <a:xfrm>
          <a:off x="6905625" y="412813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104775</xdr:colOff>
      <xdr:row>467</xdr:row>
      <xdr:rowOff>38100</xdr:rowOff>
    </xdr:from>
    <xdr:ext cx="607859" cy="275717"/>
    <xdr:sp macro="" textlink="">
      <xdr:nvSpPr>
        <xdr:cNvPr id="70" name="テキスト ボックス 69"/>
        <xdr:cNvSpPr txBox="1"/>
      </xdr:nvSpPr>
      <xdr:spPr>
        <a:xfrm>
          <a:off x="6905625" y="420624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95250</xdr:colOff>
      <xdr:row>469</xdr:row>
      <xdr:rowOff>28575</xdr:rowOff>
    </xdr:from>
    <xdr:ext cx="607859" cy="275717"/>
    <xdr:sp macro="" textlink="">
      <xdr:nvSpPr>
        <xdr:cNvPr id="71" name="テキスト ボックス 70"/>
        <xdr:cNvSpPr txBox="1"/>
      </xdr:nvSpPr>
      <xdr:spPr>
        <a:xfrm>
          <a:off x="6896100" y="426434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46</xdr:col>
      <xdr:colOff>42333</xdr:colOff>
      <xdr:row>138</xdr:row>
      <xdr:rowOff>31750</xdr:rowOff>
    </xdr:from>
    <xdr:ext cx="866774" cy="476250"/>
    <xdr:sp macro="" textlink="">
      <xdr:nvSpPr>
        <xdr:cNvPr id="72" name="テキスト ボックス 71"/>
        <xdr:cNvSpPr txBox="1"/>
      </xdr:nvSpPr>
      <xdr:spPr>
        <a:xfrm>
          <a:off x="9292166" y="27125083"/>
          <a:ext cx="8667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46</xdr:col>
      <xdr:colOff>105832</xdr:colOff>
      <xdr:row>142</xdr:row>
      <xdr:rowOff>31750</xdr:rowOff>
    </xdr:from>
    <xdr:ext cx="866774" cy="476250"/>
    <xdr:sp macro="" textlink="">
      <xdr:nvSpPr>
        <xdr:cNvPr id="73" name="テキスト ボックス 72"/>
        <xdr:cNvSpPr txBox="1"/>
      </xdr:nvSpPr>
      <xdr:spPr>
        <a:xfrm>
          <a:off x="9355665" y="28627917"/>
          <a:ext cx="86677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47</xdr:col>
      <xdr:colOff>21166</xdr:colOff>
      <xdr:row>32</xdr:row>
      <xdr:rowOff>179917</xdr:rowOff>
    </xdr:from>
    <xdr:ext cx="607859" cy="275717"/>
    <xdr:sp macro="" textlink="">
      <xdr:nvSpPr>
        <xdr:cNvPr id="74" name="テキスト ボックス 73"/>
        <xdr:cNvSpPr txBox="1"/>
      </xdr:nvSpPr>
      <xdr:spPr>
        <a:xfrm>
          <a:off x="9472083" y="111865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190500</xdr:colOff>
      <xdr:row>39</xdr:row>
      <xdr:rowOff>21167</xdr:rowOff>
    </xdr:from>
    <xdr:ext cx="607859" cy="275717"/>
    <xdr:sp macro="" textlink="">
      <xdr:nvSpPr>
        <xdr:cNvPr id="75" name="テキスト ボックス 74"/>
        <xdr:cNvSpPr txBox="1"/>
      </xdr:nvSpPr>
      <xdr:spPr>
        <a:xfrm>
          <a:off x="9440333" y="13779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47</xdr:col>
      <xdr:colOff>52916</xdr:colOff>
      <xdr:row>46</xdr:row>
      <xdr:rowOff>10584</xdr:rowOff>
    </xdr:from>
    <xdr:ext cx="607859" cy="275717"/>
    <xdr:sp macro="" textlink="">
      <xdr:nvSpPr>
        <xdr:cNvPr id="76" name="テキスト ボックス 75"/>
        <xdr:cNvSpPr txBox="1"/>
      </xdr:nvSpPr>
      <xdr:spPr>
        <a:xfrm>
          <a:off x="9503833" y="157374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42</xdr:col>
      <xdr:colOff>31750</xdr:colOff>
      <xdr:row>107</xdr:row>
      <xdr:rowOff>31750</xdr:rowOff>
    </xdr:from>
    <xdr:to>
      <xdr:col>45</xdr:col>
      <xdr:colOff>184273</xdr:colOff>
      <xdr:row>107</xdr:row>
      <xdr:rowOff>293407</xdr:rowOff>
    </xdr:to>
    <xdr:sp macro="" textlink="">
      <xdr:nvSpPr>
        <xdr:cNvPr id="77" name="正方形/長方形 76"/>
        <xdr:cNvSpPr/>
      </xdr:nvSpPr>
      <xdr:spPr>
        <a:xfrm>
          <a:off x="8477250" y="19632083"/>
          <a:ext cx="755773" cy="26165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6" zoomScale="90" zoomScaleNormal="75" zoomScaleSheetLayoutView="90" zoomScalePageLayoutView="85" workbookViewId="0">
      <selection activeCell="J875" sqref="J875:O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689</v>
      </c>
      <c r="AT2" s="220"/>
      <c r="AU2" s="220"/>
      <c r="AV2" s="52" t="str">
        <f>IF(AW2="", "", "-")</f>
        <v/>
      </c>
      <c r="AW2" s="399"/>
      <c r="AX2" s="399"/>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571</v>
      </c>
      <c r="H5" s="563"/>
      <c r="I5" s="563"/>
      <c r="J5" s="563"/>
      <c r="K5" s="563"/>
      <c r="L5" s="563"/>
      <c r="M5" s="564" t="s">
        <v>66</v>
      </c>
      <c r="N5" s="565"/>
      <c r="O5" s="565"/>
      <c r="P5" s="565"/>
      <c r="Q5" s="565"/>
      <c r="R5" s="566"/>
      <c r="S5" s="567" t="s">
        <v>572</v>
      </c>
      <c r="T5" s="563"/>
      <c r="U5" s="563"/>
      <c r="V5" s="563"/>
      <c r="W5" s="563"/>
      <c r="X5" s="568"/>
      <c r="Y5" s="720" t="s">
        <v>3</v>
      </c>
      <c r="Z5" s="721"/>
      <c r="AA5" s="721"/>
      <c r="AB5" s="721"/>
      <c r="AC5" s="721"/>
      <c r="AD5" s="722"/>
      <c r="AE5" s="723" t="s">
        <v>573</v>
      </c>
      <c r="AF5" s="723"/>
      <c r="AG5" s="723"/>
      <c r="AH5" s="723"/>
      <c r="AI5" s="723"/>
      <c r="AJ5" s="723"/>
      <c r="AK5" s="723"/>
      <c r="AL5" s="723"/>
      <c r="AM5" s="723"/>
      <c r="AN5" s="723"/>
      <c r="AO5" s="723"/>
      <c r="AP5" s="724"/>
      <c r="AQ5" s="725" t="s">
        <v>637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7" t="s">
        <v>514</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6.75" customHeight="1" x14ac:dyDescent="0.15">
      <c r="A10" s="747" t="s">
        <v>30</v>
      </c>
      <c r="B10" s="748"/>
      <c r="C10" s="748"/>
      <c r="D10" s="748"/>
      <c r="E10" s="748"/>
      <c r="F10" s="748"/>
      <c r="G10" s="678" t="s">
        <v>630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9"/>
    </row>
    <row r="13" spans="1:50" ht="21" customHeight="1" x14ac:dyDescent="0.15">
      <c r="A13" s="142"/>
      <c r="B13" s="143"/>
      <c r="C13" s="143"/>
      <c r="D13" s="143"/>
      <c r="E13" s="143"/>
      <c r="F13" s="144"/>
      <c r="G13" s="750" t="s">
        <v>6</v>
      </c>
      <c r="H13" s="751"/>
      <c r="I13" s="639" t="s">
        <v>7</v>
      </c>
      <c r="J13" s="640"/>
      <c r="K13" s="640"/>
      <c r="L13" s="640"/>
      <c r="M13" s="640"/>
      <c r="N13" s="640"/>
      <c r="O13" s="641"/>
      <c r="P13" s="108">
        <v>21772</v>
      </c>
      <c r="Q13" s="109"/>
      <c r="R13" s="109"/>
      <c r="S13" s="109"/>
      <c r="T13" s="109"/>
      <c r="U13" s="109"/>
      <c r="V13" s="110"/>
      <c r="W13" s="108">
        <v>21772</v>
      </c>
      <c r="X13" s="109"/>
      <c r="Y13" s="109"/>
      <c r="Z13" s="109"/>
      <c r="AA13" s="109"/>
      <c r="AB13" s="109"/>
      <c r="AC13" s="110"/>
      <c r="AD13" s="108">
        <v>21772</v>
      </c>
      <c r="AE13" s="109"/>
      <c r="AF13" s="109"/>
      <c r="AG13" s="109"/>
      <c r="AH13" s="109"/>
      <c r="AI13" s="109"/>
      <c r="AJ13" s="110"/>
      <c r="AK13" s="108">
        <v>21772</v>
      </c>
      <c r="AL13" s="109"/>
      <c r="AM13" s="109"/>
      <c r="AN13" s="109"/>
      <c r="AO13" s="109"/>
      <c r="AP13" s="109"/>
      <c r="AQ13" s="110"/>
      <c r="AR13" s="105">
        <v>22747</v>
      </c>
      <c r="AS13" s="106"/>
      <c r="AT13" s="106"/>
      <c r="AU13" s="106"/>
      <c r="AV13" s="106"/>
      <c r="AW13" s="106"/>
      <c r="AX13" s="396"/>
    </row>
    <row r="14" spans="1:50" ht="21" customHeight="1" x14ac:dyDescent="0.15">
      <c r="A14" s="142"/>
      <c r="B14" s="143"/>
      <c r="C14" s="143"/>
      <c r="D14" s="143"/>
      <c r="E14" s="143"/>
      <c r="F14" s="144"/>
      <c r="G14" s="752"/>
      <c r="H14" s="753"/>
      <c r="I14" s="579" t="s">
        <v>8</v>
      </c>
      <c r="J14" s="633"/>
      <c r="K14" s="633"/>
      <c r="L14" s="633"/>
      <c r="M14" s="633"/>
      <c r="N14" s="633"/>
      <c r="O14" s="634"/>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578</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2"/>
      <c r="H15" s="753"/>
      <c r="I15" s="579" t="s">
        <v>51</v>
      </c>
      <c r="J15" s="580"/>
      <c r="K15" s="580"/>
      <c r="L15" s="580"/>
      <c r="M15" s="580"/>
      <c r="N15" s="580"/>
      <c r="O15" s="581"/>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579</v>
      </c>
      <c r="AL15" s="109"/>
      <c r="AM15" s="109"/>
      <c r="AN15" s="109"/>
      <c r="AO15" s="109"/>
      <c r="AP15" s="109"/>
      <c r="AQ15" s="110"/>
      <c r="AR15" s="108" t="s">
        <v>577</v>
      </c>
      <c r="AS15" s="109"/>
      <c r="AT15" s="109"/>
      <c r="AU15" s="109"/>
      <c r="AV15" s="109"/>
      <c r="AW15" s="109"/>
      <c r="AX15" s="632"/>
    </row>
    <row r="16" spans="1:50" ht="21" customHeight="1" x14ac:dyDescent="0.15">
      <c r="A16" s="142"/>
      <c r="B16" s="143"/>
      <c r="C16" s="143"/>
      <c r="D16" s="143"/>
      <c r="E16" s="143"/>
      <c r="F16" s="144"/>
      <c r="G16" s="752"/>
      <c r="H16" s="753"/>
      <c r="I16" s="579" t="s">
        <v>52</v>
      </c>
      <c r="J16" s="580"/>
      <c r="K16" s="580"/>
      <c r="L16" s="580"/>
      <c r="M16" s="580"/>
      <c r="N16" s="580"/>
      <c r="O16" s="581"/>
      <c r="P16" s="108" t="s">
        <v>577</v>
      </c>
      <c r="Q16" s="109"/>
      <c r="R16" s="109"/>
      <c r="S16" s="109"/>
      <c r="T16" s="109"/>
      <c r="U16" s="109"/>
      <c r="V16" s="110"/>
      <c r="W16" s="108" t="s">
        <v>577</v>
      </c>
      <c r="X16" s="109"/>
      <c r="Y16" s="109"/>
      <c r="Z16" s="109"/>
      <c r="AA16" s="109"/>
      <c r="AB16" s="109"/>
      <c r="AC16" s="110"/>
      <c r="AD16" s="108" t="s">
        <v>579</v>
      </c>
      <c r="AE16" s="109"/>
      <c r="AF16" s="109"/>
      <c r="AG16" s="109"/>
      <c r="AH16" s="109"/>
      <c r="AI16" s="109"/>
      <c r="AJ16" s="110"/>
      <c r="AK16" s="108" t="s">
        <v>577</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2"/>
      <c r="H17" s="753"/>
      <c r="I17" s="579" t="s">
        <v>50</v>
      </c>
      <c r="J17" s="633"/>
      <c r="K17" s="633"/>
      <c r="L17" s="633"/>
      <c r="M17" s="633"/>
      <c r="N17" s="633"/>
      <c r="O17" s="634"/>
      <c r="P17" s="108" t="s">
        <v>577</v>
      </c>
      <c r="Q17" s="109"/>
      <c r="R17" s="109"/>
      <c r="S17" s="109"/>
      <c r="T17" s="109"/>
      <c r="U17" s="109"/>
      <c r="V17" s="110"/>
      <c r="W17" s="108" t="s">
        <v>578</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4"/>
      <c r="H18" s="755"/>
      <c r="I18" s="742" t="s">
        <v>20</v>
      </c>
      <c r="J18" s="743"/>
      <c r="K18" s="743"/>
      <c r="L18" s="743"/>
      <c r="M18" s="743"/>
      <c r="N18" s="743"/>
      <c r="O18" s="744"/>
      <c r="P18" s="114">
        <f>SUM(P13:V17)</f>
        <v>21772</v>
      </c>
      <c r="Q18" s="115"/>
      <c r="R18" s="115"/>
      <c r="S18" s="115"/>
      <c r="T18" s="115"/>
      <c r="U18" s="115"/>
      <c r="V18" s="116"/>
      <c r="W18" s="114">
        <f>SUM(W13:AC17)</f>
        <v>21772</v>
      </c>
      <c r="X18" s="115"/>
      <c r="Y18" s="115"/>
      <c r="Z18" s="115"/>
      <c r="AA18" s="115"/>
      <c r="AB18" s="115"/>
      <c r="AC18" s="116"/>
      <c r="AD18" s="114">
        <f>SUM(AD13:AJ17)</f>
        <v>21772</v>
      </c>
      <c r="AE18" s="115"/>
      <c r="AF18" s="115"/>
      <c r="AG18" s="115"/>
      <c r="AH18" s="115"/>
      <c r="AI18" s="115"/>
      <c r="AJ18" s="116"/>
      <c r="AK18" s="114">
        <f>SUM(AK13:AQ17)</f>
        <v>21772</v>
      </c>
      <c r="AL18" s="115"/>
      <c r="AM18" s="115"/>
      <c r="AN18" s="115"/>
      <c r="AO18" s="115"/>
      <c r="AP18" s="115"/>
      <c r="AQ18" s="116"/>
      <c r="AR18" s="114">
        <f>SUM(AR13:AX17)</f>
        <v>22747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17591</v>
      </c>
      <c r="Q19" s="109"/>
      <c r="R19" s="109"/>
      <c r="S19" s="109"/>
      <c r="T19" s="109"/>
      <c r="U19" s="109"/>
      <c r="V19" s="110"/>
      <c r="W19" s="108">
        <v>17390</v>
      </c>
      <c r="X19" s="109"/>
      <c r="Y19" s="109"/>
      <c r="Z19" s="109"/>
      <c r="AA19" s="109"/>
      <c r="AB19" s="109"/>
      <c r="AC19" s="110"/>
      <c r="AD19" s="108">
        <v>17433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0.80796435789086896</v>
      </c>
      <c r="Q20" s="543"/>
      <c r="R20" s="543"/>
      <c r="S20" s="543"/>
      <c r="T20" s="543"/>
      <c r="U20" s="543"/>
      <c r="V20" s="543"/>
      <c r="W20" s="543">
        <f t="shared" ref="W20" si="0">IF(W18=0, "-", SUM(W19)/W18)</f>
        <v>0.79873231673709355</v>
      </c>
      <c r="X20" s="543"/>
      <c r="Y20" s="543"/>
      <c r="Z20" s="543"/>
      <c r="AA20" s="543"/>
      <c r="AB20" s="543"/>
      <c r="AC20" s="543"/>
      <c r="AD20" s="543">
        <f t="shared" ref="AD20" si="1">IF(AD18=0, "-", SUM(AD19)/AD18)</f>
        <v>0.80070733051625942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4" t="s">
        <v>478</v>
      </c>
      <c r="H21" s="935"/>
      <c r="I21" s="935"/>
      <c r="J21" s="935"/>
      <c r="K21" s="935"/>
      <c r="L21" s="935"/>
      <c r="M21" s="935"/>
      <c r="N21" s="935"/>
      <c r="O21" s="935"/>
      <c r="P21" s="543">
        <f>IF(P19=0, "-", SUM(P19)/SUM(P13,P14))</f>
        <v>0.80796435789086896</v>
      </c>
      <c r="Q21" s="543"/>
      <c r="R21" s="543"/>
      <c r="S21" s="543"/>
      <c r="T21" s="543"/>
      <c r="U21" s="543"/>
      <c r="V21" s="543"/>
      <c r="W21" s="543">
        <f t="shared" ref="W21" si="2">IF(W19=0, "-", SUM(W19)/SUM(W13,W14))</f>
        <v>0.79873231673709355</v>
      </c>
      <c r="X21" s="543"/>
      <c r="Y21" s="543"/>
      <c r="Z21" s="543"/>
      <c r="AA21" s="543"/>
      <c r="AB21" s="543"/>
      <c r="AC21" s="543"/>
      <c r="AD21" s="543">
        <f t="shared" ref="AD21" si="3">IF(AD19=0, "-", SUM(AD19)/SUM(AD13,AD14))</f>
        <v>0.80070733051625942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751</v>
      </c>
      <c r="H23" s="187"/>
      <c r="I23" s="187"/>
      <c r="J23" s="187"/>
      <c r="K23" s="187"/>
      <c r="L23" s="187"/>
      <c r="M23" s="187"/>
      <c r="N23" s="187"/>
      <c r="O23" s="188"/>
      <c r="P23" s="105">
        <v>21772</v>
      </c>
      <c r="Q23" s="106"/>
      <c r="R23" s="106"/>
      <c r="S23" s="106"/>
      <c r="T23" s="106"/>
      <c r="U23" s="106"/>
      <c r="V23" s="107"/>
      <c r="W23" s="105">
        <v>22747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2"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21772</v>
      </c>
      <c r="Q29" s="109"/>
      <c r="R29" s="109"/>
      <c r="S29" s="109"/>
      <c r="T29" s="109"/>
      <c r="U29" s="109"/>
      <c r="V29" s="110"/>
      <c r="W29" s="227">
        <f>AR13</f>
        <v>22747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534</v>
      </c>
      <c r="AF30" s="389"/>
      <c r="AG30" s="389"/>
      <c r="AH30" s="390"/>
      <c r="AI30" s="388" t="s">
        <v>531</v>
      </c>
      <c r="AJ30" s="389"/>
      <c r="AK30" s="389"/>
      <c r="AL30" s="390"/>
      <c r="AM30" s="391" t="s">
        <v>526</v>
      </c>
      <c r="AN30" s="391"/>
      <c r="AO30" s="391"/>
      <c r="AP30" s="388"/>
      <c r="AQ30" s="642" t="s">
        <v>354</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7" t="s">
        <v>577</v>
      </c>
      <c r="AR31" s="136"/>
      <c r="AS31" s="137" t="s">
        <v>355</v>
      </c>
      <c r="AT31" s="172"/>
      <c r="AU31" s="271">
        <v>31</v>
      </c>
      <c r="AV31" s="271"/>
      <c r="AW31" s="381" t="s">
        <v>300</v>
      </c>
      <c r="AX31" s="382"/>
    </row>
    <row r="32" spans="1:50" ht="54" customHeight="1" x14ac:dyDescent="0.15">
      <c r="A32" s="519"/>
      <c r="B32" s="517"/>
      <c r="C32" s="517"/>
      <c r="D32" s="517"/>
      <c r="E32" s="517"/>
      <c r="F32" s="518"/>
      <c r="G32" s="544" t="s">
        <v>580</v>
      </c>
      <c r="H32" s="545"/>
      <c r="I32" s="545"/>
      <c r="J32" s="545"/>
      <c r="K32" s="545"/>
      <c r="L32" s="545"/>
      <c r="M32" s="545"/>
      <c r="N32" s="545"/>
      <c r="O32" s="546"/>
      <c r="P32" s="161" t="s">
        <v>639</v>
      </c>
      <c r="Q32" s="161"/>
      <c r="R32" s="161"/>
      <c r="S32" s="161"/>
      <c r="T32" s="161"/>
      <c r="U32" s="161"/>
      <c r="V32" s="161"/>
      <c r="W32" s="161"/>
      <c r="X32" s="231"/>
      <c r="Y32" s="340" t="s">
        <v>12</v>
      </c>
      <c r="Z32" s="553"/>
      <c r="AA32" s="554"/>
      <c r="AB32" s="555" t="s">
        <v>640</v>
      </c>
      <c r="AC32" s="555"/>
      <c r="AD32" s="555"/>
      <c r="AE32" s="366">
        <v>71</v>
      </c>
      <c r="AF32" s="367"/>
      <c r="AG32" s="367"/>
      <c r="AH32" s="367"/>
      <c r="AI32" s="366">
        <v>70</v>
      </c>
      <c r="AJ32" s="367"/>
      <c r="AK32" s="367"/>
      <c r="AL32" s="367"/>
      <c r="AM32" s="366"/>
      <c r="AN32" s="367"/>
      <c r="AO32" s="367"/>
      <c r="AP32" s="367"/>
      <c r="AQ32" s="111" t="s">
        <v>638</v>
      </c>
      <c r="AR32" s="112"/>
      <c r="AS32" s="112"/>
      <c r="AT32" s="113"/>
      <c r="AU32" s="367" t="s">
        <v>638</v>
      </c>
      <c r="AV32" s="367"/>
      <c r="AW32" s="367"/>
      <c r="AX32" s="369"/>
    </row>
    <row r="33" spans="1:50" ht="54"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640</v>
      </c>
      <c r="AC33" s="526"/>
      <c r="AD33" s="526"/>
      <c r="AE33" s="366">
        <v>12.5</v>
      </c>
      <c r="AF33" s="367"/>
      <c r="AG33" s="367"/>
      <c r="AH33" s="367"/>
      <c r="AI33" s="366">
        <v>71</v>
      </c>
      <c r="AJ33" s="367"/>
      <c r="AK33" s="367"/>
      <c r="AL33" s="367"/>
      <c r="AM33" s="366">
        <v>71</v>
      </c>
      <c r="AN33" s="367"/>
      <c r="AO33" s="367"/>
      <c r="AP33" s="367"/>
      <c r="AQ33" s="111" t="s">
        <v>641</v>
      </c>
      <c r="AR33" s="112"/>
      <c r="AS33" s="112"/>
      <c r="AT33" s="113"/>
      <c r="AU33" s="366"/>
      <c r="AV33" s="367"/>
      <c r="AW33" s="367"/>
      <c r="AX33" s="367"/>
    </row>
    <row r="34" spans="1:50" ht="54"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6">
        <v>171</v>
      </c>
      <c r="AF34" s="367"/>
      <c r="AG34" s="367"/>
      <c r="AH34" s="367"/>
      <c r="AI34" s="366">
        <v>99</v>
      </c>
      <c r="AJ34" s="367"/>
      <c r="AK34" s="367"/>
      <c r="AL34" s="367"/>
      <c r="AM34" s="366"/>
      <c r="AN34" s="367"/>
      <c r="AO34" s="367"/>
      <c r="AP34" s="367"/>
      <c r="AQ34" s="111" t="s">
        <v>641</v>
      </c>
      <c r="AR34" s="112"/>
      <c r="AS34" s="112"/>
      <c r="AT34" s="113"/>
      <c r="AU34" s="367" t="s">
        <v>642</v>
      </c>
      <c r="AV34" s="367"/>
      <c r="AW34" s="367"/>
      <c r="AX34" s="369"/>
    </row>
    <row r="35" spans="1:50" ht="23.25" customHeight="1" x14ac:dyDescent="0.15">
      <c r="A35" s="905" t="s">
        <v>504</v>
      </c>
      <c r="B35" s="906"/>
      <c r="C35" s="906"/>
      <c r="D35" s="906"/>
      <c r="E35" s="906"/>
      <c r="F35" s="907"/>
      <c r="G35" s="911" t="s">
        <v>631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5" t="s">
        <v>473</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7" t="s">
        <v>577</v>
      </c>
      <c r="AR38" s="136"/>
      <c r="AS38" s="137" t="s">
        <v>355</v>
      </c>
      <c r="AT38" s="172"/>
      <c r="AU38" s="271">
        <v>31</v>
      </c>
      <c r="AV38" s="271"/>
      <c r="AW38" s="381" t="s">
        <v>300</v>
      </c>
      <c r="AX38" s="382"/>
    </row>
    <row r="39" spans="1:50" ht="23.25" customHeight="1" x14ac:dyDescent="0.15">
      <c r="A39" s="519"/>
      <c r="B39" s="517"/>
      <c r="C39" s="517"/>
      <c r="D39" s="517"/>
      <c r="E39" s="517"/>
      <c r="F39" s="518"/>
      <c r="G39" s="544" t="s">
        <v>581</v>
      </c>
      <c r="H39" s="545"/>
      <c r="I39" s="545"/>
      <c r="J39" s="545"/>
      <c r="K39" s="545"/>
      <c r="L39" s="545"/>
      <c r="M39" s="545"/>
      <c r="N39" s="545"/>
      <c r="O39" s="546"/>
      <c r="P39" s="161" t="s">
        <v>754</v>
      </c>
      <c r="Q39" s="161"/>
      <c r="R39" s="161"/>
      <c r="S39" s="161"/>
      <c r="T39" s="161"/>
      <c r="U39" s="161"/>
      <c r="V39" s="161"/>
      <c r="W39" s="161"/>
      <c r="X39" s="231"/>
      <c r="Y39" s="340" t="s">
        <v>12</v>
      </c>
      <c r="Z39" s="553"/>
      <c r="AA39" s="554"/>
      <c r="AB39" s="555" t="s">
        <v>643</v>
      </c>
      <c r="AC39" s="555"/>
      <c r="AD39" s="555"/>
      <c r="AE39" s="366">
        <v>30994</v>
      </c>
      <c r="AF39" s="367"/>
      <c r="AG39" s="367"/>
      <c r="AH39" s="367"/>
      <c r="AI39" s="366">
        <v>28807</v>
      </c>
      <c r="AJ39" s="367"/>
      <c r="AK39" s="367"/>
      <c r="AL39" s="367"/>
      <c r="AM39" s="366"/>
      <c r="AN39" s="367"/>
      <c r="AO39" s="367"/>
      <c r="AP39" s="367"/>
      <c r="AQ39" s="111" t="s">
        <v>638</v>
      </c>
      <c r="AR39" s="112"/>
      <c r="AS39" s="112"/>
      <c r="AT39" s="113"/>
      <c r="AU39" s="367" t="s">
        <v>638</v>
      </c>
      <c r="AV39" s="367"/>
      <c r="AW39" s="367"/>
      <c r="AX39" s="369"/>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643</v>
      </c>
      <c r="AC40" s="526"/>
      <c r="AD40" s="526"/>
      <c r="AE40" s="366">
        <v>37713</v>
      </c>
      <c r="AF40" s="367"/>
      <c r="AG40" s="367"/>
      <c r="AH40" s="367"/>
      <c r="AI40" s="366">
        <v>30994</v>
      </c>
      <c r="AJ40" s="367"/>
      <c r="AK40" s="367"/>
      <c r="AL40" s="367"/>
      <c r="AM40" s="366">
        <v>28807</v>
      </c>
      <c r="AN40" s="367"/>
      <c r="AO40" s="367"/>
      <c r="AP40" s="367"/>
      <c r="AQ40" s="111" t="s">
        <v>644</v>
      </c>
      <c r="AR40" s="112"/>
      <c r="AS40" s="112"/>
      <c r="AT40" s="113"/>
      <c r="AU40" s="367"/>
      <c r="AV40" s="367"/>
      <c r="AW40" s="367"/>
      <c r="AX40" s="369"/>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6">
        <v>82.1</v>
      </c>
      <c r="AF41" s="367"/>
      <c r="AG41" s="367"/>
      <c r="AH41" s="367"/>
      <c r="AI41" s="366">
        <v>92.9</v>
      </c>
      <c r="AJ41" s="367"/>
      <c r="AK41" s="367"/>
      <c r="AL41" s="367"/>
      <c r="AM41" s="366"/>
      <c r="AN41" s="367"/>
      <c r="AO41" s="367"/>
      <c r="AP41" s="367"/>
      <c r="AQ41" s="111" t="s">
        <v>638</v>
      </c>
      <c r="AR41" s="112"/>
      <c r="AS41" s="112"/>
      <c r="AT41" s="113"/>
      <c r="AU41" s="367" t="s">
        <v>638</v>
      </c>
      <c r="AV41" s="367"/>
      <c r="AW41" s="367"/>
      <c r="AX41" s="369"/>
    </row>
    <row r="42" spans="1:50" ht="23.25" customHeight="1" x14ac:dyDescent="0.15">
      <c r="A42" s="905" t="s">
        <v>504</v>
      </c>
      <c r="B42" s="906"/>
      <c r="C42" s="906"/>
      <c r="D42" s="906"/>
      <c r="E42" s="906"/>
      <c r="F42" s="907"/>
      <c r="G42" s="911" t="s">
        <v>582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5" t="s">
        <v>473</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7" t="s">
        <v>638</v>
      </c>
      <c r="AR45" s="136"/>
      <c r="AS45" s="137" t="s">
        <v>355</v>
      </c>
      <c r="AT45" s="172"/>
      <c r="AU45" s="271">
        <v>31</v>
      </c>
      <c r="AV45" s="271"/>
      <c r="AW45" s="381" t="s">
        <v>300</v>
      </c>
      <c r="AX45" s="382"/>
    </row>
    <row r="46" spans="1:50" ht="23.25" customHeight="1" x14ac:dyDescent="0.15">
      <c r="A46" s="519"/>
      <c r="B46" s="517"/>
      <c r="C46" s="517"/>
      <c r="D46" s="517"/>
      <c r="E46" s="517"/>
      <c r="F46" s="518"/>
      <c r="G46" s="544" t="s">
        <v>583</v>
      </c>
      <c r="H46" s="545"/>
      <c r="I46" s="545"/>
      <c r="J46" s="545"/>
      <c r="K46" s="545"/>
      <c r="L46" s="545"/>
      <c r="M46" s="545"/>
      <c r="N46" s="545"/>
      <c r="O46" s="546"/>
      <c r="P46" s="161" t="s">
        <v>584</v>
      </c>
      <c r="Q46" s="161"/>
      <c r="R46" s="161"/>
      <c r="S46" s="161"/>
      <c r="T46" s="161"/>
      <c r="U46" s="161"/>
      <c r="V46" s="161"/>
      <c r="W46" s="161"/>
      <c r="X46" s="231"/>
      <c r="Y46" s="340" t="s">
        <v>12</v>
      </c>
      <c r="Z46" s="553"/>
      <c r="AA46" s="554"/>
      <c r="AB46" s="555" t="s">
        <v>646</v>
      </c>
      <c r="AC46" s="555"/>
      <c r="AD46" s="555"/>
      <c r="AE46" s="366">
        <v>48.3</v>
      </c>
      <c r="AF46" s="367"/>
      <c r="AG46" s="367"/>
      <c r="AH46" s="367"/>
      <c r="AI46" s="366">
        <v>48.7</v>
      </c>
      <c r="AJ46" s="367"/>
      <c r="AK46" s="367"/>
      <c r="AL46" s="367"/>
      <c r="AM46" s="366"/>
      <c r="AN46" s="367"/>
      <c r="AO46" s="367"/>
      <c r="AP46" s="367"/>
      <c r="AQ46" s="111" t="s">
        <v>638</v>
      </c>
      <c r="AR46" s="112"/>
      <c r="AS46" s="112"/>
      <c r="AT46" s="113"/>
      <c r="AU46" s="367" t="s">
        <v>641</v>
      </c>
      <c r="AV46" s="367"/>
      <c r="AW46" s="367"/>
      <c r="AX46" s="369"/>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14</v>
      </c>
      <c r="AC47" s="526"/>
      <c r="AD47" s="526"/>
      <c r="AE47" s="366">
        <v>48.9</v>
      </c>
      <c r="AF47" s="367"/>
      <c r="AG47" s="367"/>
      <c r="AH47" s="367"/>
      <c r="AI47" s="366">
        <v>48.3</v>
      </c>
      <c r="AJ47" s="367"/>
      <c r="AK47" s="367"/>
      <c r="AL47" s="367"/>
      <c r="AM47" s="366">
        <v>48.7</v>
      </c>
      <c r="AN47" s="367"/>
      <c r="AO47" s="367"/>
      <c r="AP47" s="367"/>
      <c r="AQ47" s="111" t="s">
        <v>647</v>
      </c>
      <c r="AR47" s="112"/>
      <c r="AS47" s="112"/>
      <c r="AT47" s="113"/>
      <c r="AU47" s="367"/>
      <c r="AV47" s="367"/>
      <c r="AW47" s="367"/>
      <c r="AX47" s="369"/>
    </row>
    <row r="48" spans="1:50" ht="23.2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6">
        <v>98.9</v>
      </c>
      <c r="AF48" s="367"/>
      <c r="AG48" s="367"/>
      <c r="AH48" s="367"/>
      <c r="AI48" s="366">
        <v>100.8</v>
      </c>
      <c r="AJ48" s="367"/>
      <c r="AK48" s="367"/>
      <c r="AL48" s="367"/>
      <c r="AM48" s="366"/>
      <c r="AN48" s="367"/>
      <c r="AO48" s="367"/>
      <c r="AP48" s="367"/>
      <c r="AQ48" s="111" t="s">
        <v>638</v>
      </c>
      <c r="AR48" s="112"/>
      <c r="AS48" s="112"/>
      <c r="AT48" s="113"/>
      <c r="AU48" s="367" t="s">
        <v>642</v>
      </c>
      <c r="AV48" s="367"/>
      <c r="AW48" s="367"/>
      <c r="AX48" s="369"/>
    </row>
    <row r="49" spans="1:50" ht="23.25" customHeight="1" x14ac:dyDescent="0.15">
      <c r="A49" s="905" t="s">
        <v>504</v>
      </c>
      <c r="B49" s="906"/>
      <c r="C49" s="906"/>
      <c r="D49" s="906"/>
      <c r="E49" s="906"/>
      <c r="F49" s="907"/>
      <c r="G49" s="911" t="s">
        <v>585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473</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0" t="s">
        <v>12</v>
      </c>
      <c r="Z53" s="553"/>
      <c r="AA53" s="554"/>
      <c r="AB53" s="555"/>
      <c r="AC53" s="555"/>
      <c r="AD53" s="55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473</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0" t="s">
        <v>12</v>
      </c>
      <c r="Z60" s="553"/>
      <c r="AA60" s="554"/>
      <c r="AB60" s="555"/>
      <c r="AC60" s="555"/>
      <c r="AD60" s="55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0" t="s">
        <v>534</v>
      </c>
      <c r="AF65" s="371"/>
      <c r="AG65" s="371"/>
      <c r="AH65" s="372"/>
      <c r="AI65" s="370" t="s">
        <v>531</v>
      </c>
      <c r="AJ65" s="371"/>
      <c r="AK65" s="371"/>
      <c r="AL65" s="372"/>
      <c r="AM65" s="377" t="s">
        <v>526</v>
      </c>
      <c r="AN65" s="377"/>
      <c r="AO65" s="377"/>
      <c r="AP65" s="370"/>
      <c r="AQ65" s="876" t="s">
        <v>354</v>
      </c>
      <c r="AR65" s="872"/>
      <c r="AS65" s="872"/>
      <c r="AT65" s="873"/>
      <c r="AU65" s="984" t="s">
        <v>253</v>
      </c>
      <c r="AV65" s="984"/>
      <c r="AW65" s="984"/>
      <c r="AX65" s="985"/>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0"/>
      <c r="AR66" s="271"/>
      <c r="AS66" s="874" t="s">
        <v>355</v>
      </c>
      <c r="AT66" s="875"/>
      <c r="AU66" s="271"/>
      <c r="AV66" s="271"/>
      <c r="AW66" s="874" t="s">
        <v>472</v>
      </c>
      <c r="AX66" s="986"/>
    </row>
    <row r="67" spans="1:50" ht="23.25" hidden="1" customHeight="1" x14ac:dyDescent="0.15">
      <c r="A67" s="860"/>
      <c r="B67" s="861"/>
      <c r="C67" s="861"/>
      <c r="D67" s="861"/>
      <c r="E67" s="861"/>
      <c r="F67" s="862"/>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494</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495</v>
      </c>
      <c r="AC69" s="983"/>
      <c r="AD69" s="983"/>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479</v>
      </c>
      <c r="B70" s="861"/>
      <c r="C70" s="861"/>
      <c r="D70" s="861"/>
      <c r="E70" s="861"/>
      <c r="F70" s="862"/>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494</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495</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9"/>
      <c r="B75" s="850"/>
      <c r="C75" s="850"/>
      <c r="D75" s="850"/>
      <c r="E75" s="850"/>
      <c r="F75" s="851"/>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9"/>
      <c r="B76" s="850"/>
      <c r="C76" s="850"/>
      <c r="D76" s="850"/>
      <c r="E76" s="850"/>
      <c r="F76" s="851"/>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9"/>
      <c r="B77" s="850"/>
      <c r="C77" s="850"/>
      <c r="D77" s="850"/>
      <c r="E77" s="850"/>
      <c r="F77" s="851"/>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507</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3" t="s">
        <v>266</v>
      </c>
      <c r="B80" s="855" t="s">
        <v>465</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4"/>
      <c r="B81" s="858"/>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811"/>
      <c r="Q89" s="811"/>
      <c r="R89" s="811"/>
      <c r="S89" s="811"/>
      <c r="T89" s="811"/>
      <c r="U89" s="811"/>
      <c r="V89" s="811"/>
      <c r="W89" s="811"/>
      <c r="X89" s="812"/>
      <c r="Y89" s="737" t="s">
        <v>13</v>
      </c>
      <c r="Z89" s="738"/>
      <c r="AA89" s="739"/>
      <c r="AB89" s="465" t="s">
        <v>14</v>
      </c>
      <c r="AC89" s="465"/>
      <c r="AD89" s="46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4"/>
      <c r="B94" s="558"/>
      <c r="C94" s="558"/>
      <c r="D94" s="558"/>
      <c r="E94" s="558"/>
      <c r="F94" s="559"/>
      <c r="G94" s="235"/>
      <c r="H94" s="164"/>
      <c r="I94" s="164"/>
      <c r="J94" s="164"/>
      <c r="K94" s="164"/>
      <c r="L94" s="164"/>
      <c r="M94" s="164"/>
      <c r="N94" s="164"/>
      <c r="O94" s="236"/>
      <c r="P94" s="811"/>
      <c r="Q94" s="811"/>
      <c r="R94" s="811"/>
      <c r="S94" s="811"/>
      <c r="T94" s="811"/>
      <c r="U94" s="811"/>
      <c r="V94" s="811"/>
      <c r="W94" s="811"/>
      <c r="X94" s="812"/>
      <c r="Y94" s="737" t="s">
        <v>13</v>
      </c>
      <c r="Z94" s="738"/>
      <c r="AA94" s="739"/>
      <c r="AB94" s="465" t="s">
        <v>14</v>
      </c>
      <c r="AC94" s="465"/>
      <c r="AD94" s="46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534</v>
      </c>
      <c r="AF100" s="833"/>
      <c r="AG100" s="833"/>
      <c r="AH100" s="834"/>
      <c r="AI100" s="832" t="s">
        <v>531</v>
      </c>
      <c r="AJ100" s="833"/>
      <c r="AK100" s="833"/>
      <c r="AL100" s="834"/>
      <c r="AM100" s="832" t="s">
        <v>527</v>
      </c>
      <c r="AN100" s="833"/>
      <c r="AO100" s="833"/>
      <c r="AP100" s="834"/>
      <c r="AQ100" s="936" t="s">
        <v>520</v>
      </c>
      <c r="AR100" s="937"/>
      <c r="AS100" s="937"/>
      <c r="AT100" s="938"/>
      <c r="AU100" s="936" t="s">
        <v>517</v>
      </c>
      <c r="AV100" s="937"/>
      <c r="AW100" s="937"/>
      <c r="AX100" s="939"/>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22" t="s">
        <v>55</v>
      </c>
      <c r="Z101" s="721"/>
      <c r="AA101" s="722"/>
      <c r="AB101" s="555" t="s">
        <v>648</v>
      </c>
      <c r="AC101" s="555"/>
      <c r="AD101" s="555"/>
      <c r="AE101" s="366">
        <v>222426</v>
      </c>
      <c r="AF101" s="367"/>
      <c r="AG101" s="367"/>
      <c r="AH101" s="368"/>
      <c r="AI101" s="366">
        <v>229685</v>
      </c>
      <c r="AJ101" s="367"/>
      <c r="AK101" s="367"/>
      <c r="AL101" s="368"/>
      <c r="AM101" s="366"/>
      <c r="AN101" s="367"/>
      <c r="AO101" s="367"/>
      <c r="AP101" s="368"/>
      <c r="AQ101" s="366" t="s">
        <v>638</v>
      </c>
      <c r="AR101" s="367"/>
      <c r="AS101" s="367"/>
      <c r="AT101" s="368"/>
      <c r="AU101" s="366" t="s">
        <v>638</v>
      </c>
      <c r="AV101" s="367"/>
      <c r="AW101" s="367"/>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1"/>
      <c r="AA102" s="342"/>
      <c r="AB102" s="555" t="s">
        <v>648</v>
      </c>
      <c r="AC102" s="555"/>
      <c r="AD102" s="555"/>
      <c r="AE102" s="360">
        <v>360000</v>
      </c>
      <c r="AF102" s="360"/>
      <c r="AG102" s="360"/>
      <c r="AH102" s="360"/>
      <c r="AI102" s="360">
        <v>380000</v>
      </c>
      <c r="AJ102" s="360"/>
      <c r="AK102" s="360"/>
      <c r="AL102" s="360"/>
      <c r="AM102" s="360">
        <v>229685</v>
      </c>
      <c r="AN102" s="360"/>
      <c r="AO102" s="360"/>
      <c r="AP102" s="360"/>
      <c r="AQ102" s="823"/>
      <c r="AR102" s="824"/>
      <c r="AS102" s="824"/>
      <c r="AT102" s="825"/>
      <c r="AU102" s="823" t="s">
        <v>638</v>
      </c>
      <c r="AV102" s="824"/>
      <c r="AW102" s="824"/>
      <c r="AX102" s="825"/>
    </row>
    <row r="103" spans="1:60" ht="31.5" customHeight="1" x14ac:dyDescent="0.15">
      <c r="A103" s="492" t="s">
        <v>475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5"/>
      <c r="B104" s="496"/>
      <c r="C104" s="496"/>
      <c r="D104" s="496"/>
      <c r="E104" s="496"/>
      <c r="F104" s="497"/>
      <c r="G104" s="161" t="s">
        <v>587</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648</v>
      </c>
      <c r="AC104" s="476"/>
      <c r="AD104" s="477"/>
      <c r="AE104" s="366">
        <v>5095</v>
      </c>
      <c r="AF104" s="367"/>
      <c r="AG104" s="367"/>
      <c r="AH104" s="368"/>
      <c r="AI104" s="366">
        <v>4109</v>
      </c>
      <c r="AJ104" s="367"/>
      <c r="AK104" s="367"/>
      <c r="AL104" s="368"/>
      <c r="AM104" s="366"/>
      <c r="AN104" s="367"/>
      <c r="AO104" s="367"/>
      <c r="AP104" s="368"/>
      <c r="AQ104" s="366" t="s">
        <v>638</v>
      </c>
      <c r="AR104" s="367"/>
      <c r="AS104" s="367"/>
      <c r="AT104" s="368"/>
      <c r="AU104" s="366" t="s">
        <v>638</v>
      </c>
      <c r="AV104" s="367"/>
      <c r="AW104" s="367"/>
      <c r="AX104" s="368"/>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8" t="s">
        <v>648</v>
      </c>
      <c r="AC105" s="409"/>
      <c r="AD105" s="410"/>
      <c r="AE105" s="360">
        <v>13000</v>
      </c>
      <c r="AF105" s="360"/>
      <c r="AG105" s="360"/>
      <c r="AH105" s="360"/>
      <c r="AI105" s="360">
        <v>13000</v>
      </c>
      <c r="AJ105" s="360"/>
      <c r="AK105" s="360"/>
      <c r="AL105" s="360"/>
      <c r="AM105" s="360">
        <v>13000</v>
      </c>
      <c r="AN105" s="360"/>
      <c r="AO105" s="360"/>
      <c r="AP105" s="360"/>
      <c r="AQ105" s="360"/>
      <c r="AR105" s="360"/>
      <c r="AS105" s="360"/>
      <c r="AT105" s="360"/>
      <c r="AU105" s="823" t="s">
        <v>647</v>
      </c>
      <c r="AV105" s="824"/>
      <c r="AW105" s="824"/>
      <c r="AX105" s="825"/>
    </row>
    <row r="106" spans="1:60" ht="31.5" customHeight="1" x14ac:dyDescent="0.15">
      <c r="A106" s="492" t="s">
        <v>475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customHeight="1" x14ac:dyDescent="0.15">
      <c r="A107" s="495"/>
      <c r="B107" s="496"/>
      <c r="C107" s="496"/>
      <c r="D107" s="496"/>
      <c r="E107" s="496"/>
      <c r="F107" s="497"/>
      <c r="G107" s="161" t="s">
        <v>588</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648</v>
      </c>
      <c r="AC107" s="476"/>
      <c r="AD107" s="477"/>
      <c r="AE107" s="360">
        <v>2061</v>
      </c>
      <c r="AF107" s="360"/>
      <c r="AG107" s="360"/>
      <c r="AH107" s="360"/>
      <c r="AI107" s="360">
        <v>2040</v>
      </c>
      <c r="AJ107" s="360"/>
      <c r="AK107" s="360"/>
      <c r="AL107" s="360"/>
      <c r="AM107" s="360"/>
      <c r="AN107" s="360"/>
      <c r="AO107" s="360"/>
      <c r="AP107" s="360"/>
      <c r="AQ107" s="366" t="s">
        <v>638</v>
      </c>
      <c r="AR107" s="367"/>
      <c r="AS107" s="367"/>
      <c r="AT107" s="368"/>
      <c r="AU107" s="366" t="s">
        <v>649</v>
      </c>
      <c r="AV107" s="367"/>
      <c r="AW107" s="367"/>
      <c r="AX107" s="368"/>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8" t="s">
        <v>648</v>
      </c>
      <c r="AC108" s="409"/>
      <c r="AD108" s="410"/>
      <c r="AE108" s="360" t="s">
        <v>638</v>
      </c>
      <c r="AF108" s="360"/>
      <c r="AG108" s="360"/>
      <c r="AH108" s="360"/>
      <c r="AI108" s="360" t="s">
        <v>649</v>
      </c>
      <c r="AJ108" s="360"/>
      <c r="AK108" s="360"/>
      <c r="AL108" s="360"/>
      <c r="AM108" s="360">
        <v>2040</v>
      </c>
      <c r="AN108" s="360"/>
      <c r="AO108" s="360"/>
      <c r="AP108" s="360"/>
      <c r="AQ108" s="366"/>
      <c r="AR108" s="367"/>
      <c r="AS108" s="367"/>
      <c r="AT108" s="368"/>
      <c r="AU108" s="823" t="s">
        <v>649</v>
      </c>
      <c r="AV108" s="824"/>
      <c r="AW108" s="824"/>
      <c r="AX108" s="825"/>
    </row>
    <row r="109" spans="1:60" ht="31.5" hidden="1" customHeight="1" x14ac:dyDescent="0.15">
      <c r="A109" s="492" t="s">
        <v>475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5"/>
      <c r="B110" s="496"/>
      <c r="C110" s="496"/>
      <c r="D110" s="496"/>
      <c r="E110" s="496"/>
      <c r="F110" s="497"/>
      <c r="G110" s="353"/>
      <c r="H110" s="353"/>
      <c r="I110" s="353"/>
      <c r="J110" s="353"/>
      <c r="K110" s="353"/>
      <c r="L110" s="353"/>
      <c r="M110" s="353"/>
      <c r="N110" s="353"/>
      <c r="O110" s="353"/>
      <c r="P110" s="353"/>
      <c r="Q110" s="353"/>
      <c r="R110" s="353"/>
      <c r="S110" s="353"/>
      <c r="T110" s="353"/>
      <c r="U110" s="353"/>
      <c r="V110" s="353"/>
      <c r="W110" s="353"/>
      <c r="X110" s="35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355"/>
      <c r="H111" s="355"/>
      <c r="I111" s="355"/>
      <c r="J111" s="355"/>
      <c r="K111" s="355"/>
      <c r="L111" s="355"/>
      <c r="M111" s="355"/>
      <c r="N111" s="355"/>
      <c r="O111" s="355"/>
      <c r="P111" s="355"/>
      <c r="Q111" s="355"/>
      <c r="R111" s="355"/>
      <c r="S111" s="355"/>
      <c r="T111" s="355"/>
      <c r="U111" s="355"/>
      <c r="V111" s="355"/>
      <c r="W111" s="355"/>
      <c r="X111" s="355"/>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2" t="s">
        <v>475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5"/>
      <c r="B113" s="496"/>
      <c r="C113" s="496"/>
      <c r="D113" s="496"/>
      <c r="E113" s="496"/>
      <c r="F113" s="497"/>
      <c r="G113" s="353"/>
      <c r="H113" s="353"/>
      <c r="I113" s="353"/>
      <c r="J113" s="353"/>
      <c r="K113" s="353"/>
      <c r="L113" s="353"/>
      <c r="M113" s="353"/>
      <c r="N113" s="353"/>
      <c r="O113" s="353"/>
      <c r="P113" s="353"/>
      <c r="Q113" s="353"/>
      <c r="R113" s="353"/>
      <c r="S113" s="353"/>
      <c r="T113" s="353"/>
      <c r="U113" s="353"/>
      <c r="V113" s="353"/>
      <c r="W113" s="353"/>
      <c r="X113" s="35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355"/>
      <c r="H114" s="355"/>
      <c r="I114" s="355"/>
      <c r="J114" s="355"/>
      <c r="K114" s="355"/>
      <c r="L114" s="355"/>
      <c r="M114" s="355"/>
      <c r="N114" s="355"/>
      <c r="O114" s="355"/>
      <c r="P114" s="355"/>
      <c r="Q114" s="355"/>
      <c r="R114" s="355"/>
      <c r="S114" s="355"/>
      <c r="T114" s="355"/>
      <c r="U114" s="355"/>
      <c r="V114" s="355"/>
      <c r="W114" s="355"/>
      <c r="X114" s="355"/>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650</v>
      </c>
      <c r="AC116" s="301"/>
      <c r="AD116" s="302"/>
      <c r="AE116" s="360">
        <v>61244</v>
      </c>
      <c r="AF116" s="360"/>
      <c r="AG116" s="360"/>
      <c r="AH116" s="360"/>
      <c r="AI116" s="360">
        <v>59308</v>
      </c>
      <c r="AJ116" s="360"/>
      <c r="AK116" s="360"/>
      <c r="AL116" s="360"/>
      <c r="AM116" s="360"/>
      <c r="AN116" s="360"/>
      <c r="AO116" s="360"/>
      <c r="AP116" s="360"/>
      <c r="AQ116" s="366" t="s">
        <v>677</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7" t="s">
        <v>651</v>
      </c>
      <c r="AF117" s="307"/>
      <c r="AG117" s="307"/>
      <c r="AH117" s="307"/>
      <c r="AI117" s="307" t="s">
        <v>652</v>
      </c>
      <c r="AJ117" s="307"/>
      <c r="AK117" s="307"/>
      <c r="AL117" s="307"/>
      <c r="AM117" s="307"/>
      <c r="AN117" s="307"/>
      <c r="AO117" s="307"/>
      <c r="AP117" s="307"/>
      <c r="AQ117" s="307" t="s">
        <v>678</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15">
      <c r="A119" s="292"/>
      <c r="B119" s="293"/>
      <c r="C119" s="293"/>
      <c r="D119" s="293"/>
      <c r="E119" s="293"/>
      <c r="F119" s="294"/>
      <c r="G119" s="353" t="s">
        <v>591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650</v>
      </c>
      <c r="AC119" s="301"/>
      <c r="AD119" s="302"/>
      <c r="AE119" s="360">
        <v>3111354</v>
      </c>
      <c r="AF119" s="360"/>
      <c r="AG119" s="360"/>
      <c r="AH119" s="360"/>
      <c r="AI119" s="360">
        <v>3449435</v>
      </c>
      <c r="AJ119" s="360"/>
      <c r="AK119" s="360"/>
      <c r="AL119" s="360"/>
      <c r="AM119" s="360"/>
      <c r="AN119" s="360"/>
      <c r="AO119" s="360"/>
      <c r="AP119" s="360"/>
      <c r="AQ119" s="360" t="s">
        <v>679</v>
      </c>
      <c r="AR119" s="360"/>
      <c r="AS119" s="360"/>
      <c r="AT119" s="360"/>
      <c r="AU119" s="360"/>
      <c r="AV119" s="360"/>
      <c r="AW119" s="360"/>
      <c r="AX119" s="361"/>
    </row>
    <row r="120" spans="1:50"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7" t="s">
        <v>653</v>
      </c>
      <c r="AF120" s="307"/>
      <c r="AG120" s="307"/>
      <c r="AH120" s="307"/>
      <c r="AI120" s="307" t="s">
        <v>654</v>
      </c>
      <c r="AJ120" s="307"/>
      <c r="AK120" s="307"/>
      <c r="AL120" s="307"/>
      <c r="AM120" s="307"/>
      <c r="AN120" s="307"/>
      <c r="AO120" s="307"/>
      <c r="AP120" s="307"/>
      <c r="AQ120" s="307" t="s">
        <v>678</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customHeight="1" x14ac:dyDescent="0.15">
      <c r="A122" s="292"/>
      <c r="B122" s="293"/>
      <c r="C122" s="293"/>
      <c r="D122" s="293"/>
      <c r="E122" s="293"/>
      <c r="F122" s="294"/>
      <c r="G122" s="353" t="s">
        <v>590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635</v>
      </c>
      <c r="AC122" s="301"/>
      <c r="AD122" s="302"/>
      <c r="AE122" s="360">
        <v>53700</v>
      </c>
      <c r="AF122" s="360"/>
      <c r="AG122" s="360"/>
      <c r="AH122" s="360"/>
      <c r="AI122" s="360">
        <v>53700</v>
      </c>
      <c r="AJ122" s="360"/>
      <c r="AK122" s="360"/>
      <c r="AL122" s="360"/>
      <c r="AM122" s="360">
        <v>53700</v>
      </c>
      <c r="AN122" s="360"/>
      <c r="AO122" s="360"/>
      <c r="AP122" s="360"/>
      <c r="AQ122" s="360" t="s">
        <v>679</v>
      </c>
      <c r="AR122" s="360"/>
      <c r="AS122" s="360"/>
      <c r="AT122" s="360"/>
      <c r="AU122" s="360"/>
      <c r="AV122" s="360"/>
      <c r="AW122" s="360"/>
      <c r="AX122" s="361"/>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t="s">
        <v>633</v>
      </c>
      <c r="AF123" s="307"/>
      <c r="AG123" s="307"/>
      <c r="AH123" s="307"/>
      <c r="AI123" s="307" t="s">
        <v>634</v>
      </c>
      <c r="AJ123" s="307"/>
      <c r="AK123" s="307"/>
      <c r="AL123" s="307"/>
      <c r="AM123" s="307" t="s">
        <v>632</v>
      </c>
      <c r="AN123" s="307"/>
      <c r="AO123" s="307"/>
      <c r="AP123" s="307"/>
      <c r="AQ123" s="307" t="s">
        <v>679</v>
      </c>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thickBot="1" x14ac:dyDescent="0.2">
      <c r="A130" s="1001" t="s">
        <v>564</v>
      </c>
      <c r="B130" s="999"/>
      <c r="C130" s="998" t="s">
        <v>358</v>
      </c>
      <c r="D130" s="999"/>
      <c r="E130" s="309" t="s">
        <v>387</v>
      </c>
      <c r="F130" s="310"/>
      <c r="G130" s="304" t="s">
        <v>592</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2"/>
      <c r="B131" s="252"/>
      <c r="C131" s="251"/>
      <c r="D131" s="252"/>
      <c r="E131" s="238" t="s">
        <v>386</v>
      </c>
      <c r="F131" s="239"/>
      <c r="G131" s="304"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638</v>
      </c>
      <c r="AR133" s="271"/>
      <c r="AS133" s="137" t="s">
        <v>355</v>
      </c>
      <c r="AT133" s="172"/>
      <c r="AU133" s="136">
        <v>31</v>
      </c>
      <c r="AV133" s="136"/>
      <c r="AW133" s="137" t="s">
        <v>300</v>
      </c>
      <c r="AX133" s="138"/>
    </row>
    <row r="134" spans="1:50" ht="39.75" customHeight="1" x14ac:dyDescent="0.15">
      <c r="A134" s="1002"/>
      <c r="B134" s="252"/>
      <c r="C134" s="251"/>
      <c r="D134" s="252"/>
      <c r="E134" s="251"/>
      <c r="F134" s="312"/>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648</v>
      </c>
      <c r="AC134" s="221"/>
      <c r="AD134" s="221"/>
      <c r="AE134" s="266">
        <v>222426</v>
      </c>
      <c r="AF134" s="112"/>
      <c r="AG134" s="112"/>
      <c r="AH134" s="112"/>
      <c r="AI134" s="266">
        <v>229685</v>
      </c>
      <c r="AJ134" s="112"/>
      <c r="AK134" s="112"/>
      <c r="AL134" s="112"/>
      <c r="AM134" s="266"/>
      <c r="AN134" s="112"/>
      <c r="AO134" s="112"/>
      <c r="AP134" s="112"/>
      <c r="AQ134" s="266" t="s">
        <v>638</v>
      </c>
      <c r="AR134" s="112"/>
      <c r="AS134" s="112"/>
      <c r="AT134" s="112"/>
      <c r="AU134" s="266" t="s">
        <v>655</v>
      </c>
      <c r="AV134" s="112"/>
      <c r="AW134" s="112"/>
      <c r="AX134" s="222"/>
    </row>
    <row r="135" spans="1:50" ht="39.75" customHeight="1" x14ac:dyDescent="0.15">
      <c r="A135" s="1002"/>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648</v>
      </c>
      <c r="AC135" s="133"/>
      <c r="AD135" s="133"/>
      <c r="AE135" s="266">
        <v>360000</v>
      </c>
      <c r="AF135" s="112"/>
      <c r="AG135" s="112"/>
      <c r="AH135" s="112"/>
      <c r="AI135" s="266">
        <v>380000</v>
      </c>
      <c r="AJ135" s="112"/>
      <c r="AK135" s="112"/>
      <c r="AL135" s="112"/>
      <c r="AM135" s="266">
        <v>380000</v>
      </c>
      <c r="AN135" s="112"/>
      <c r="AO135" s="112"/>
      <c r="AP135" s="112"/>
      <c r="AQ135" s="266" t="s">
        <v>655</v>
      </c>
      <c r="AR135" s="112"/>
      <c r="AS135" s="112"/>
      <c r="AT135" s="112"/>
      <c r="AU135" s="266">
        <v>380000</v>
      </c>
      <c r="AV135" s="112"/>
      <c r="AW135" s="112"/>
      <c r="AX135" s="222"/>
    </row>
    <row r="136" spans="1:50" ht="18.75" customHeight="1" x14ac:dyDescent="0.15">
      <c r="A136" s="1002"/>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02"/>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638</v>
      </c>
      <c r="AR137" s="271"/>
      <c r="AS137" s="137" t="s">
        <v>355</v>
      </c>
      <c r="AT137" s="172"/>
      <c r="AU137" s="136">
        <v>31</v>
      </c>
      <c r="AV137" s="136"/>
      <c r="AW137" s="137" t="s">
        <v>300</v>
      </c>
      <c r="AX137" s="138"/>
    </row>
    <row r="138" spans="1:50" ht="39.75" customHeight="1" x14ac:dyDescent="0.15">
      <c r="A138" s="1002"/>
      <c r="B138" s="252"/>
      <c r="C138" s="251"/>
      <c r="D138" s="252"/>
      <c r="E138" s="251"/>
      <c r="F138" s="312"/>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648</v>
      </c>
      <c r="AC138" s="221"/>
      <c r="AD138" s="221"/>
      <c r="AE138" s="266">
        <v>66892</v>
      </c>
      <c r="AF138" s="112"/>
      <c r="AG138" s="112"/>
      <c r="AH138" s="112"/>
      <c r="AI138" s="266">
        <v>71293</v>
      </c>
      <c r="AJ138" s="112"/>
      <c r="AK138" s="112"/>
      <c r="AL138" s="112"/>
      <c r="AM138" s="266"/>
      <c r="AN138" s="112"/>
      <c r="AO138" s="112"/>
      <c r="AP138" s="112"/>
      <c r="AQ138" s="266" t="s">
        <v>638</v>
      </c>
      <c r="AR138" s="112"/>
      <c r="AS138" s="112"/>
      <c r="AT138" s="112"/>
      <c r="AU138" s="266" t="s">
        <v>656</v>
      </c>
      <c r="AV138" s="112"/>
      <c r="AW138" s="112"/>
      <c r="AX138" s="222"/>
    </row>
    <row r="139" spans="1:50" ht="39.75" customHeight="1" x14ac:dyDescent="0.15">
      <c r="A139" s="1002"/>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648</v>
      </c>
      <c r="AC139" s="133"/>
      <c r="AD139" s="133"/>
      <c r="AE139" s="266"/>
      <c r="AF139" s="112"/>
      <c r="AG139" s="112"/>
      <c r="AH139" s="112"/>
      <c r="AI139" s="266"/>
      <c r="AJ139" s="112"/>
      <c r="AK139" s="112"/>
      <c r="AL139" s="112"/>
      <c r="AM139" s="266"/>
      <c r="AN139" s="112"/>
      <c r="AO139" s="112"/>
      <c r="AP139" s="112"/>
      <c r="AQ139" s="266" t="s">
        <v>638</v>
      </c>
      <c r="AR139" s="112"/>
      <c r="AS139" s="112"/>
      <c r="AT139" s="112"/>
      <c r="AU139" s="266"/>
      <c r="AV139" s="112"/>
      <c r="AW139" s="112"/>
      <c r="AX139" s="222"/>
    </row>
    <row r="140" spans="1:50" ht="18.75" customHeight="1" x14ac:dyDescent="0.15">
      <c r="A140" s="1002"/>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1002"/>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680</v>
      </c>
      <c r="AR141" s="271"/>
      <c r="AS141" s="137" t="s">
        <v>355</v>
      </c>
      <c r="AT141" s="172"/>
      <c r="AU141" s="136">
        <v>31</v>
      </c>
      <c r="AV141" s="136"/>
      <c r="AW141" s="137" t="s">
        <v>300</v>
      </c>
      <c r="AX141" s="138"/>
    </row>
    <row r="142" spans="1:50" ht="39.75" customHeight="1" x14ac:dyDescent="0.15">
      <c r="A142" s="1002"/>
      <c r="B142" s="252"/>
      <c r="C142" s="251"/>
      <c r="D142" s="252"/>
      <c r="E142" s="251"/>
      <c r="F142" s="312"/>
      <c r="G142" s="230" t="s">
        <v>596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648</v>
      </c>
      <c r="AC142" s="221"/>
      <c r="AD142" s="221"/>
      <c r="AE142" s="266">
        <v>31970</v>
      </c>
      <c r="AF142" s="112"/>
      <c r="AG142" s="112"/>
      <c r="AH142" s="112"/>
      <c r="AI142" s="266">
        <v>31912</v>
      </c>
      <c r="AJ142" s="112"/>
      <c r="AK142" s="112"/>
      <c r="AL142" s="112"/>
      <c r="AM142" s="266"/>
      <c r="AN142" s="112"/>
      <c r="AO142" s="112"/>
      <c r="AP142" s="112"/>
      <c r="AQ142" s="266" t="s">
        <v>681</v>
      </c>
      <c r="AR142" s="112"/>
      <c r="AS142" s="112"/>
      <c r="AT142" s="112"/>
      <c r="AU142" s="266" t="s">
        <v>682</v>
      </c>
      <c r="AV142" s="112"/>
      <c r="AW142" s="112"/>
      <c r="AX142" s="222"/>
    </row>
    <row r="143" spans="1:50" ht="39.75" customHeight="1" x14ac:dyDescent="0.15">
      <c r="A143" s="1002"/>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648</v>
      </c>
      <c r="AC143" s="133"/>
      <c r="AD143" s="133"/>
      <c r="AE143" s="266"/>
      <c r="AF143" s="112"/>
      <c r="AG143" s="112"/>
      <c r="AH143" s="112"/>
      <c r="AI143" s="266"/>
      <c r="AJ143" s="112"/>
      <c r="AK143" s="112"/>
      <c r="AL143" s="112"/>
      <c r="AM143" s="266"/>
      <c r="AN143" s="112"/>
      <c r="AO143" s="112"/>
      <c r="AP143" s="112"/>
      <c r="AQ143" s="266" t="s">
        <v>681</v>
      </c>
      <c r="AR143" s="112"/>
      <c r="AS143" s="112"/>
      <c r="AT143" s="112"/>
      <c r="AU143" s="266"/>
      <c r="AV143" s="112"/>
      <c r="AW143" s="112"/>
      <c r="AX143" s="222"/>
    </row>
    <row r="144" spans="1:50" ht="18.75" customHeight="1" x14ac:dyDescent="0.15">
      <c r="A144" s="1002"/>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customHeight="1" x14ac:dyDescent="0.15">
      <c r="A145" s="1002"/>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638</v>
      </c>
      <c r="AR145" s="271"/>
      <c r="AS145" s="137" t="s">
        <v>355</v>
      </c>
      <c r="AT145" s="172"/>
      <c r="AU145" s="136">
        <v>31</v>
      </c>
      <c r="AV145" s="136"/>
      <c r="AW145" s="137" t="s">
        <v>300</v>
      </c>
      <c r="AX145" s="138"/>
    </row>
    <row r="146" spans="1:50" ht="39.75" customHeight="1" x14ac:dyDescent="0.15">
      <c r="A146" s="1002"/>
      <c r="B146" s="252"/>
      <c r="C146" s="251"/>
      <c r="D146" s="252"/>
      <c r="E146" s="251"/>
      <c r="F146" s="312"/>
      <c r="G146" s="230" t="s">
        <v>597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636</v>
      </c>
      <c r="AC146" s="221"/>
      <c r="AD146" s="221"/>
      <c r="AE146" s="266">
        <v>48.3</v>
      </c>
      <c r="AF146" s="112"/>
      <c r="AG146" s="112"/>
      <c r="AH146" s="112"/>
      <c r="AI146" s="266">
        <v>48.7</v>
      </c>
      <c r="AJ146" s="112"/>
      <c r="AK146" s="112"/>
      <c r="AL146" s="112"/>
      <c r="AM146" s="266"/>
      <c r="AN146" s="112"/>
      <c r="AO146" s="112"/>
      <c r="AP146" s="112"/>
      <c r="AQ146" s="266" t="s">
        <v>638</v>
      </c>
      <c r="AR146" s="112"/>
      <c r="AS146" s="112"/>
      <c r="AT146" s="112"/>
      <c r="AU146" s="266" t="s">
        <v>649</v>
      </c>
      <c r="AV146" s="112"/>
      <c r="AW146" s="112"/>
      <c r="AX146" s="222"/>
    </row>
    <row r="147" spans="1:50" ht="39.75" customHeight="1" x14ac:dyDescent="0.15">
      <c r="A147" s="1002"/>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14</v>
      </c>
      <c r="AC147" s="133"/>
      <c r="AD147" s="133"/>
      <c r="AE147" s="266"/>
      <c r="AF147" s="112"/>
      <c r="AG147" s="112"/>
      <c r="AH147" s="112"/>
      <c r="AI147" s="266"/>
      <c r="AJ147" s="112"/>
      <c r="AK147" s="112"/>
      <c r="AL147" s="112"/>
      <c r="AM147" s="266"/>
      <c r="AN147" s="112"/>
      <c r="AO147" s="112"/>
      <c r="AP147" s="112"/>
      <c r="AQ147" s="266" t="s">
        <v>638</v>
      </c>
      <c r="AR147" s="112"/>
      <c r="AS147" s="112"/>
      <c r="AT147" s="112"/>
      <c r="AU147" s="266" t="s">
        <v>638</v>
      </c>
      <c r="AV147" s="112"/>
      <c r="AW147" s="112"/>
      <c r="AX147" s="222"/>
    </row>
    <row r="148" spans="1:50" ht="18.75" customHeight="1" x14ac:dyDescent="0.15">
      <c r="A148" s="1002"/>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customHeight="1" x14ac:dyDescent="0.15">
      <c r="A149" s="1002"/>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638</v>
      </c>
      <c r="AR149" s="271"/>
      <c r="AS149" s="137" t="s">
        <v>355</v>
      </c>
      <c r="AT149" s="172"/>
      <c r="AU149" s="136">
        <v>31</v>
      </c>
      <c r="AV149" s="136"/>
      <c r="AW149" s="137" t="s">
        <v>300</v>
      </c>
      <c r="AX149" s="138"/>
    </row>
    <row r="150" spans="1:50" ht="39.75" customHeight="1" x14ac:dyDescent="0.15">
      <c r="A150" s="1002"/>
      <c r="B150" s="252"/>
      <c r="C150" s="251"/>
      <c r="D150" s="252"/>
      <c r="E150" s="251"/>
      <c r="F150" s="312"/>
      <c r="G150" s="230" t="s">
        <v>598</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657</v>
      </c>
      <c r="AC150" s="221"/>
      <c r="AD150" s="221"/>
      <c r="AE150" s="266">
        <v>36.4</v>
      </c>
      <c r="AF150" s="112"/>
      <c r="AG150" s="112"/>
      <c r="AH150" s="112"/>
      <c r="AI150" s="266">
        <v>36.5</v>
      </c>
      <c r="AJ150" s="315"/>
      <c r="AK150" s="315"/>
      <c r="AL150" s="316"/>
      <c r="AM150" s="266"/>
      <c r="AN150" s="112"/>
      <c r="AO150" s="112"/>
      <c r="AP150" s="112"/>
      <c r="AQ150" s="266" t="s">
        <v>701</v>
      </c>
      <c r="AR150" s="112"/>
      <c r="AS150" s="112"/>
      <c r="AT150" s="112"/>
      <c r="AU150" s="266" t="s">
        <v>702</v>
      </c>
      <c r="AV150" s="112"/>
      <c r="AW150" s="112"/>
      <c r="AX150" s="222"/>
    </row>
    <row r="151" spans="1:50" ht="39.75" customHeight="1" x14ac:dyDescent="0.15">
      <c r="A151" s="1002"/>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658</v>
      </c>
      <c r="AC151" s="133"/>
      <c r="AD151" s="133"/>
      <c r="AE151" s="266" t="s">
        <v>638</v>
      </c>
      <c r="AF151" s="112"/>
      <c r="AG151" s="112"/>
      <c r="AH151" s="112"/>
      <c r="AI151" s="266" t="s">
        <v>701</v>
      </c>
      <c r="AJ151" s="112"/>
      <c r="AK151" s="112"/>
      <c r="AL151" s="112"/>
      <c r="AM151" s="266">
        <v>60</v>
      </c>
      <c r="AN151" s="112"/>
      <c r="AO151" s="112"/>
      <c r="AP151" s="112"/>
      <c r="AQ151" s="266" t="s">
        <v>701</v>
      </c>
      <c r="AR151" s="112"/>
      <c r="AS151" s="112"/>
      <c r="AT151" s="112"/>
      <c r="AU151" s="266">
        <v>60</v>
      </c>
      <c r="AV151" s="112"/>
      <c r="AW151" s="112"/>
      <c r="AX151" s="222"/>
    </row>
    <row r="152" spans="1:50" ht="22.5" hidden="1" customHeight="1" x14ac:dyDescent="0.15">
      <c r="A152" s="1002"/>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2"/>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2"/>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2"/>
      <c r="G155" s="232"/>
      <c r="H155" s="233"/>
      <c r="I155" s="233"/>
      <c r="J155" s="233"/>
      <c r="K155" s="233"/>
      <c r="L155" s="233"/>
      <c r="M155" s="233"/>
      <c r="N155" s="233"/>
      <c r="O155" s="233"/>
      <c r="P155" s="234"/>
      <c r="Q155" s="732"/>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2"/>
      <c r="G156" s="232"/>
      <c r="H156" s="233"/>
      <c r="I156" s="233"/>
      <c r="J156" s="233"/>
      <c r="K156" s="233"/>
      <c r="L156" s="233"/>
      <c r="M156" s="233"/>
      <c r="N156" s="233"/>
      <c r="O156" s="233"/>
      <c r="P156" s="234"/>
      <c r="Q156" s="732"/>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2"/>
      <c r="G157" s="232"/>
      <c r="H157" s="233"/>
      <c r="I157" s="233"/>
      <c r="J157" s="233"/>
      <c r="K157" s="233"/>
      <c r="L157" s="233"/>
      <c r="M157" s="233"/>
      <c r="N157" s="233"/>
      <c r="O157" s="233"/>
      <c r="P157" s="234"/>
      <c r="Q157" s="732"/>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2"/>
      <c r="G162" s="232"/>
      <c r="H162" s="233"/>
      <c r="I162" s="233"/>
      <c r="J162" s="233"/>
      <c r="K162" s="233"/>
      <c r="L162" s="233"/>
      <c r="M162" s="233"/>
      <c r="N162" s="233"/>
      <c r="O162" s="233"/>
      <c r="P162" s="234"/>
      <c r="Q162" s="732"/>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2"/>
      <c r="G163" s="232"/>
      <c r="H163" s="233"/>
      <c r="I163" s="233"/>
      <c r="J163" s="233"/>
      <c r="K163" s="233"/>
      <c r="L163" s="233"/>
      <c r="M163" s="233"/>
      <c r="N163" s="233"/>
      <c r="O163" s="233"/>
      <c r="P163" s="234"/>
      <c r="Q163" s="732"/>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2"/>
      <c r="G164" s="232"/>
      <c r="H164" s="233"/>
      <c r="I164" s="233"/>
      <c r="J164" s="233"/>
      <c r="K164" s="233"/>
      <c r="L164" s="233"/>
      <c r="M164" s="233"/>
      <c r="N164" s="233"/>
      <c r="O164" s="233"/>
      <c r="P164" s="234"/>
      <c r="Q164" s="732"/>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2"/>
      <c r="G169" s="232"/>
      <c r="H169" s="233"/>
      <c r="I169" s="233"/>
      <c r="J169" s="233"/>
      <c r="K169" s="233"/>
      <c r="L169" s="233"/>
      <c r="M169" s="233"/>
      <c r="N169" s="233"/>
      <c r="O169" s="233"/>
      <c r="P169" s="234"/>
      <c r="Q169" s="732"/>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2"/>
      <c r="G170" s="232"/>
      <c r="H170" s="233"/>
      <c r="I170" s="233"/>
      <c r="J170" s="233"/>
      <c r="K170" s="233"/>
      <c r="L170" s="233"/>
      <c r="M170" s="233"/>
      <c r="N170" s="233"/>
      <c r="O170" s="233"/>
      <c r="P170" s="234"/>
      <c r="Q170" s="732"/>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2"/>
      <c r="G171" s="232"/>
      <c r="H171" s="233"/>
      <c r="I171" s="233"/>
      <c r="J171" s="233"/>
      <c r="K171" s="233"/>
      <c r="L171" s="233"/>
      <c r="M171" s="233"/>
      <c r="N171" s="233"/>
      <c r="O171" s="233"/>
      <c r="P171" s="234"/>
      <c r="Q171" s="732"/>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2"/>
      <c r="G176" s="232"/>
      <c r="H176" s="233"/>
      <c r="I176" s="233"/>
      <c r="J176" s="233"/>
      <c r="K176" s="233"/>
      <c r="L176" s="233"/>
      <c r="M176" s="233"/>
      <c r="N176" s="233"/>
      <c r="O176" s="233"/>
      <c r="P176" s="234"/>
      <c r="Q176" s="732"/>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2"/>
      <c r="G177" s="232"/>
      <c r="H177" s="233"/>
      <c r="I177" s="233"/>
      <c r="J177" s="233"/>
      <c r="K177" s="233"/>
      <c r="L177" s="233"/>
      <c r="M177" s="233"/>
      <c r="N177" s="233"/>
      <c r="O177" s="233"/>
      <c r="P177" s="234"/>
      <c r="Q177" s="732"/>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2"/>
      <c r="G178" s="232"/>
      <c r="H178" s="233"/>
      <c r="I178" s="233"/>
      <c r="J178" s="233"/>
      <c r="K178" s="233"/>
      <c r="L178" s="233"/>
      <c r="M178" s="233"/>
      <c r="N178" s="233"/>
      <c r="O178" s="233"/>
      <c r="P178" s="234"/>
      <c r="Q178" s="732"/>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2"/>
      <c r="G183" s="232"/>
      <c r="H183" s="233"/>
      <c r="I183" s="233"/>
      <c r="J183" s="233"/>
      <c r="K183" s="233"/>
      <c r="L183" s="233"/>
      <c r="M183" s="233"/>
      <c r="N183" s="233"/>
      <c r="O183" s="233"/>
      <c r="P183" s="234"/>
      <c r="Q183" s="732"/>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2"/>
      <c r="G184" s="232"/>
      <c r="H184" s="233"/>
      <c r="I184" s="233"/>
      <c r="J184" s="233"/>
      <c r="K184" s="233"/>
      <c r="L184" s="233"/>
      <c r="M184" s="233"/>
      <c r="N184" s="233"/>
      <c r="O184" s="233"/>
      <c r="P184" s="234"/>
      <c r="Q184" s="732"/>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2"/>
      <c r="G185" s="232"/>
      <c r="H185" s="233"/>
      <c r="I185" s="233"/>
      <c r="J185" s="233"/>
      <c r="K185" s="233"/>
      <c r="L185" s="233"/>
      <c r="M185" s="233"/>
      <c r="N185" s="233"/>
      <c r="O185" s="233"/>
      <c r="P185" s="234"/>
      <c r="Q185" s="732"/>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2"/>
      <c r="B190" s="252"/>
      <c r="C190" s="251"/>
      <c r="D190" s="252"/>
      <c r="E190" s="309" t="s">
        <v>387</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2"/>
      <c r="B191" s="252"/>
      <c r="C191" s="251"/>
      <c r="D191" s="252"/>
      <c r="E191" s="238" t="s">
        <v>386</v>
      </c>
      <c r="F191" s="239"/>
      <c r="G191" s="235"/>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hidden="1" customHeight="1" x14ac:dyDescent="0.15">
      <c r="A192" s="1002"/>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2"/>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2"/>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2"/>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2"/>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2"/>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2"/>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2"/>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2"/>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2"/>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2"/>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2"/>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2"/>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2"/>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2"/>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2"/>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2"/>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2"/>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2"/>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2"/>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2"/>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2"/>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2"/>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2"/>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2"/>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2"/>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3"/>
      <c r="F246" s="314"/>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7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3"/>
    </row>
    <row r="250" spans="1:50" ht="45" hidden="1" customHeight="1" x14ac:dyDescent="0.15">
      <c r="A250" s="1002"/>
      <c r="B250" s="252"/>
      <c r="C250" s="251"/>
      <c r="D250" s="252"/>
      <c r="E250" s="309" t="s">
        <v>387</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2"/>
      <c r="B251" s="252"/>
      <c r="C251" s="251"/>
      <c r="D251" s="252"/>
      <c r="E251" s="238" t="s">
        <v>386</v>
      </c>
      <c r="F251" s="239"/>
      <c r="G251" s="235"/>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2"/>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2"/>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2"/>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2"/>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2"/>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2"/>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2"/>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2"/>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2"/>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2"/>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2"/>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2"/>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2"/>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2"/>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2"/>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2"/>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2"/>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2"/>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2"/>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2"/>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2"/>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2"/>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2"/>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2"/>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2"/>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2"/>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3"/>
      <c r="F306" s="314"/>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9" t="s">
        <v>387</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2"/>
      <c r="B311" s="252"/>
      <c r="C311" s="251"/>
      <c r="D311" s="252"/>
      <c r="E311" s="238" t="s">
        <v>386</v>
      </c>
      <c r="F311" s="239"/>
      <c r="G311" s="235"/>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2"/>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2"/>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2"/>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2"/>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2"/>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2"/>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2"/>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2"/>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2"/>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2"/>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2"/>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2"/>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2"/>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2"/>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2"/>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2"/>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2"/>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2"/>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2"/>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2"/>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2"/>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2"/>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2"/>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2"/>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2"/>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2"/>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3"/>
      <c r="F366" s="314"/>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7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3"/>
    </row>
    <row r="370" spans="1:50" ht="45" hidden="1" customHeight="1" x14ac:dyDescent="0.15">
      <c r="A370" s="1002"/>
      <c r="B370" s="252"/>
      <c r="C370" s="251"/>
      <c r="D370" s="252"/>
      <c r="E370" s="309" t="s">
        <v>387</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2"/>
      <c r="B371" s="252"/>
      <c r="C371" s="251"/>
      <c r="D371" s="252"/>
      <c r="E371" s="238" t="s">
        <v>386</v>
      </c>
      <c r="F371" s="239"/>
      <c r="G371" s="235"/>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2"/>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2"/>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2"/>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2"/>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2"/>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2"/>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2"/>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2"/>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2"/>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2"/>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2"/>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2"/>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2"/>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2"/>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2"/>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2"/>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2"/>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2"/>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2"/>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2"/>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2"/>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2"/>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2"/>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2"/>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2"/>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2"/>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3"/>
      <c r="F426" s="314"/>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3"/>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560</v>
      </c>
      <c r="D430" s="250"/>
      <c r="E430" s="238" t="s">
        <v>544</v>
      </c>
      <c r="F430" s="449"/>
      <c r="G430" s="240" t="s">
        <v>374</v>
      </c>
      <c r="H430" s="158"/>
      <c r="I430" s="158"/>
      <c r="J430" s="450" t="s">
        <v>375</v>
      </c>
      <c r="K430" s="451"/>
      <c r="L430" s="451"/>
      <c r="M430" s="451"/>
      <c r="N430" s="451"/>
      <c r="O430" s="451"/>
      <c r="P430" s="451"/>
      <c r="Q430" s="451"/>
      <c r="R430" s="451"/>
      <c r="S430" s="451"/>
      <c r="T430" s="452"/>
      <c r="U430" s="244" t="s">
        <v>600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27</v>
      </c>
      <c r="AF432" s="136"/>
      <c r="AG432" s="137" t="s">
        <v>355</v>
      </c>
      <c r="AH432" s="172"/>
      <c r="AI432" s="182"/>
      <c r="AJ432" s="182"/>
      <c r="AK432" s="182"/>
      <c r="AL432" s="177"/>
      <c r="AM432" s="182"/>
      <c r="AN432" s="182"/>
      <c r="AO432" s="182"/>
      <c r="AP432" s="177"/>
      <c r="AQ432" s="217" t="s">
        <v>659</v>
      </c>
      <c r="AR432" s="136"/>
      <c r="AS432" s="137" t="s">
        <v>355</v>
      </c>
      <c r="AT432" s="172"/>
      <c r="AU432" s="136">
        <v>2021</v>
      </c>
      <c r="AV432" s="136"/>
      <c r="AW432" s="137" t="s">
        <v>300</v>
      </c>
      <c r="AX432" s="138"/>
    </row>
    <row r="433" spans="1:50" ht="23.25" customHeight="1" x14ac:dyDescent="0.15">
      <c r="A433" s="1002"/>
      <c r="B433" s="252"/>
      <c r="C433" s="251"/>
      <c r="D433" s="252"/>
      <c r="E433" s="166"/>
      <c r="F433" s="167"/>
      <c r="G433" s="230" t="s">
        <v>683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648</v>
      </c>
      <c r="AC433" s="133"/>
      <c r="AD433" s="133"/>
      <c r="AE433" s="111">
        <v>226411</v>
      </c>
      <c r="AF433" s="112"/>
      <c r="AG433" s="112"/>
      <c r="AH433" s="112"/>
      <c r="AI433" s="111"/>
      <c r="AJ433" s="112"/>
      <c r="AK433" s="112"/>
      <c r="AL433" s="112"/>
      <c r="AM433" s="111" t="s">
        <v>681</v>
      </c>
      <c r="AN433" s="112"/>
      <c r="AO433" s="112"/>
      <c r="AP433" s="113"/>
      <c r="AQ433" s="111" t="s">
        <v>638</v>
      </c>
      <c r="AR433" s="112"/>
      <c r="AS433" s="112"/>
      <c r="AT433" s="113"/>
      <c r="AU433" s="112" t="s">
        <v>679</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648</v>
      </c>
      <c r="AC434" s="221"/>
      <c r="AD434" s="221"/>
      <c r="AE434" s="111">
        <v>340000</v>
      </c>
      <c r="AF434" s="112"/>
      <c r="AG434" s="112"/>
      <c r="AH434" s="113"/>
      <c r="AI434" s="111">
        <v>400000</v>
      </c>
      <c r="AJ434" s="112"/>
      <c r="AK434" s="112"/>
      <c r="AL434" s="112"/>
      <c r="AM434" s="111">
        <v>250000</v>
      </c>
      <c r="AN434" s="112"/>
      <c r="AO434" s="112"/>
      <c r="AP434" s="113"/>
      <c r="AQ434" s="111" t="s">
        <v>660</v>
      </c>
      <c r="AR434" s="112"/>
      <c r="AS434" s="112"/>
      <c r="AT434" s="113"/>
      <c r="AU434" s="112">
        <v>250000</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66.599999999999994</v>
      </c>
      <c r="AF435" s="112"/>
      <c r="AG435" s="112"/>
      <c r="AH435" s="113"/>
      <c r="AI435" s="111"/>
      <c r="AJ435" s="112"/>
      <c r="AK435" s="112"/>
      <c r="AL435" s="112"/>
      <c r="AM435" s="111" t="s">
        <v>679</v>
      </c>
      <c r="AN435" s="112"/>
      <c r="AO435" s="112"/>
      <c r="AP435" s="113"/>
      <c r="AQ435" s="111" t="s">
        <v>661</v>
      </c>
      <c r="AR435" s="112"/>
      <c r="AS435" s="112"/>
      <c r="AT435" s="113"/>
      <c r="AU435" s="112" t="s">
        <v>684</v>
      </c>
      <c r="AV435" s="112"/>
      <c r="AW435" s="112"/>
      <c r="AX435" s="222"/>
    </row>
    <row r="436" spans="1:50" ht="18.75"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27</v>
      </c>
      <c r="AF437" s="136"/>
      <c r="AG437" s="137" t="s">
        <v>355</v>
      </c>
      <c r="AH437" s="172"/>
      <c r="AI437" s="182"/>
      <c r="AJ437" s="182"/>
      <c r="AK437" s="182"/>
      <c r="AL437" s="177"/>
      <c r="AM437" s="182"/>
      <c r="AN437" s="182"/>
      <c r="AO437" s="182"/>
      <c r="AP437" s="177"/>
      <c r="AQ437" s="217" t="s">
        <v>662</v>
      </c>
      <c r="AR437" s="136"/>
      <c r="AS437" s="137" t="s">
        <v>355</v>
      </c>
      <c r="AT437" s="172"/>
      <c r="AU437" s="136">
        <v>2021</v>
      </c>
      <c r="AV437" s="136"/>
      <c r="AW437" s="137" t="s">
        <v>300</v>
      </c>
      <c r="AX437" s="138"/>
    </row>
    <row r="438" spans="1:50" ht="23.25" customHeight="1" x14ac:dyDescent="0.15">
      <c r="A438" s="1002"/>
      <c r="B438" s="252"/>
      <c r="C438" s="251"/>
      <c r="D438" s="252"/>
      <c r="E438" s="166"/>
      <c r="F438" s="167"/>
      <c r="G438" s="230" t="s">
        <v>685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643</v>
      </c>
      <c r="AC438" s="133"/>
      <c r="AD438" s="133"/>
      <c r="AE438" s="111">
        <v>55570</v>
      </c>
      <c r="AF438" s="112"/>
      <c r="AG438" s="112"/>
      <c r="AH438" s="112"/>
      <c r="AI438" s="111"/>
      <c r="AJ438" s="112"/>
      <c r="AK438" s="112"/>
      <c r="AL438" s="112"/>
      <c r="AM438" s="111" t="s">
        <v>684</v>
      </c>
      <c r="AN438" s="112"/>
      <c r="AO438" s="112"/>
      <c r="AP438" s="113"/>
      <c r="AQ438" s="111" t="s">
        <v>638</v>
      </c>
      <c r="AR438" s="112"/>
      <c r="AS438" s="112"/>
      <c r="AT438" s="113"/>
      <c r="AU438" s="112" t="s">
        <v>684</v>
      </c>
      <c r="AV438" s="112"/>
      <c r="AW438" s="112"/>
      <c r="AX438" s="222"/>
    </row>
    <row r="439" spans="1:50" ht="39"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643</v>
      </c>
      <c r="AC439" s="221"/>
      <c r="AD439" s="221"/>
      <c r="AE439" s="111"/>
      <c r="AF439" s="112"/>
      <c r="AG439" s="112"/>
      <c r="AH439" s="113"/>
      <c r="AI439" s="111"/>
      <c r="AJ439" s="112"/>
      <c r="AK439" s="112"/>
      <c r="AL439" s="112"/>
      <c r="AM439" s="111"/>
      <c r="AN439" s="112"/>
      <c r="AO439" s="112"/>
      <c r="AP439" s="113"/>
      <c r="AQ439" s="111" t="s">
        <v>649</v>
      </c>
      <c r="AR439" s="112"/>
      <c r="AS439" s="112"/>
      <c r="AT439" s="113"/>
      <c r="AU439" s="112"/>
      <c r="AV439" s="112"/>
      <c r="AW439" s="112"/>
      <c r="AX439" s="222"/>
    </row>
    <row r="440" spans="1:50" ht="23.25"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v>32.700000000000003</v>
      </c>
      <c r="AF440" s="112"/>
      <c r="AG440" s="112"/>
      <c r="AH440" s="113"/>
      <c r="AI440" s="111"/>
      <c r="AJ440" s="112"/>
      <c r="AK440" s="112"/>
      <c r="AL440" s="112"/>
      <c r="AM440" s="111" t="s">
        <v>684</v>
      </c>
      <c r="AN440" s="112"/>
      <c r="AO440" s="112"/>
      <c r="AP440" s="113"/>
      <c r="AQ440" s="111" t="s">
        <v>662</v>
      </c>
      <c r="AR440" s="112"/>
      <c r="AS440" s="112"/>
      <c r="AT440" s="113"/>
      <c r="AU440" s="112" t="s">
        <v>676</v>
      </c>
      <c r="AV440" s="112"/>
      <c r="AW440" s="112"/>
      <c r="AX440" s="222"/>
    </row>
    <row r="441" spans="1:50" ht="18.75"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v>27</v>
      </c>
      <c r="AF442" s="136"/>
      <c r="AG442" s="137" t="s">
        <v>355</v>
      </c>
      <c r="AH442" s="172"/>
      <c r="AI442" s="182"/>
      <c r="AJ442" s="182"/>
      <c r="AK442" s="182"/>
      <c r="AL442" s="177"/>
      <c r="AM442" s="182"/>
      <c r="AN442" s="182"/>
      <c r="AO442" s="182"/>
      <c r="AP442" s="177"/>
      <c r="AQ442" s="217" t="s">
        <v>638</v>
      </c>
      <c r="AR442" s="136"/>
      <c r="AS442" s="137" t="s">
        <v>355</v>
      </c>
      <c r="AT442" s="172"/>
      <c r="AU442" s="136">
        <v>2021</v>
      </c>
      <c r="AV442" s="136"/>
      <c r="AW442" s="137" t="s">
        <v>300</v>
      </c>
      <c r="AX442" s="138"/>
    </row>
    <row r="443" spans="1:50" ht="23.25" customHeight="1" x14ac:dyDescent="0.15">
      <c r="A443" s="1002"/>
      <c r="B443" s="252"/>
      <c r="C443" s="251"/>
      <c r="D443" s="252"/>
      <c r="E443" s="166"/>
      <c r="F443" s="167"/>
      <c r="G443" s="230" t="s">
        <v>686</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643</v>
      </c>
      <c r="AC443" s="133"/>
      <c r="AD443" s="133"/>
      <c r="AE443" s="111">
        <v>28207</v>
      </c>
      <c r="AF443" s="112"/>
      <c r="AG443" s="112"/>
      <c r="AH443" s="112"/>
      <c r="AI443" s="111"/>
      <c r="AJ443" s="112"/>
      <c r="AK443" s="112"/>
      <c r="AL443" s="112"/>
      <c r="AM443" s="111" t="s">
        <v>681</v>
      </c>
      <c r="AN443" s="112"/>
      <c r="AO443" s="112"/>
      <c r="AP443" s="113"/>
      <c r="AQ443" s="111" t="s">
        <v>638</v>
      </c>
      <c r="AR443" s="112"/>
      <c r="AS443" s="112"/>
      <c r="AT443" s="113"/>
      <c r="AU443" s="112" t="s">
        <v>687</v>
      </c>
      <c r="AV443" s="112"/>
      <c r="AW443" s="112"/>
      <c r="AX443" s="222"/>
    </row>
    <row r="444" spans="1:50" ht="36.75"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643</v>
      </c>
      <c r="AC444" s="221"/>
      <c r="AD444" s="221"/>
      <c r="AE444" s="111"/>
      <c r="AF444" s="112"/>
      <c r="AG444" s="112"/>
      <c r="AH444" s="113"/>
      <c r="AI444" s="111"/>
      <c r="AJ444" s="112"/>
      <c r="AK444" s="112"/>
      <c r="AL444" s="112"/>
      <c r="AM444" s="111"/>
      <c r="AN444" s="112"/>
      <c r="AO444" s="112"/>
      <c r="AP444" s="113"/>
      <c r="AQ444" s="111" t="s">
        <v>645</v>
      </c>
      <c r="AR444" s="112"/>
      <c r="AS444" s="112"/>
      <c r="AT444" s="113"/>
      <c r="AU444" s="112"/>
      <c r="AV444" s="112"/>
      <c r="AW444" s="112"/>
      <c r="AX444" s="222"/>
    </row>
    <row r="445" spans="1:50" ht="23.25"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v>27.7</v>
      </c>
      <c r="AF445" s="112"/>
      <c r="AG445" s="112"/>
      <c r="AH445" s="113"/>
      <c r="AI445" s="111"/>
      <c r="AJ445" s="112"/>
      <c r="AK445" s="112"/>
      <c r="AL445" s="112"/>
      <c r="AM445" s="111" t="s">
        <v>679</v>
      </c>
      <c r="AN445" s="112"/>
      <c r="AO445" s="112"/>
      <c r="AP445" s="113"/>
      <c r="AQ445" s="111" t="s">
        <v>663</v>
      </c>
      <c r="AR445" s="112"/>
      <c r="AS445" s="112"/>
      <c r="AT445" s="113"/>
      <c r="AU445" s="112" t="s">
        <v>688</v>
      </c>
      <c r="AV445" s="112"/>
      <c r="AW445" s="112"/>
      <c r="AX445" s="222"/>
    </row>
    <row r="446" spans="1:50" ht="18.75"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v>27</v>
      </c>
      <c r="AF447" s="136"/>
      <c r="AG447" s="137" t="s">
        <v>355</v>
      </c>
      <c r="AH447" s="172"/>
      <c r="AI447" s="182"/>
      <c r="AJ447" s="182"/>
      <c r="AK447" s="182"/>
      <c r="AL447" s="177"/>
      <c r="AM447" s="182"/>
      <c r="AN447" s="182"/>
      <c r="AO447" s="182"/>
      <c r="AP447" s="177"/>
      <c r="AQ447" s="217" t="s">
        <v>664</v>
      </c>
      <c r="AR447" s="136"/>
      <c r="AS447" s="137" t="s">
        <v>355</v>
      </c>
      <c r="AT447" s="172"/>
      <c r="AU447" s="136">
        <v>2021</v>
      </c>
      <c r="AV447" s="136"/>
      <c r="AW447" s="137" t="s">
        <v>300</v>
      </c>
      <c r="AX447" s="138"/>
    </row>
    <row r="448" spans="1:50" ht="23.25" customHeight="1" x14ac:dyDescent="0.15">
      <c r="A448" s="1002"/>
      <c r="B448" s="252"/>
      <c r="C448" s="251"/>
      <c r="D448" s="252"/>
      <c r="E448" s="166"/>
      <c r="F448" s="167"/>
      <c r="G448" s="230" t="s">
        <v>601</v>
      </c>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t="s">
        <v>657</v>
      </c>
      <c r="AC448" s="133"/>
      <c r="AD448" s="133"/>
      <c r="AE448" s="111">
        <v>35.799999999999997</v>
      </c>
      <c r="AF448" s="112"/>
      <c r="AG448" s="112"/>
      <c r="AH448" s="112"/>
      <c r="AI448" s="111"/>
      <c r="AJ448" s="112"/>
      <c r="AK448" s="112"/>
      <c r="AL448" s="112"/>
      <c r="AM448" s="111" t="s">
        <v>703</v>
      </c>
      <c r="AN448" s="112"/>
      <c r="AO448" s="112"/>
      <c r="AP448" s="113"/>
      <c r="AQ448" s="111" t="s">
        <v>638</v>
      </c>
      <c r="AR448" s="112"/>
      <c r="AS448" s="112"/>
      <c r="AT448" s="113"/>
      <c r="AU448" s="112" t="s">
        <v>703</v>
      </c>
      <c r="AV448" s="112"/>
      <c r="AW448" s="112"/>
      <c r="AX448" s="222"/>
    </row>
    <row r="449" spans="1:50" ht="23.25"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t="s">
        <v>658</v>
      </c>
      <c r="AC449" s="221"/>
      <c r="AD449" s="221"/>
      <c r="AE449" s="111">
        <v>47.9</v>
      </c>
      <c r="AF449" s="112"/>
      <c r="AG449" s="112"/>
      <c r="AH449" s="113"/>
      <c r="AI449" s="111">
        <v>60</v>
      </c>
      <c r="AJ449" s="112"/>
      <c r="AK449" s="112"/>
      <c r="AL449" s="112"/>
      <c r="AM449" s="111">
        <v>65</v>
      </c>
      <c r="AN449" s="112"/>
      <c r="AO449" s="112"/>
      <c r="AP449" s="113"/>
      <c r="AQ449" s="111" t="s">
        <v>638</v>
      </c>
      <c r="AR449" s="112"/>
      <c r="AS449" s="112"/>
      <c r="AT449" s="113"/>
      <c r="AU449" s="112">
        <v>65</v>
      </c>
      <c r="AV449" s="112"/>
      <c r="AW449" s="112"/>
      <c r="AX449" s="222"/>
    </row>
    <row r="450" spans="1:50" ht="23.25"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v>74.7</v>
      </c>
      <c r="AF450" s="112"/>
      <c r="AG450" s="112"/>
      <c r="AH450" s="113"/>
      <c r="AI450" s="111"/>
      <c r="AJ450" s="112"/>
      <c r="AK450" s="112"/>
      <c r="AL450" s="112"/>
      <c r="AM450" s="111" t="s">
        <v>703</v>
      </c>
      <c r="AN450" s="112"/>
      <c r="AO450" s="112"/>
      <c r="AP450" s="113"/>
      <c r="AQ450" s="111" t="s">
        <v>641</v>
      </c>
      <c r="AR450" s="112"/>
      <c r="AS450" s="112"/>
      <c r="AT450" s="113"/>
      <c r="AU450" s="112" t="s">
        <v>704</v>
      </c>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27</v>
      </c>
      <c r="AF457" s="136"/>
      <c r="AG457" s="137" t="s">
        <v>355</v>
      </c>
      <c r="AH457" s="172"/>
      <c r="AI457" s="182"/>
      <c r="AJ457" s="182"/>
      <c r="AK457" s="182"/>
      <c r="AL457" s="177"/>
      <c r="AM457" s="182"/>
      <c r="AN457" s="182"/>
      <c r="AO457" s="182"/>
      <c r="AP457" s="177"/>
      <c r="AQ457" s="217" t="s">
        <v>671</v>
      </c>
      <c r="AR457" s="136"/>
      <c r="AS457" s="137" t="s">
        <v>355</v>
      </c>
      <c r="AT457" s="172"/>
      <c r="AU457" s="136">
        <v>2021</v>
      </c>
      <c r="AV457" s="136"/>
      <c r="AW457" s="137" t="s">
        <v>300</v>
      </c>
      <c r="AX457" s="138"/>
    </row>
    <row r="458" spans="1:50" ht="23.25" customHeight="1" x14ac:dyDescent="0.15">
      <c r="A458" s="1002"/>
      <c r="B458" s="252"/>
      <c r="C458" s="251"/>
      <c r="D458" s="252"/>
      <c r="E458" s="166"/>
      <c r="F458" s="167"/>
      <c r="G458" s="230" t="s">
        <v>690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665</v>
      </c>
      <c r="AC458" s="133"/>
      <c r="AD458" s="133"/>
      <c r="AE458" s="111" t="s">
        <v>638</v>
      </c>
      <c r="AF458" s="112"/>
      <c r="AG458" s="112"/>
      <c r="AH458" s="112"/>
      <c r="AI458" s="111"/>
      <c r="AJ458" s="112"/>
      <c r="AK458" s="112"/>
      <c r="AL458" s="112"/>
      <c r="AM458" s="111" t="s">
        <v>703</v>
      </c>
      <c r="AN458" s="112"/>
      <c r="AO458" s="112"/>
      <c r="AP458" s="113"/>
      <c r="AQ458" s="111" t="s">
        <v>672</v>
      </c>
      <c r="AR458" s="112"/>
      <c r="AS458" s="112"/>
      <c r="AT458" s="113"/>
      <c r="AU458" s="112" t="s">
        <v>681</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666</v>
      </c>
      <c r="AC459" s="221"/>
      <c r="AD459" s="221"/>
      <c r="AE459" s="111" t="s">
        <v>638</v>
      </c>
      <c r="AF459" s="112"/>
      <c r="AG459" s="112"/>
      <c r="AH459" s="113"/>
      <c r="AI459" s="111">
        <v>45</v>
      </c>
      <c r="AJ459" s="112"/>
      <c r="AK459" s="112"/>
      <c r="AL459" s="112"/>
      <c r="AM459" s="111">
        <v>75</v>
      </c>
      <c r="AN459" s="112"/>
      <c r="AO459" s="112"/>
      <c r="AP459" s="113"/>
      <c r="AQ459" s="111" t="s">
        <v>671</v>
      </c>
      <c r="AR459" s="112"/>
      <c r="AS459" s="112"/>
      <c r="AT459" s="113"/>
      <c r="AU459" s="112">
        <v>75</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638</v>
      </c>
      <c r="AF460" s="112"/>
      <c r="AG460" s="112"/>
      <c r="AH460" s="113"/>
      <c r="AI460" s="111"/>
      <c r="AJ460" s="112"/>
      <c r="AK460" s="112"/>
      <c r="AL460" s="112"/>
      <c r="AM460" s="111" t="s">
        <v>703</v>
      </c>
      <c r="AN460" s="112"/>
      <c r="AO460" s="112"/>
      <c r="AP460" s="113"/>
      <c r="AQ460" s="111" t="s">
        <v>672</v>
      </c>
      <c r="AR460" s="112"/>
      <c r="AS460" s="112"/>
      <c r="AT460" s="113"/>
      <c r="AU460" s="112" t="s">
        <v>689</v>
      </c>
      <c r="AV460" s="112"/>
      <c r="AW460" s="112"/>
      <c r="AX460" s="222"/>
    </row>
    <row r="461" spans="1:50" ht="18.75"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v>27</v>
      </c>
      <c r="AF462" s="136"/>
      <c r="AG462" s="137" t="s">
        <v>355</v>
      </c>
      <c r="AH462" s="172"/>
      <c r="AI462" s="182"/>
      <c r="AJ462" s="182"/>
      <c r="AK462" s="182"/>
      <c r="AL462" s="177"/>
      <c r="AM462" s="182"/>
      <c r="AN462" s="182"/>
      <c r="AO462" s="182"/>
      <c r="AP462" s="177"/>
      <c r="AQ462" s="217" t="s">
        <v>671</v>
      </c>
      <c r="AR462" s="136"/>
      <c r="AS462" s="137" t="s">
        <v>355</v>
      </c>
      <c r="AT462" s="172"/>
      <c r="AU462" s="136">
        <v>2021</v>
      </c>
      <c r="AV462" s="136"/>
      <c r="AW462" s="137" t="s">
        <v>300</v>
      </c>
      <c r="AX462" s="138"/>
    </row>
    <row r="463" spans="1:50" ht="23.25" customHeight="1" x14ac:dyDescent="0.15">
      <c r="A463" s="1002"/>
      <c r="B463" s="252"/>
      <c r="C463" s="251"/>
      <c r="D463" s="252"/>
      <c r="E463" s="166"/>
      <c r="F463" s="167"/>
      <c r="G463" s="230" t="s">
        <v>602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667</v>
      </c>
      <c r="AC463" s="133"/>
      <c r="AD463" s="133"/>
      <c r="AE463" s="111">
        <v>45</v>
      </c>
      <c r="AF463" s="112"/>
      <c r="AG463" s="112"/>
      <c r="AH463" s="112"/>
      <c r="AI463" s="111"/>
      <c r="AJ463" s="112"/>
      <c r="AK463" s="112"/>
      <c r="AL463" s="112"/>
      <c r="AM463" s="111" t="s">
        <v>705</v>
      </c>
      <c r="AN463" s="112"/>
      <c r="AO463" s="112"/>
      <c r="AP463" s="113"/>
      <c r="AQ463" s="111" t="s">
        <v>672</v>
      </c>
      <c r="AR463" s="112"/>
      <c r="AS463" s="112"/>
      <c r="AT463" s="113"/>
      <c r="AU463" s="112" t="s">
        <v>703</v>
      </c>
      <c r="AV463" s="112"/>
      <c r="AW463" s="112"/>
      <c r="AX463" s="222"/>
    </row>
    <row r="464" spans="1:50" ht="23.25"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668</v>
      </c>
      <c r="AC464" s="221"/>
      <c r="AD464" s="221"/>
      <c r="AE464" s="111">
        <v>44.5</v>
      </c>
      <c r="AF464" s="112"/>
      <c r="AG464" s="112"/>
      <c r="AH464" s="113"/>
      <c r="AI464" s="111">
        <v>50</v>
      </c>
      <c r="AJ464" s="112"/>
      <c r="AK464" s="112"/>
      <c r="AL464" s="112"/>
      <c r="AM464" s="111">
        <v>50</v>
      </c>
      <c r="AN464" s="112"/>
      <c r="AO464" s="112"/>
      <c r="AP464" s="113"/>
      <c r="AQ464" s="111" t="s">
        <v>671</v>
      </c>
      <c r="AR464" s="112"/>
      <c r="AS464" s="112"/>
      <c r="AT464" s="113"/>
      <c r="AU464" s="112">
        <v>50</v>
      </c>
      <c r="AV464" s="112"/>
      <c r="AW464" s="112"/>
      <c r="AX464" s="222"/>
    </row>
    <row r="465" spans="1:50" ht="23.25"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v>101.1</v>
      </c>
      <c r="AF465" s="112"/>
      <c r="AG465" s="112"/>
      <c r="AH465" s="113"/>
      <c r="AI465" s="111"/>
      <c r="AJ465" s="112"/>
      <c r="AK465" s="112"/>
      <c r="AL465" s="112"/>
      <c r="AM465" s="111" t="s">
        <v>703</v>
      </c>
      <c r="AN465" s="112"/>
      <c r="AO465" s="112"/>
      <c r="AP465" s="113"/>
      <c r="AQ465" s="111" t="s">
        <v>673</v>
      </c>
      <c r="AR465" s="112"/>
      <c r="AS465" s="112"/>
      <c r="AT465" s="113"/>
      <c r="AU465" s="112" t="s">
        <v>703</v>
      </c>
      <c r="AV465" s="112"/>
      <c r="AW465" s="112"/>
      <c r="AX465" s="222"/>
    </row>
    <row r="466" spans="1:50" ht="18.75"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v>27</v>
      </c>
      <c r="AF467" s="136"/>
      <c r="AG467" s="137" t="s">
        <v>355</v>
      </c>
      <c r="AH467" s="172"/>
      <c r="AI467" s="182"/>
      <c r="AJ467" s="182"/>
      <c r="AK467" s="182"/>
      <c r="AL467" s="177"/>
      <c r="AM467" s="182"/>
      <c r="AN467" s="182"/>
      <c r="AO467" s="182"/>
      <c r="AP467" s="177"/>
      <c r="AQ467" s="217" t="s">
        <v>671</v>
      </c>
      <c r="AR467" s="136"/>
      <c r="AS467" s="137" t="s">
        <v>355</v>
      </c>
      <c r="AT467" s="172"/>
      <c r="AU467" s="136">
        <v>2021</v>
      </c>
      <c r="AV467" s="136"/>
      <c r="AW467" s="137" t="s">
        <v>300</v>
      </c>
      <c r="AX467" s="138"/>
    </row>
    <row r="468" spans="1:50" ht="23.25" customHeight="1" x14ac:dyDescent="0.15">
      <c r="A468" s="1002"/>
      <c r="B468" s="252"/>
      <c r="C468" s="251"/>
      <c r="D468" s="252"/>
      <c r="E468" s="166"/>
      <c r="F468" s="167"/>
      <c r="G468" s="230" t="s">
        <v>603</v>
      </c>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669</v>
      </c>
      <c r="AC468" s="133"/>
      <c r="AD468" s="133"/>
      <c r="AE468" s="111">
        <v>35.5</v>
      </c>
      <c r="AF468" s="112"/>
      <c r="AG468" s="112"/>
      <c r="AH468" s="112"/>
      <c r="AI468" s="111"/>
      <c r="AJ468" s="112"/>
      <c r="AK468" s="112"/>
      <c r="AL468" s="112"/>
      <c r="AM468" s="111" t="s">
        <v>703</v>
      </c>
      <c r="AN468" s="112"/>
      <c r="AO468" s="112"/>
      <c r="AP468" s="113"/>
      <c r="AQ468" s="111" t="s">
        <v>671</v>
      </c>
      <c r="AR468" s="112"/>
      <c r="AS468" s="112"/>
      <c r="AT468" s="113"/>
      <c r="AU468" s="112" t="s">
        <v>707</v>
      </c>
      <c r="AV468" s="112"/>
      <c r="AW468" s="112"/>
      <c r="AX468" s="222"/>
    </row>
    <row r="469" spans="1:50" ht="23.25"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670</v>
      </c>
      <c r="AC469" s="221"/>
      <c r="AD469" s="221"/>
      <c r="AE469" s="111" t="s">
        <v>671</v>
      </c>
      <c r="AF469" s="112"/>
      <c r="AG469" s="112"/>
      <c r="AH469" s="113"/>
      <c r="AI469" s="111">
        <v>45</v>
      </c>
      <c r="AJ469" s="112"/>
      <c r="AK469" s="112"/>
      <c r="AL469" s="112"/>
      <c r="AM469" s="111">
        <v>45</v>
      </c>
      <c r="AN469" s="112"/>
      <c r="AO469" s="112"/>
      <c r="AP469" s="113"/>
      <c r="AQ469" s="111" t="s">
        <v>674</v>
      </c>
      <c r="AR469" s="112"/>
      <c r="AS469" s="112"/>
      <c r="AT469" s="113"/>
      <c r="AU469" s="112">
        <v>45</v>
      </c>
      <c r="AV469" s="112"/>
      <c r="AW469" s="112"/>
      <c r="AX469" s="222"/>
    </row>
    <row r="470" spans="1:50" ht="23.25"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671</v>
      </c>
      <c r="AF470" s="112"/>
      <c r="AG470" s="112"/>
      <c r="AH470" s="113"/>
      <c r="AI470" s="111"/>
      <c r="AJ470" s="112"/>
      <c r="AK470" s="112"/>
      <c r="AL470" s="112"/>
      <c r="AM470" s="111" t="s">
        <v>706</v>
      </c>
      <c r="AN470" s="112"/>
      <c r="AO470" s="112"/>
      <c r="AP470" s="113"/>
      <c r="AQ470" s="111" t="s">
        <v>671</v>
      </c>
      <c r="AR470" s="112"/>
      <c r="AS470" s="112"/>
      <c r="AT470" s="113"/>
      <c r="AU470" s="112" t="s">
        <v>708</v>
      </c>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7.25"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589" t="s">
        <v>605</v>
      </c>
      <c r="AE702" s="590"/>
      <c r="AF702" s="590"/>
      <c r="AG702" s="894" t="s">
        <v>608</v>
      </c>
      <c r="AH702" s="895"/>
      <c r="AI702" s="895"/>
      <c r="AJ702" s="895"/>
      <c r="AK702" s="895"/>
      <c r="AL702" s="895"/>
      <c r="AM702" s="895"/>
      <c r="AN702" s="895"/>
      <c r="AO702" s="895"/>
      <c r="AP702" s="895"/>
      <c r="AQ702" s="895"/>
      <c r="AR702" s="895"/>
      <c r="AS702" s="895"/>
      <c r="AT702" s="895"/>
      <c r="AU702" s="895"/>
      <c r="AV702" s="895"/>
      <c r="AW702" s="895"/>
      <c r="AX702" s="896"/>
    </row>
    <row r="703" spans="1:50" ht="77.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589" t="s">
        <v>605</v>
      </c>
      <c r="AE703" s="590"/>
      <c r="AF703" s="590"/>
      <c r="AG703" s="670" t="s">
        <v>609</v>
      </c>
      <c r="AH703" s="671"/>
      <c r="AI703" s="671"/>
      <c r="AJ703" s="671"/>
      <c r="AK703" s="671"/>
      <c r="AL703" s="671"/>
      <c r="AM703" s="671"/>
      <c r="AN703" s="671"/>
      <c r="AO703" s="671"/>
      <c r="AP703" s="671"/>
      <c r="AQ703" s="671"/>
      <c r="AR703" s="671"/>
      <c r="AS703" s="671"/>
      <c r="AT703" s="671"/>
      <c r="AU703" s="671"/>
      <c r="AV703" s="671"/>
      <c r="AW703" s="671"/>
      <c r="AX703" s="672"/>
    </row>
    <row r="704" spans="1:50" ht="77.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605</v>
      </c>
      <c r="AE704" s="590"/>
      <c r="AF704" s="590"/>
      <c r="AG704" s="732" t="s">
        <v>610</v>
      </c>
      <c r="AH704" s="233"/>
      <c r="AI704" s="233"/>
      <c r="AJ704" s="233"/>
      <c r="AK704" s="233"/>
      <c r="AL704" s="233"/>
      <c r="AM704" s="233"/>
      <c r="AN704" s="233"/>
      <c r="AO704" s="233"/>
      <c r="AP704" s="233"/>
      <c r="AQ704" s="233"/>
      <c r="AR704" s="233"/>
      <c r="AS704" s="233"/>
      <c r="AT704" s="233"/>
      <c r="AU704" s="233"/>
      <c r="AV704" s="233"/>
      <c r="AW704" s="233"/>
      <c r="AX704" s="733"/>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606</v>
      </c>
      <c r="AE705" s="741"/>
      <c r="AF705" s="741"/>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18"/>
      <c r="D706" s="619"/>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607</v>
      </c>
      <c r="AE706" s="155"/>
      <c r="AF706" s="156"/>
      <c r="AG706" s="732"/>
      <c r="AH706" s="233"/>
      <c r="AI706" s="233"/>
      <c r="AJ706" s="233"/>
      <c r="AK706" s="233"/>
      <c r="AL706" s="233"/>
      <c r="AM706" s="233"/>
      <c r="AN706" s="233"/>
      <c r="AO706" s="233"/>
      <c r="AP706" s="233"/>
      <c r="AQ706" s="233"/>
      <c r="AR706" s="233"/>
      <c r="AS706" s="233"/>
      <c r="AT706" s="233"/>
      <c r="AU706" s="233"/>
      <c r="AV706" s="233"/>
      <c r="AW706" s="233"/>
      <c r="AX706" s="733"/>
    </row>
    <row r="707" spans="1:50" ht="26.25" customHeight="1" x14ac:dyDescent="0.15">
      <c r="A707" s="661"/>
      <c r="B707" s="778"/>
      <c r="C707" s="620"/>
      <c r="D707" s="621"/>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607</v>
      </c>
      <c r="AE707" s="588"/>
      <c r="AF707" s="588"/>
      <c r="AG707" s="732"/>
      <c r="AH707" s="233"/>
      <c r="AI707" s="233"/>
      <c r="AJ707" s="233"/>
      <c r="AK707" s="233"/>
      <c r="AL707" s="233"/>
      <c r="AM707" s="233"/>
      <c r="AN707" s="233"/>
      <c r="AO707" s="233"/>
      <c r="AP707" s="233"/>
      <c r="AQ707" s="233"/>
      <c r="AR707" s="233"/>
      <c r="AS707" s="233"/>
      <c r="AT707" s="233"/>
      <c r="AU707" s="233"/>
      <c r="AV707" s="233"/>
      <c r="AW707" s="233"/>
      <c r="AX707" s="733"/>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606</v>
      </c>
      <c r="AE708" s="674"/>
      <c r="AF708" s="674"/>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605</v>
      </c>
      <c r="AE709" s="155"/>
      <c r="AF709" s="155"/>
      <c r="AG709" s="670" t="s">
        <v>612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606</v>
      </c>
      <c r="AE710" s="155"/>
      <c r="AF710" s="155"/>
      <c r="AG710" s="670" t="s">
        <v>613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617</v>
      </c>
      <c r="AE711" s="155"/>
      <c r="AF711" s="155"/>
      <c r="AG711" s="670" t="s">
        <v>614</v>
      </c>
      <c r="AH711" s="671"/>
      <c r="AI711" s="671"/>
      <c r="AJ711" s="671"/>
      <c r="AK711" s="671"/>
      <c r="AL711" s="671"/>
      <c r="AM711" s="671"/>
      <c r="AN711" s="671"/>
      <c r="AO711" s="671"/>
      <c r="AP711" s="671"/>
      <c r="AQ711" s="671"/>
      <c r="AR711" s="671"/>
      <c r="AS711" s="671"/>
      <c r="AT711" s="671"/>
      <c r="AU711" s="671"/>
      <c r="AV711" s="671"/>
      <c r="AW711" s="671"/>
      <c r="AX711" s="672"/>
    </row>
    <row r="712" spans="1:50" ht="51" customHeight="1" x14ac:dyDescent="0.15">
      <c r="A712" s="661"/>
      <c r="B712" s="662"/>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58" t="s">
        <v>617</v>
      </c>
      <c r="AE712" s="659"/>
      <c r="AF712" s="659"/>
      <c r="AG712" s="598" t="s">
        <v>615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0" t="s">
        <v>616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606</v>
      </c>
      <c r="AE714" s="596"/>
      <c r="AF714" s="597"/>
      <c r="AG714" s="695" t="s">
        <v>611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606</v>
      </c>
      <c r="AE715" s="674"/>
      <c r="AF715" s="785"/>
      <c r="AG715" s="530" t="s">
        <v>565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606</v>
      </c>
      <c r="AE716" s="767"/>
      <c r="AF716" s="767"/>
      <c r="AG716" s="670" t="s">
        <v>565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606</v>
      </c>
      <c r="AE717" s="155"/>
      <c r="AF717" s="155"/>
      <c r="AG717" s="670" t="s">
        <v>565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606</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3" t="s">
        <v>605</v>
      </c>
      <c r="AE719" s="674"/>
      <c r="AF719" s="674"/>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32"/>
      <c r="AH720" s="233"/>
      <c r="AI720" s="233"/>
      <c r="AJ720" s="233"/>
      <c r="AK720" s="233"/>
      <c r="AL720" s="233"/>
      <c r="AM720" s="233"/>
      <c r="AN720" s="233"/>
      <c r="AO720" s="233"/>
      <c r="AP720" s="233"/>
      <c r="AQ720" s="233"/>
      <c r="AR720" s="233"/>
      <c r="AS720" s="233"/>
      <c r="AT720" s="233"/>
      <c r="AU720" s="233"/>
      <c r="AV720" s="233"/>
      <c r="AW720" s="233"/>
      <c r="AX720" s="733"/>
    </row>
    <row r="721" spans="1:50" ht="24.75" customHeight="1" x14ac:dyDescent="0.15">
      <c r="A721" s="654"/>
      <c r="B721" s="655"/>
      <c r="C721" s="925" t="s">
        <v>568</v>
      </c>
      <c r="D721" s="926"/>
      <c r="E721" s="926"/>
      <c r="F721" s="927"/>
      <c r="G721" s="945"/>
      <c r="H721" s="946"/>
      <c r="I721" s="83" t="str">
        <f>IF(OR(G721="　", G721=""), "", "-")</f>
        <v/>
      </c>
      <c r="J721" s="924">
        <v>690</v>
      </c>
      <c r="K721" s="924"/>
      <c r="L721" s="83" t="str">
        <f>IF(M721="","","-")</f>
        <v/>
      </c>
      <c r="M721" s="84"/>
      <c r="N721" s="921" t="s">
        <v>619</v>
      </c>
      <c r="O721" s="922"/>
      <c r="P721" s="922"/>
      <c r="Q721" s="922"/>
      <c r="R721" s="922"/>
      <c r="S721" s="922"/>
      <c r="T721" s="922"/>
      <c r="U721" s="922"/>
      <c r="V721" s="922"/>
      <c r="W721" s="922"/>
      <c r="X721" s="922"/>
      <c r="Y721" s="922"/>
      <c r="Z721" s="922"/>
      <c r="AA721" s="922"/>
      <c r="AB721" s="922"/>
      <c r="AC721" s="922"/>
      <c r="AD721" s="922"/>
      <c r="AE721" s="922"/>
      <c r="AF721" s="923"/>
      <c r="AG721" s="732"/>
      <c r="AH721" s="233"/>
      <c r="AI721" s="233"/>
      <c r="AJ721" s="233"/>
      <c r="AK721" s="233"/>
      <c r="AL721" s="233"/>
      <c r="AM721" s="233"/>
      <c r="AN721" s="233"/>
      <c r="AO721" s="233"/>
      <c r="AP721" s="233"/>
      <c r="AQ721" s="233"/>
      <c r="AR721" s="233"/>
      <c r="AS721" s="233"/>
      <c r="AT721" s="233"/>
      <c r="AU721" s="233"/>
      <c r="AV721" s="233"/>
      <c r="AW721" s="233"/>
      <c r="AX721" s="733"/>
    </row>
    <row r="722" spans="1:50" ht="24.75" hidden="1"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32"/>
      <c r="AH722" s="233"/>
      <c r="AI722" s="233"/>
      <c r="AJ722" s="233"/>
      <c r="AK722" s="233"/>
      <c r="AL722" s="233"/>
      <c r="AM722" s="233"/>
      <c r="AN722" s="233"/>
      <c r="AO722" s="233"/>
      <c r="AP722" s="233"/>
      <c r="AQ722" s="233"/>
      <c r="AR722" s="233"/>
      <c r="AS722" s="233"/>
      <c r="AT722" s="233"/>
      <c r="AU722" s="233"/>
      <c r="AV722" s="233"/>
      <c r="AW722" s="233"/>
      <c r="AX722" s="733"/>
    </row>
    <row r="723" spans="1:50" ht="24.75" hidden="1"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32"/>
      <c r="AH723" s="233"/>
      <c r="AI723" s="233"/>
      <c r="AJ723" s="233"/>
      <c r="AK723" s="233"/>
      <c r="AL723" s="233"/>
      <c r="AM723" s="233"/>
      <c r="AN723" s="233"/>
      <c r="AO723" s="233"/>
      <c r="AP723" s="233"/>
      <c r="AQ723" s="233"/>
      <c r="AR723" s="233"/>
      <c r="AS723" s="233"/>
      <c r="AT723" s="233"/>
      <c r="AU723" s="233"/>
      <c r="AV723" s="233"/>
      <c r="AW723" s="233"/>
      <c r="AX723" s="733"/>
    </row>
    <row r="724" spans="1:50" ht="24.75" hidden="1"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32"/>
      <c r="AH724" s="233"/>
      <c r="AI724" s="233"/>
      <c r="AJ724" s="233"/>
      <c r="AK724" s="233"/>
      <c r="AL724" s="233"/>
      <c r="AM724" s="233"/>
      <c r="AN724" s="233"/>
      <c r="AO724" s="233"/>
      <c r="AP724" s="233"/>
      <c r="AQ724" s="233"/>
      <c r="AR724" s="233"/>
      <c r="AS724" s="233"/>
      <c r="AT724" s="233"/>
      <c r="AU724" s="233"/>
      <c r="AV724" s="233"/>
      <c r="AW724" s="233"/>
      <c r="AX724" s="733"/>
    </row>
    <row r="725" spans="1:50" ht="24.75"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5" t="s">
        <v>620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1" t="s">
        <v>57</v>
      </c>
      <c r="D727" s="702"/>
      <c r="E727" s="702"/>
      <c r="F727" s="703"/>
      <c r="G727" s="803" t="s">
        <v>621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752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6" t="s">
        <v>753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t="s">
        <v>755</v>
      </c>
      <c r="B733" s="758"/>
      <c r="C733" s="758"/>
      <c r="D733" s="758"/>
      <c r="E733" s="759"/>
      <c r="F733" s="774" t="s">
        <v>756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548</v>
      </c>
      <c r="B737" s="124"/>
      <c r="C737" s="124"/>
      <c r="D737" s="125"/>
      <c r="E737" s="122" t="s">
        <v>675</v>
      </c>
      <c r="F737" s="122"/>
      <c r="G737" s="122"/>
      <c r="H737" s="122"/>
      <c r="I737" s="122"/>
      <c r="J737" s="122"/>
      <c r="K737" s="122"/>
      <c r="L737" s="122"/>
      <c r="M737" s="122"/>
      <c r="N737" s="101" t="s">
        <v>541</v>
      </c>
      <c r="O737" s="101"/>
      <c r="P737" s="101"/>
      <c r="Q737" s="101"/>
      <c r="R737" s="122" t="s">
        <v>671</v>
      </c>
      <c r="S737" s="122"/>
      <c r="T737" s="122"/>
      <c r="U737" s="122"/>
      <c r="V737" s="122"/>
      <c r="W737" s="122"/>
      <c r="X737" s="122"/>
      <c r="Y737" s="122"/>
      <c r="Z737" s="122"/>
      <c r="AA737" s="101" t="s">
        <v>540</v>
      </c>
      <c r="AB737" s="101"/>
      <c r="AC737" s="101"/>
      <c r="AD737" s="101"/>
      <c r="AE737" s="122" t="s">
        <v>675</v>
      </c>
      <c r="AF737" s="122"/>
      <c r="AG737" s="122"/>
      <c r="AH737" s="122"/>
      <c r="AI737" s="122"/>
      <c r="AJ737" s="122"/>
      <c r="AK737" s="122"/>
      <c r="AL737" s="122"/>
      <c r="AM737" s="122"/>
      <c r="AN737" s="101" t="s">
        <v>539</v>
      </c>
      <c r="AO737" s="101"/>
      <c r="AP737" s="101"/>
      <c r="AQ737" s="101"/>
      <c r="AR737" s="102" t="s">
        <v>671</v>
      </c>
      <c r="AS737" s="103"/>
      <c r="AT737" s="103"/>
      <c r="AU737" s="103"/>
      <c r="AV737" s="103"/>
      <c r="AW737" s="103"/>
      <c r="AX737" s="104"/>
      <c r="AY737" s="89"/>
      <c r="AZ737" s="89"/>
    </row>
    <row r="738" spans="1:52" ht="24.75" customHeight="1" x14ac:dyDescent="0.15">
      <c r="A738" s="123" t="s">
        <v>538</v>
      </c>
      <c r="B738" s="124"/>
      <c r="C738" s="124"/>
      <c r="D738" s="125"/>
      <c r="E738" s="122" t="s">
        <v>675</v>
      </c>
      <c r="F738" s="122"/>
      <c r="G738" s="122"/>
      <c r="H738" s="122"/>
      <c r="I738" s="122"/>
      <c r="J738" s="122"/>
      <c r="K738" s="122"/>
      <c r="L738" s="122"/>
      <c r="M738" s="122"/>
      <c r="N738" s="101" t="s">
        <v>537</v>
      </c>
      <c r="O738" s="101"/>
      <c r="P738" s="101"/>
      <c r="Q738" s="101"/>
      <c r="R738" s="122" t="s">
        <v>622</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624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40" t="s">
        <v>709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712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1"/>
      <c r="C781" s="771"/>
      <c r="D781" s="771"/>
      <c r="E781" s="771"/>
      <c r="F781" s="772"/>
      <c r="G781" s="453" t="s">
        <v>710</v>
      </c>
      <c r="H781" s="454"/>
      <c r="I781" s="454"/>
      <c r="J781" s="454"/>
      <c r="K781" s="455"/>
      <c r="L781" s="456" t="s">
        <v>711</v>
      </c>
      <c r="M781" s="457"/>
      <c r="N781" s="457"/>
      <c r="O781" s="457"/>
      <c r="P781" s="457"/>
      <c r="Q781" s="457"/>
      <c r="R781" s="457"/>
      <c r="S781" s="457"/>
      <c r="T781" s="457"/>
      <c r="U781" s="457"/>
      <c r="V781" s="457"/>
      <c r="W781" s="457"/>
      <c r="X781" s="458"/>
      <c r="Y781" s="459">
        <v>876</v>
      </c>
      <c r="Z781" s="460"/>
      <c r="AA781" s="460"/>
      <c r="AB781" s="561"/>
      <c r="AC781" s="453" t="s">
        <v>713</v>
      </c>
      <c r="AD781" s="454"/>
      <c r="AE781" s="454"/>
      <c r="AF781" s="454"/>
      <c r="AG781" s="455"/>
      <c r="AH781" s="456" t="s">
        <v>719</v>
      </c>
      <c r="AI781" s="457"/>
      <c r="AJ781" s="457"/>
      <c r="AK781" s="457"/>
      <c r="AL781" s="457"/>
      <c r="AM781" s="457"/>
      <c r="AN781" s="457"/>
      <c r="AO781" s="457"/>
      <c r="AP781" s="457"/>
      <c r="AQ781" s="457"/>
      <c r="AR781" s="457"/>
      <c r="AS781" s="457"/>
      <c r="AT781" s="458"/>
      <c r="AU781" s="459">
        <v>274</v>
      </c>
      <c r="AV781" s="460"/>
      <c r="AW781" s="460"/>
      <c r="AX781" s="461"/>
    </row>
    <row r="782" spans="1:50" ht="24.75" customHeight="1" x14ac:dyDescent="0.15">
      <c r="A782" s="560"/>
      <c r="B782" s="771"/>
      <c r="C782" s="771"/>
      <c r="D782" s="771"/>
      <c r="E782" s="771"/>
      <c r="F782" s="77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716</v>
      </c>
      <c r="AD782" s="351"/>
      <c r="AE782" s="351"/>
      <c r="AF782" s="351"/>
      <c r="AG782" s="352"/>
      <c r="AH782" s="403" t="s">
        <v>721</v>
      </c>
      <c r="AI782" s="404"/>
      <c r="AJ782" s="404"/>
      <c r="AK782" s="404"/>
      <c r="AL782" s="404"/>
      <c r="AM782" s="404"/>
      <c r="AN782" s="404"/>
      <c r="AO782" s="404"/>
      <c r="AP782" s="404"/>
      <c r="AQ782" s="404"/>
      <c r="AR782" s="404"/>
      <c r="AS782" s="404"/>
      <c r="AT782" s="405"/>
      <c r="AU782" s="400">
        <v>25</v>
      </c>
      <c r="AV782" s="401"/>
      <c r="AW782" s="401"/>
      <c r="AX782" s="402"/>
    </row>
    <row r="783" spans="1:50" ht="24.75" customHeight="1" x14ac:dyDescent="0.15">
      <c r="A783" s="560"/>
      <c r="B783" s="771"/>
      <c r="C783" s="771"/>
      <c r="D783" s="771"/>
      <c r="E783" s="771"/>
      <c r="F783" s="77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718</v>
      </c>
      <c r="AD783" s="351"/>
      <c r="AE783" s="351"/>
      <c r="AF783" s="351"/>
      <c r="AG783" s="352"/>
      <c r="AH783" s="403" t="s">
        <v>722</v>
      </c>
      <c r="AI783" s="404"/>
      <c r="AJ783" s="404"/>
      <c r="AK783" s="404"/>
      <c r="AL783" s="404"/>
      <c r="AM783" s="404"/>
      <c r="AN783" s="404"/>
      <c r="AO783" s="404"/>
      <c r="AP783" s="404"/>
      <c r="AQ783" s="404"/>
      <c r="AR783" s="404"/>
      <c r="AS783" s="404"/>
      <c r="AT783" s="405"/>
      <c r="AU783" s="400">
        <v>15</v>
      </c>
      <c r="AV783" s="401"/>
      <c r="AW783" s="401"/>
      <c r="AX783" s="402"/>
    </row>
    <row r="784" spans="1:50" ht="24.75" customHeight="1" x14ac:dyDescent="0.15">
      <c r="A784" s="560"/>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715</v>
      </c>
      <c r="AD784" s="351"/>
      <c r="AE784" s="351"/>
      <c r="AF784" s="351"/>
      <c r="AG784" s="352"/>
      <c r="AH784" s="403" t="s">
        <v>723</v>
      </c>
      <c r="AI784" s="404"/>
      <c r="AJ784" s="404"/>
      <c r="AK784" s="404"/>
      <c r="AL784" s="404"/>
      <c r="AM784" s="404"/>
      <c r="AN784" s="404"/>
      <c r="AO784" s="404"/>
      <c r="AP784" s="404"/>
      <c r="AQ784" s="404"/>
      <c r="AR784" s="404"/>
      <c r="AS784" s="404"/>
      <c r="AT784" s="405"/>
      <c r="AU784" s="400">
        <v>12</v>
      </c>
      <c r="AV784" s="401"/>
      <c r="AW784" s="401"/>
      <c r="AX784" s="402"/>
    </row>
    <row r="785" spans="1:50" ht="24.75" customHeight="1" x14ac:dyDescent="0.15">
      <c r="A785" s="560"/>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714</v>
      </c>
      <c r="AD785" s="351"/>
      <c r="AE785" s="351"/>
      <c r="AF785" s="351"/>
      <c r="AG785" s="352"/>
      <c r="AH785" s="403" t="s">
        <v>720</v>
      </c>
      <c r="AI785" s="404"/>
      <c r="AJ785" s="404"/>
      <c r="AK785" s="404"/>
      <c r="AL785" s="404"/>
      <c r="AM785" s="404"/>
      <c r="AN785" s="404"/>
      <c r="AO785" s="404"/>
      <c r="AP785" s="404"/>
      <c r="AQ785" s="404"/>
      <c r="AR785" s="404"/>
      <c r="AS785" s="404"/>
      <c r="AT785" s="405"/>
      <c r="AU785" s="400">
        <v>10</v>
      </c>
      <c r="AV785" s="401"/>
      <c r="AW785" s="401"/>
      <c r="AX785" s="402"/>
    </row>
    <row r="786" spans="1:50" ht="24.75" customHeight="1" x14ac:dyDescent="0.15">
      <c r="A786" s="560"/>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717</v>
      </c>
      <c r="AD786" s="351"/>
      <c r="AE786" s="351"/>
      <c r="AF786" s="351"/>
      <c r="AG786" s="352"/>
      <c r="AH786" s="403" t="s">
        <v>724</v>
      </c>
      <c r="AI786" s="404"/>
      <c r="AJ786" s="404"/>
      <c r="AK786" s="404"/>
      <c r="AL786" s="404"/>
      <c r="AM786" s="404"/>
      <c r="AN786" s="404"/>
      <c r="AO786" s="404"/>
      <c r="AP786" s="404"/>
      <c r="AQ786" s="404"/>
      <c r="AR786" s="404"/>
      <c r="AS786" s="404"/>
      <c r="AT786" s="405"/>
      <c r="AU786" s="400">
        <v>10</v>
      </c>
      <c r="AV786" s="401"/>
      <c r="AW786" s="401"/>
      <c r="AX786" s="402"/>
    </row>
    <row r="787" spans="1:50" ht="24.75" hidden="1" customHeight="1" x14ac:dyDescent="0.15">
      <c r="A787" s="560"/>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0"/>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876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346</v>
      </c>
      <c r="AV791" s="417"/>
      <c r="AW791" s="417"/>
      <c r="AX791" s="419"/>
    </row>
    <row r="792" spans="1:50" ht="24.75" hidden="1" customHeight="1" x14ac:dyDescent="0.15">
      <c r="A792" s="560"/>
      <c r="B792" s="771"/>
      <c r="C792" s="771"/>
      <c r="D792" s="771"/>
      <c r="E792" s="771"/>
      <c r="F792" s="77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71"/>
      <c r="C794" s="771"/>
      <c r="D794" s="771"/>
      <c r="E794" s="771"/>
      <c r="F794" s="77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60"/>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71"/>
      <c r="C805" s="771"/>
      <c r="D805" s="771"/>
      <c r="E805" s="771"/>
      <c r="F805" s="77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71"/>
      <c r="C809" s="771"/>
      <c r="D809" s="771"/>
      <c r="E809" s="771"/>
      <c r="F809" s="77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691</v>
      </c>
      <c r="D837" s="420"/>
      <c r="E837" s="420"/>
      <c r="F837" s="420"/>
      <c r="G837" s="420"/>
      <c r="H837" s="420"/>
      <c r="I837" s="420"/>
      <c r="J837" s="421">
        <v>6000020271004</v>
      </c>
      <c r="K837" s="422"/>
      <c r="L837" s="422"/>
      <c r="M837" s="422"/>
      <c r="N837" s="422"/>
      <c r="O837" s="422"/>
      <c r="P837" s="317" t="s">
        <v>625</v>
      </c>
      <c r="Q837" s="318"/>
      <c r="R837" s="318"/>
      <c r="S837" s="318"/>
      <c r="T837" s="318"/>
      <c r="U837" s="318"/>
      <c r="V837" s="318"/>
      <c r="W837" s="318"/>
      <c r="X837" s="318"/>
      <c r="Y837" s="319">
        <v>876</v>
      </c>
      <c r="Z837" s="320"/>
      <c r="AA837" s="320"/>
      <c r="AB837" s="321"/>
      <c r="AC837" s="329" t="s">
        <v>626</v>
      </c>
      <c r="AD837" s="330"/>
      <c r="AE837" s="330"/>
      <c r="AF837" s="330"/>
      <c r="AG837" s="330"/>
      <c r="AH837" s="423" t="s">
        <v>565</v>
      </c>
      <c r="AI837" s="424"/>
      <c r="AJ837" s="424"/>
      <c r="AK837" s="424"/>
      <c r="AL837" s="326" t="s">
        <v>565</v>
      </c>
      <c r="AM837" s="327"/>
      <c r="AN837" s="327"/>
      <c r="AO837" s="328"/>
      <c r="AP837" s="322" t="s">
        <v>627</v>
      </c>
      <c r="AQ837" s="322"/>
      <c r="AR837" s="322"/>
      <c r="AS837" s="322"/>
      <c r="AT837" s="322"/>
      <c r="AU837" s="322"/>
      <c r="AV837" s="322"/>
      <c r="AW837" s="322"/>
      <c r="AX837" s="322"/>
    </row>
    <row r="838" spans="1:50" ht="30" customHeight="1" x14ac:dyDescent="0.15">
      <c r="A838" s="406">
        <v>2</v>
      </c>
      <c r="B838" s="406">
        <v>1</v>
      </c>
      <c r="C838" s="425" t="s">
        <v>692</v>
      </c>
      <c r="D838" s="420"/>
      <c r="E838" s="420"/>
      <c r="F838" s="420"/>
      <c r="G838" s="420"/>
      <c r="H838" s="420"/>
      <c r="I838" s="420"/>
      <c r="J838" s="421">
        <v>3000020141003</v>
      </c>
      <c r="K838" s="422"/>
      <c r="L838" s="422"/>
      <c r="M838" s="422"/>
      <c r="N838" s="422"/>
      <c r="O838" s="422"/>
      <c r="P838" s="317" t="s">
        <v>625</v>
      </c>
      <c r="Q838" s="318"/>
      <c r="R838" s="318"/>
      <c r="S838" s="318"/>
      <c r="T838" s="318"/>
      <c r="U838" s="318"/>
      <c r="V838" s="318"/>
      <c r="W838" s="318"/>
      <c r="X838" s="318"/>
      <c r="Y838" s="319">
        <v>533</v>
      </c>
      <c r="Z838" s="320"/>
      <c r="AA838" s="320"/>
      <c r="AB838" s="321"/>
      <c r="AC838" s="329" t="s">
        <v>626</v>
      </c>
      <c r="AD838" s="330"/>
      <c r="AE838" s="330"/>
      <c r="AF838" s="330"/>
      <c r="AG838" s="330"/>
      <c r="AH838" s="423" t="s">
        <v>565</v>
      </c>
      <c r="AI838" s="424"/>
      <c r="AJ838" s="424"/>
      <c r="AK838" s="424"/>
      <c r="AL838" s="326" t="s">
        <v>611</v>
      </c>
      <c r="AM838" s="327"/>
      <c r="AN838" s="327"/>
      <c r="AO838" s="328"/>
      <c r="AP838" s="322" t="s">
        <v>627</v>
      </c>
      <c r="AQ838" s="322"/>
      <c r="AR838" s="322"/>
      <c r="AS838" s="322"/>
      <c r="AT838" s="322"/>
      <c r="AU838" s="322"/>
      <c r="AV838" s="322"/>
      <c r="AW838" s="322"/>
      <c r="AX838" s="322"/>
    </row>
    <row r="839" spans="1:50" ht="30" customHeight="1" x14ac:dyDescent="0.15">
      <c r="A839" s="406">
        <v>3</v>
      </c>
      <c r="B839" s="406">
        <v>1</v>
      </c>
      <c r="C839" s="425" t="s">
        <v>693</v>
      </c>
      <c r="D839" s="420"/>
      <c r="E839" s="420"/>
      <c r="F839" s="420"/>
      <c r="G839" s="420"/>
      <c r="H839" s="420"/>
      <c r="I839" s="420"/>
      <c r="J839" s="421">
        <v>3000020231002</v>
      </c>
      <c r="K839" s="422"/>
      <c r="L839" s="422"/>
      <c r="M839" s="422"/>
      <c r="N839" s="422"/>
      <c r="O839" s="422"/>
      <c r="P839" s="317" t="s">
        <v>625</v>
      </c>
      <c r="Q839" s="318"/>
      <c r="R839" s="318"/>
      <c r="S839" s="318"/>
      <c r="T839" s="318"/>
      <c r="U839" s="318"/>
      <c r="V839" s="318"/>
      <c r="W839" s="318"/>
      <c r="X839" s="318"/>
      <c r="Y839" s="319">
        <v>369</v>
      </c>
      <c r="Z839" s="320"/>
      <c r="AA839" s="320"/>
      <c r="AB839" s="321"/>
      <c r="AC839" s="329" t="s">
        <v>626</v>
      </c>
      <c r="AD839" s="330"/>
      <c r="AE839" s="330"/>
      <c r="AF839" s="330"/>
      <c r="AG839" s="330"/>
      <c r="AH839" s="324" t="s">
        <v>611</v>
      </c>
      <c r="AI839" s="325"/>
      <c r="AJ839" s="325"/>
      <c r="AK839" s="325"/>
      <c r="AL839" s="326" t="s">
        <v>628</v>
      </c>
      <c r="AM839" s="327"/>
      <c r="AN839" s="327"/>
      <c r="AO839" s="328"/>
      <c r="AP839" s="322" t="s">
        <v>627</v>
      </c>
      <c r="AQ839" s="322"/>
      <c r="AR839" s="322"/>
      <c r="AS839" s="322"/>
      <c r="AT839" s="322"/>
      <c r="AU839" s="322"/>
      <c r="AV839" s="322"/>
      <c r="AW839" s="322"/>
      <c r="AX839" s="322"/>
    </row>
    <row r="840" spans="1:50" ht="30" customHeight="1" x14ac:dyDescent="0.15">
      <c r="A840" s="406">
        <v>4</v>
      </c>
      <c r="B840" s="406">
        <v>1</v>
      </c>
      <c r="C840" s="425" t="s">
        <v>694</v>
      </c>
      <c r="D840" s="420"/>
      <c r="E840" s="420"/>
      <c r="F840" s="420"/>
      <c r="G840" s="420"/>
      <c r="H840" s="420"/>
      <c r="I840" s="420"/>
      <c r="J840" s="421">
        <v>7000020141305</v>
      </c>
      <c r="K840" s="422"/>
      <c r="L840" s="422"/>
      <c r="M840" s="422"/>
      <c r="N840" s="422"/>
      <c r="O840" s="422"/>
      <c r="P840" s="317" t="s">
        <v>625</v>
      </c>
      <c r="Q840" s="318"/>
      <c r="R840" s="318"/>
      <c r="S840" s="318"/>
      <c r="T840" s="318"/>
      <c r="U840" s="318"/>
      <c r="V840" s="318"/>
      <c r="W840" s="318"/>
      <c r="X840" s="318"/>
      <c r="Y840" s="319">
        <v>367</v>
      </c>
      <c r="Z840" s="320"/>
      <c r="AA840" s="320"/>
      <c r="AB840" s="321"/>
      <c r="AC840" s="329" t="s">
        <v>626</v>
      </c>
      <c r="AD840" s="330"/>
      <c r="AE840" s="330"/>
      <c r="AF840" s="330"/>
      <c r="AG840" s="330"/>
      <c r="AH840" s="324" t="s">
        <v>565</v>
      </c>
      <c r="AI840" s="325"/>
      <c r="AJ840" s="325"/>
      <c r="AK840" s="325"/>
      <c r="AL840" s="326" t="s">
        <v>565</v>
      </c>
      <c r="AM840" s="327"/>
      <c r="AN840" s="327"/>
      <c r="AO840" s="328"/>
      <c r="AP840" s="322" t="s">
        <v>627</v>
      </c>
      <c r="AQ840" s="322"/>
      <c r="AR840" s="322"/>
      <c r="AS840" s="322"/>
      <c r="AT840" s="322"/>
      <c r="AU840" s="322"/>
      <c r="AV840" s="322"/>
      <c r="AW840" s="322"/>
      <c r="AX840" s="322"/>
    </row>
    <row r="841" spans="1:50" ht="30" customHeight="1" x14ac:dyDescent="0.15">
      <c r="A841" s="406">
        <v>5</v>
      </c>
      <c r="B841" s="406">
        <v>1</v>
      </c>
      <c r="C841" s="425" t="s">
        <v>695</v>
      </c>
      <c r="D841" s="420"/>
      <c r="E841" s="420"/>
      <c r="F841" s="420"/>
      <c r="G841" s="420"/>
      <c r="H841" s="420"/>
      <c r="I841" s="420"/>
      <c r="J841" s="421">
        <v>8000020130001</v>
      </c>
      <c r="K841" s="422"/>
      <c r="L841" s="422"/>
      <c r="M841" s="422"/>
      <c r="N841" s="422"/>
      <c r="O841" s="422"/>
      <c r="P841" s="317" t="s">
        <v>625</v>
      </c>
      <c r="Q841" s="318"/>
      <c r="R841" s="318"/>
      <c r="S841" s="318"/>
      <c r="T841" s="318"/>
      <c r="U841" s="318"/>
      <c r="V841" s="318"/>
      <c r="W841" s="318"/>
      <c r="X841" s="318"/>
      <c r="Y841" s="319">
        <v>358</v>
      </c>
      <c r="Z841" s="320"/>
      <c r="AA841" s="320"/>
      <c r="AB841" s="321"/>
      <c r="AC841" s="329" t="s">
        <v>626</v>
      </c>
      <c r="AD841" s="330"/>
      <c r="AE841" s="330"/>
      <c r="AF841" s="330"/>
      <c r="AG841" s="330"/>
      <c r="AH841" s="324" t="s">
        <v>565</v>
      </c>
      <c r="AI841" s="325"/>
      <c r="AJ841" s="325"/>
      <c r="AK841" s="325"/>
      <c r="AL841" s="326" t="s">
        <v>611</v>
      </c>
      <c r="AM841" s="327"/>
      <c r="AN841" s="327"/>
      <c r="AO841" s="328"/>
      <c r="AP841" s="322" t="s">
        <v>627</v>
      </c>
      <c r="AQ841" s="322"/>
      <c r="AR841" s="322"/>
      <c r="AS841" s="322"/>
      <c r="AT841" s="322"/>
      <c r="AU841" s="322"/>
      <c r="AV841" s="322"/>
      <c r="AW841" s="322"/>
      <c r="AX841" s="322"/>
    </row>
    <row r="842" spans="1:50" ht="30" customHeight="1" x14ac:dyDescent="0.15">
      <c r="A842" s="406">
        <v>6</v>
      </c>
      <c r="B842" s="406">
        <v>1</v>
      </c>
      <c r="C842" s="425" t="s">
        <v>696</v>
      </c>
      <c r="D842" s="420"/>
      <c r="E842" s="420"/>
      <c r="F842" s="420"/>
      <c r="G842" s="420"/>
      <c r="H842" s="420"/>
      <c r="I842" s="420"/>
      <c r="J842" s="421">
        <v>3000020401307</v>
      </c>
      <c r="K842" s="422"/>
      <c r="L842" s="422"/>
      <c r="M842" s="422"/>
      <c r="N842" s="422"/>
      <c r="O842" s="422"/>
      <c r="P842" s="317" t="s">
        <v>625</v>
      </c>
      <c r="Q842" s="318"/>
      <c r="R842" s="318"/>
      <c r="S842" s="318"/>
      <c r="T842" s="318"/>
      <c r="U842" s="318"/>
      <c r="V842" s="318"/>
      <c r="W842" s="318"/>
      <c r="X842" s="318"/>
      <c r="Y842" s="319">
        <v>305</v>
      </c>
      <c r="Z842" s="320"/>
      <c r="AA842" s="320"/>
      <c r="AB842" s="321"/>
      <c r="AC842" s="329" t="s">
        <v>626</v>
      </c>
      <c r="AD842" s="330"/>
      <c r="AE842" s="330"/>
      <c r="AF842" s="330"/>
      <c r="AG842" s="330"/>
      <c r="AH842" s="324" t="s">
        <v>611</v>
      </c>
      <c r="AI842" s="325"/>
      <c r="AJ842" s="325"/>
      <c r="AK842" s="325"/>
      <c r="AL842" s="326" t="s">
        <v>611</v>
      </c>
      <c r="AM842" s="327"/>
      <c r="AN842" s="327"/>
      <c r="AO842" s="328"/>
      <c r="AP842" s="322" t="s">
        <v>629</v>
      </c>
      <c r="AQ842" s="322"/>
      <c r="AR842" s="322"/>
      <c r="AS842" s="322"/>
      <c r="AT842" s="322"/>
      <c r="AU842" s="322"/>
      <c r="AV842" s="322"/>
      <c r="AW842" s="322"/>
      <c r="AX842" s="322"/>
    </row>
    <row r="843" spans="1:50" ht="30" customHeight="1" x14ac:dyDescent="0.15">
      <c r="A843" s="406">
        <v>7</v>
      </c>
      <c r="B843" s="406">
        <v>1</v>
      </c>
      <c r="C843" s="425" t="s">
        <v>697</v>
      </c>
      <c r="D843" s="420"/>
      <c r="E843" s="420"/>
      <c r="F843" s="420"/>
      <c r="G843" s="420"/>
      <c r="H843" s="420"/>
      <c r="I843" s="420"/>
      <c r="J843" s="421">
        <v>9000020281000</v>
      </c>
      <c r="K843" s="422"/>
      <c r="L843" s="422"/>
      <c r="M843" s="422"/>
      <c r="N843" s="422"/>
      <c r="O843" s="422"/>
      <c r="P843" s="317" t="s">
        <v>625</v>
      </c>
      <c r="Q843" s="318"/>
      <c r="R843" s="318"/>
      <c r="S843" s="318"/>
      <c r="T843" s="318"/>
      <c r="U843" s="318"/>
      <c r="V843" s="318"/>
      <c r="W843" s="318"/>
      <c r="X843" s="318"/>
      <c r="Y843" s="319">
        <v>241</v>
      </c>
      <c r="Z843" s="320"/>
      <c r="AA843" s="320"/>
      <c r="AB843" s="321"/>
      <c r="AC843" s="329" t="s">
        <v>626</v>
      </c>
      <c r="AD843" s="330"/>
      <c r="AE843" s="330"/>
      <c r="AF843" s="330"/>
      <c r="AG843" s="330"/>
      <c r="AH843" s="324" t="s">
        <v>565</v>
      </c>
      <c r="AI843" s="325"/>
      <c r="AJ843" s="325"/>
      <c r="AK843" s="325"/>
      <c r="AL843" s="326" t="s">
        <v>565</v>
      </c>
      <c r="AM843" s="327"/>
      <c r="AN843" s="327"/>
      <c r="AO843" s="328"/>
      <c r="AP843" s="322" t="s">
        <v>629</v>
      </c>
      <c r="AQ843" s="322"/>
      <c r="AR843" s="322"/>
      <c r="AS843" s="322"/>
      <c r="AT843" s="322"/>
      <c r="AU843" s="322"/>
      <c r="AV843" s="322"/>
      <c r="AW843" s="322"/>
      <c r="AX843" s="322"/>
    </row>
    <row r="844" spans="1:50" ht="30" customHeight="1" x14ac:dyDescent="0.15">
      <c r="A844" s="406">
        <v>8</v>
      </c>
      <c r="B844" s="406">
        <v>1</v>
      </c>
      <c r="C844" s="425" t="s">
        <v>698</v>
      </c>
      <c r="D844" s="420"/>
      <c r="E844" s="420"/>
      <c r="F844" s="420"/>
      <c r="G844" s="420"/>
      <c r="H844" s="420"/>
      <c r="I844" s="420"/>
      <c r="J844" s="421">
        <v>2000020261009</v>
      </c>
      <c r="K844" s="422"/>
      <c r="L844" s="422"/>
      <c r="M844" s="422"/>
      <c r="N844" s="422"/>
      <c r="O844" s="422"/>
      <c r="P844" s="317" t="s">
        <v>625</v>
      </c>
      <c r="Q844" s="318"/>
      <c r="R844" s="318"/>
      <c r="S844" s="318"/>
      <c r="T844" s="318"/>
      <c r="U844" s="318"/>
      <c r="V844" s="318"/>
      <c r="W844" s="318"/>
      <c r="X844" s="318"/>
      <c r="Y844" s="319">
        <v>209</v>
      </c>
      <c r="Z844" s="320"/>
      <c r="AA844" s="320"/>
      <c r="AB844" s="321"/>
      <c r="AC844" s="329" t="s">
        <v>626</v>
      </c>
      <c r="AD844" s="330"/>
      <c r="AE844" s="330"/>
      <c r="AF844" s="330"/>
      <c r="AG844" s="330"/>
      <c r="AH844" s="324" t="s">
        <v>611</v>
      </c>
      <c r="AI844" s="325"/>
      <c r="AJ844" s="325"/>
      <c r="AK844" s="325"/>
      <c r="AL844" s="326" t="s">
        <v>565</v>
      </c>
      <c r="AM844" s="327"/>
      <c r="AN844" s="327"/>
      <c r="AO844" s="328"/>
      <c r="AP844" s="322" t="s">
        <v>629</v>
      </c>
      <c r="AQ844" s="322"/>
      <c r="AR844" s="322"/>
      <c r="AS844" s="322"/>
      <c r="AT844" s="322"/>
      <c r="AU844" s="322"/>
      <c r="AV844" s="322"/>
      <c r="AW844" s="322"/>
      <c r="AX844" s="322"/>
    </row>
    <row r="845" spans="1:50" ht="30" customHeight="1" x14ac:dyDescent="0.15">
      <c r="A845" s="406">
        <v>9</v>
      </c>
      <c r="B845" s="406">
        <v>1</v>
      </c>
      <c r="C845" s="425" t="s">
        <v>699</v>
      </c>
      <c r="D845" s="420"/>
      <c r="E845" s="420"/>
      <c r="F845" s="420"/>
      <c r="G845" s="420"/>
      <c r="H845" s="420"/>
      <c r="I845" s="420"/>
      <c r="J845" s="421">
        <v>9000020011002</v>
      </c>
      <c r="K845" s="422"/>
      <c r="L845" s="422"/>
      <c r="M845" s="422"/>
      <c r="N845" s="422"/>
      <c r="O845" s="422"/>
      <c r="P845" s="317" t="s">
        <v>625</v>
      </c>
      <c r="Q845" s="318"/>
      <c r="R845" s="318"/>
      <c r="S845" s="318"/>
      <c r="T845" s="318"/>
      <c r="U845" s="318"/>
      <c r="V845" s="318"/>
      <c r="W845" s="318"/>
      <c r="X845" s="318"/>
      <c r="Y845" s="319">
        <v>205</v>
      </c>
      <c r="Z845" s="320"/>
      <c r="AA845" s="320"/>
      <c r="AB845" s="321"/>
      <c r="AC845" s="329" t="s">
        <v>626</v>
      </c>
      <c r="AD845" s="330"/>
      <c r="AE845" s="330"/>
      <c r="AF845" s="330"/>
      <c r="AG845" s="330"/>
      <c r="AH845" s="324" t="s">
        <v>565</v>
      </c>
      <c r="AI845" s="325"/>
      <c r="AJ845" s="325"/>
      <c r="AK845" s="325"/>
      <c r="AL845" s="326" t="s">
        <v>611</v>
      </c>
      <c r="AM845" s="327"/>
      <c r="AN845" s="327"/>
      <c r="AO845" s="328"/>
      <c r="AP845" s="322" t="s">
        <v>629</v>
      </c>
      <c r="AQ845" s="322"/>
      <c r="AR845" s="322"/>
      <c r="AS845" s="322"/>
      <c r="AT845" s="322"/>
      <c r="AU845" s="322"/>
      <c r="AV845" s="322"/>
      <c r="AW845" s="322"/>
      <c r="AX845" s="322"/>
    </row>
    <row r="846" spans="1:50" ht="30" customHeight="1" x14ac:dyDescent="0.15">
      <c r="A846" s="406">
        <v>10</v>
      </c>
      <c r="B846" s="406">
        <v>1</v>
      </c>
      <c r="C846" s="425" t="s">
        <v>700</v>
      </c>
      <c r="D846" s="420"/>
      <c r="E846" s="420"/>
      <c r="F846" s="420"/>
      <c r="G846" s="420"/>
      <c r="H846" s="420"/>
      <c r="I846" s="420"/>
      <c r="J846" s="421">
        <v>6000020121002</v>
      </c>
      <c r="K846" s="422"/>
      <c r="L846" s="422"/>
      <c r="M846" s="422"/>
      <c r="N846" s="422"/>
      <c r="O846" s="422"/>
      <c r="P846" s="317" t="s">
        <v>625</v>
      </c>
      <c r="Q846" s="318"/>
      <c r="R846" s="318"/>
      <c r="S846" s="318"/>
      <c r="T846" s="318"/>
      <c r="U846" s="318"/>
      <c r="V846" s="318"/>
      <c r="W846" s="318"/>
      <c r="X846" s="318"/>
      <c r="Y846" s="319">
        <v>184</v>
      </c>
      <c r="Z846" s="320"/>
      <c r="AA846" s="320"/>
      <c r="AB846" s="321"/>
      <c r="AC846" s="329" t="s">
        <v>626</v>
      </c>
      <c r="AD846" s="330"/>
      <c r="AE846" s="330"/>
      <c r="AF846" s="330"/>
      <c r="AG846" s="330"/>
      <c r="AH846" s="324" t="s">
        <v>611</v>
      </c>
      <c r="AI846" s="325"/>
      <c r="AJ846" s="325"/>
      <c r="AK846" s="325"/>
      <c r="AL846" s="326" t="s">
        <v>565</v>
      </c>
      <c r="AM846" s="327"/>
      <c r="AN846" s="327"/>
      <c r="AO846" s="328"/>
      <c r="AP846" s="322" t="s">
        <v>629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7.5" customHeight="1" x14ac:dyDescent="0.15">
      <c r="A870" s="406">
        <v>1</v>
      </c>
      <c r="B870" s="406">
        <v>1</v>
      </c>
      <c r="C870" s="425" t="s">
        <v>725</v>
      </c>
      <c r="D870" s="420"/>
      <c r="E870" s="420"/>
      <c r="F870" s="420"/>
      <c r="G870" s="420"/>
      <c r="H870" s="420"/>
      <c r="I870" s="420"/>
      <c r="J870" s="421">
        <v>7290001006060</v>
      </c>
      <c r="K870" s="422"/>
      <c r="L870" s="422"/>
      <c r="M870" s="422"/>
      <c r="N870" s="422"/>
      <c r="O870" s="422"/>
      <c r="P870" s="317" t="s">
        <v>735</v>
      </c>
      <c r="Q870" s="318"/>
      <c r="R870" s="318"/>
      <c r="S870" s="318"/>
      <c r="T870" s="318"/>
      <c r="U870" s="318"/>
      <c r="V870" s="318"/>
      <c r="W870" s="318"/>
      <c r="X870" s="318"/>
      <c r="Y870" s="319">
        <v>346</v>
      </c>
      <c r="Z870" s="320"/>
      <c r="AA870" s="320"/>
      <c r="AB870" s="321"/>
      <c r="AC870" s="329" t="s">
        <v>500</v>
      </c>
      <c r="AD870" s="330"/>
      <c r="AE870" s="330"/>
      <c r="AF870" s="330"/>
      <c r="AG870" s="330"/>
      <c r="AH870" s="423">
        <v>6</v>
      </c>
      <c r="AI870" s="424"/>
      <c r="AJ870" s="424"/>
      <c r="AK870" s="424"/>
      <c r="AL870" s="326" t="s">
        <v>743</v>
      </c>
      <c r="AM870" s="327"/>
      <c r="AN870" s="327"/>
      <c r="AO870" s="328"/>
      <c r="AP870" s="322" t="s">
        <v>743</v>
      </c>
      <c r="AQ870" s="322"/>
      <c r="AR870" s="322"/>
      <c r="AS870" s="322"/>
      <c r="AT870" s="322"/>
      <c r="AU870" s="322"/>
      <c r="AV870" s="322"/>
      <c r="AW870" s="322"/>
      <c r="AX870" s="322"/>
    </row>
    <row r="871" spans="1:50" ht="45.75" customHeight="1" x14ac:dyDescent="0.15">
      <c r="A871" s="406">
        <v>2</v>
      </c>
      <c r="B871" s="406">
        <v>1</v>
      </c>
      <c r="C871" s="425" t="s">
        <v>726</v>
      </c>
      <c r="D871" s="420"/>
      <c r="E871" s="420"/>
      <c r="F871" s="420"/>
      <c r="G871" s="420"/>
      <c r="H871" s="420"/>
      <c r="I871" s="420"/>
      <c r="J871" s="421">
        <v>9010701025369</v>
      </c>
      <c r="K871" s="422"/>
      <c r="L871" s="422"/>
      <c r="M871" s="422"/>
      <c r="N871" s="422"/>
      <c r="O871" s="422"/>
      <c r="P871" s="317" t="s">
        <v>735</v>
      </c>
      <c r="Q871" s="318"/>
      <c r="R871" s="318"/>
      <c r="S871" s="318"/>
      <c r="T871" s="318"/>
      <c r="U871" s="318"/>
      <c r="V871" s="318"/>
      <c r="W871" s="318"/>
      <c r="X871" s="318"/>
      <c r="Y871" s="319">
        <v>272</v>
      </c>
      <c r="Z871" s="320"/>
      <c r="AA871" s="320"/>
      <c r="AB871" s="321"/>
      <c r="AC871" s="329" t="s">
        <v>500</v>
      </c>
      <c r="AD871" s="329"/>
      <c r="AE871" s="329"/>
      <c r="AF871" s="329"/>
      <c r="AG871" s="329"/>
      <c r="AH871" s="423">
        <v>6</v>
      </c>
      <c r="AI871" s="424"/>
      <c r="AJ871" s="424"/>
      <c r="AK871" s="424"/>
      <c r="AL871" s="326" t="s">
        <v>744</v>
      </c>
      <c r="AM871" s="327"/>
      <c r="AN871" s="327"/>
      <c r="AO871" s="328"/>
      <c r="AP871" s="322" t="s">
        <v>743</v>
      </c>
      <c r="AQ871" s="322"/>
      <c r="AR871" s="322"/>
      <c r="AS871" s="322"/>
      <c r="AT871" s="322"/>
      <c r="AU871" s="322"/>
      <c r="AV871" s="322"/>
      <c r="AW871" s="322"/>
      <c r="AX871" s="322"/>
    </row>
    <row r="872" spans="1:50" ht="30" customHeight="1" x14ac:dyDescent="0.15">
      <c r="A872" s="406">
        <v>3</v>
      </c>
      <c r="B872" s="406">
        <v>1</v>
      </c>
      <c r="C872" s="425" t="s">
        <v>727</v>
      </c>
      <c r="D872" s="420"/>
      <c r="E872" s="420"/>
      <c r="F872" s="420"/>
      <c r="G872" s="420"/>
      <c r="H872" s="420"/>
      <c r="I872" s="420"/>
      <c r="J872" s="421">
        <v>4120005002513</v>
      </c>
      <c r="K872" s="422"/>
      <c r="L872" s="422"/>
      <c r="M872" s="422"/>
      <c r="N872" s="422"/>
      <c r="O872" s="422"/>
      <c r="P872" s="317" t="s">
        <v>736</v>
      </c>
      <c r="Q872" s="318"/>
      <c r="R872" s="318"/>
      <c r="S872" s="318"/>
      <c r="T872" s="318"/>
      <c r="U872" s="318"/>
      <c r="V872" s="318"/>
      <c r="W872" s="318"/>
      <c r="X872" s="318"/>
      <c r="Y872" s="319">
        <v>96</v>
      </c>
      <c r="Z872" s="320"/>
      <c r="AA872" s="320"/>
      <c r="AB872" s="321"/>
      <c r="AC872" s="329" t="s">
        <v>500</v>
      </c>
      <c r="AD872" s="329"/>
      <c r="AE872" s="329"/>
      <c r="AF872" s="329"/>
      <c r="AG872" s="329"/>
      <c r="AH872" s="324">
        <v>1</v>
      </c>
      <c r="AI872" s="325"/>
      <c r="AJ872" s="325"/>
      <c r="AK872" s="325"/>
      <c r="AL872" s="326" t="s">
        <v>743</v>
      </c>
      <c r="AM872" s="327"/>
      <c r="AN872" s="327"/>
      <c r="AO872" s="328"/>
      <c r="AP872" s="322" t="s">
        <v>743</v>
      </c>
      <c r="AQ872" s="322"/>
      <c r="AR872" s="322"/>
      <c r="AS872" s="322"/>
      <c r="AT872" s="322"/>
      <c r="AU872" s="322"/>
      <c r="AV872" s="322"/>
      <c r="AW872" s="322"/>
      <c r="AX872" s="322"/>
    </row>
    <row r="873" spans="1:50" ht="30" customHeight="1" x14ac:dyDescent="0.15">
      <c r="A873" s="406">
        <v>4</v>
      </c>
      <c r="B873" s="406">
        <v>1</v>
      </c>
      <c r="C873" s="425" t="s">
        <v>728</v>
      </c>
      <c r="D873" s="420"/>
      <c r="E873" s="420"/>
      <c r="F873" s="420"/>
      <c r="G873" s="420"/>
      <c r="H873" s="420"/>
      <c r="I873" s="420"/>
      <c r="J873" s="421">
        <v>4120005007347</v>
      </c>
      <c r="K873" s="422"/>
      <c r="L873" s="422"/>
      <c r="M873" s="422"/>
      <c r="N873" s="422"/>
      <c r="O873" s="422"/>
      <c r="P873" s="317" t="s">
        <v>737</v>
      </c>
      <c r="Q873" s="318"/>
      <c r="R873" s="318"/>
      <c r="S873" s="318"/>
      <c r="T873" s="318"/>
      <c r="U873" s="318"/>
      <c r="V873" s="318"/>
      <c r="W873" s="318"/>
      <c r="X873" s="318"/>
      <c r="Y873" s="319">
        <v>54</v>
      </c>
      <c r="Z873" s="320"/>
      <c r="AA873" s="320"/>
      <c r="AB873" s="321"/>
      <c r="AC873" s="329" t="s">
        <v>500</v>
      </c>
      <c r="AD873" s="329"/>
      <c r="AE873" s="329"/>
      <c r="AF873" s="329"/>
      <c r="AG873" s="329"/>
      <c r="AH873" s="324">
        <v>1</v>
      </c>
      <c r="AI873" s="325"/>
      <c r="AJ873" s="325"/>
      <c r="AK873" s="325"/>
      <c r="AL873" s="326" t="s">
        <v>745</v>
      </c>
      <c r="AM873" s="327"/>
      <c r="AN873" s="327"/>
      <c r="AO873" s="328"/>
      <c r="AP873" s="322" t="s">
        <v>749</v>
      </c>
      <c r="AQ873" s="322"/>
      <c r="AR873" s="322"/>
      <c r="AS873" s="322"/>
      <c r="AT873" s="322"/>
      <c r="AU873" s="322"/>
      <c r="AV873" s="322"/>
      <c r="AW873" s="322"/>
      <c r="AX873" s="322"/>
    </row>
    <row r="874" spans="1:50" ht="30" customHeight="1" x14ac:dyDescent="0.15">
      <c r="A874" s="406">
        <v>5</v>
      </c>
      <c r="B874" s="406">
        <v>1</v>
      </c>
      <c r="C874" s="425" t="s">
        <v>729</v>
      </c>
      <c r="D874" s="420"/>
      <c r="E874" s="420"/>
      <c r="F874" s="420"/>
      <c r="G874" s="420"/>
      <c r="H874" s="420"/>
      <c r="I874" s="420"/>
      <c r="J874" s="421">
        <v>4120005002496</v>
      </c>
      <c r="K874" s="422"/>
      <c r="L874" s="422"/>
      <c r="M874" s="422"/>
      <c r="N874" s="422"/>
      <c r="O874" s="422"/>
      <c r="P874" s="317" t="s">
        <v>738</v>
      </c>
      <c r="Q874" s="318"/>
      <c r="R874" s="318"/>
      <c r="S874" s="318"/>
      <c r="T874" s="318"/>
      <c r="U874" s="318"/>
      <c r="V874" s="318"/>
      <c r="W874" s="318"/>
      <c r="X874" s="318"/>
      <c r="Y874" s="319">
        <v>53</v>
      </c>
      <c r="Z874" s="320"/>
      <c r="AA874" s="320"/>
      <c r="AB874" s="321"/>
      <c r="AC874" s="323" t="s">
        <v>500</v>
      </c>
      <c r="AD874" s="323"/>
      <c r="AE874" s="323"/>
      <c r="AF874" s="323"/>
      <c r="AG874" s="323"/>
      <c r="AH874" s="324">
        <v>1</v>
      </c>
      <c r="AI874" s="325"/>
      <c r="AJ874" s="325"/>
      <c r="AK874" s="325"/>
      <c r="AL874" s="326" t="s">
        <v>743</v>
      </c>
      <c r="AM874" s="327"/>
      <c r="AN874" s="327"/>
      <c r="AO874" s="328"/>
      <c r="AP874" s="322" t="s">
        <v>743</v>
      </c>
      <c r="AQ874" s="322"/>
      <c r="AR874" s="322"/>
      <c r="AS874" s="322"/>
      <c r="AT874" s="322"/>
      <c r="AU874" s="322"/>
      <c r="AV874" s="322"/>
      <c r="AW874" s="322"/>
      <c r="AX874" s="322"/>
    </row>
    <row r="875" spans="1:50" ht="30" customHeight="1" x14ac:dyDescent="0.15">
      <c r="A875" s="406">
        <v>6</v>
      </c>
      <c r="B875" s="406">
        <v>1</v>
      </c>
      <c r="C875" s="425" t="s">
        <v>730</v>
      </c>
      <c r="D875" s="420"/>
      <c r="E875" s="420"/>
      <c r="F875" s="420"/>
      <c r="G875" s="420"/>
      <c r="H875" s="420"/>
      <c r="I875" s="420"/>
      <c r="J875" s="421">
        <v>4120005002513</v>
      </c>
      <c r="K875" s="422"/>
      <c r="L875" s="422"/>
      <c r="M875" s="422"/>
      <c r="N875" s="422"/>
      <c r="O875" s="422"/>
      <c r="P875" s="317" t="s">
        <v>739</v>
      </c>
      <c r="Q875" s="318"/>
      <c r="R875" s="318"/>
      <c r="S875" s="318"/>
      <c r="T875" s="318"/>
      <c r="U875" s="318"/>
      <c r="V875" s="318"/>
      <c r="W875" s="318"/>
      <c r="X875" s="318"/>
      <c r="Y875" s="319">
        <v>52</v>
      </c>
      <c r="Z875" s="320"/>
      <c r="AA875" s="320"/>
      <c r="AB875" s="321"/>
      <c r="AC875" s="323" t="s">
        <v>196</v>
      </c>
      <c r="AD875" s="323"/>
      <c r="AE875" s="323"/>
      <c r="AF875" s="323"/>
      <c r="AG875" s="323"/>
      <c r="AH875" s="324" t="s">
        <v>743</v>
      </c>
      <c r="AI875" s="325"/>
      <c r="AJ875" s="325"/>
      <c r="AK875" s="325"/>
      <c r="AL875" s="326" t="s">
        <v>746</v>
      </c>
      <c r="AM875" s="327"/>
      <c r="AN875" s="327"/>
      <c r="AO875" s="328"/>
      <c r="AP875" s="322" t="s">
        <v>750</v>
      </c>
      <c r="AQ875" s="322"/>
      <c r="AR875" s="322"/>
      <c r="AS875" s="322"/>
      <c r="AT875" s="322"/>
      <c r="AU875" s="322"/>
      <c r="AV875" s="322"/>
      <c r="AW875" s="322"/>
      <c r="AX875" s="322"/>
    </row>
    <row r="876" spans="1:50" ht="30" customHeight="1" x14ac:dyDescent="0.15">
      <c r="A876" s="406">
        <v>7</v>
      </c>
      <c r="B876" s="406">
        <v>1</v>
      </c>
      <c r="C876" s="428" t="s">
        <v>733</v>
      </c>
      <c r="D876" s="429"/>
      <c r="E876" s="429"/>
      <c r="F876" s="429"/>
      <c r="G876" s="429"/>
      <c r="H876" s="429"/>
      <c r="I876" s="430"/>
      <c r="J876" s="421">
        <v>5120005002553</v>
      </c>
      <c r="K876" s="422"/>
      <c r="L876" s="422"/>
      <c r="M876" s="422"/>
      <c r="N876" s="422"/>
      <c r="O876" s="422"/>
      <c r="P876" s="317" t="s">
        <v>741</v>
      </c>
      <c r="Q876" s="318"/>
      <c r="R876" s="318"/>
      <c r="S876" s="318"/>
      <c r="T876" s="318"/>
      <c r="U876" s="318"/>
      <c r="V876" s="318"/>
      <c r="W876" s="318"/>
      <c r="X876" s="318"/>
      <c r="Y876" s="319">
        <v>12</v>
      </c>
      <c r="Z876" s="320"/>
      <c r="AA876" s="320"/>
      <c r="AB876" s="321"/>
      <c r="AC876" s="323" t="s">
        <v>500</v>
      </c>
      <c r="AD876" s="323"/>
      <c r="AE876" s="323"/>
      <c r="AF876" s="323"/>
      <c r="AG876" s="323"/>
      <c r="AH876" s="324">
        <v>1</v>
      </c>
      <c r="AI876" s="325"/>
      <c r="AJ876" s="325"/>
      <c r="AK876" s="325"/>
      <c r="AL876" s="326" t="s">
        <v>747</v>
      </c>
      <c r="AM876" s="327"/>
      <c r="AN876" s="327"/>
      <c r="AO876" s="328"/>
      <c r="AP876" s="322" t="s">
        <v>743</v>
      </c>
      <c r="AQ876" s="322"/>
      <c r="AR876" s="322"/>
      <c r="AS876" s="322"/>
      <c r="AT876" s="322"/>
      <c r="AU876" s="322"/>
      <c r="AV876" s="322"/>
      <c r="AW876" s="322"/>
      <c r="AX876" s="322"/>
    </row>
    <row r="877" spans="1:50" ht="30" customHeight="1" x14ac:dyDescent="0.15">
      <c r="A877" s="406">
        <v>8</v>
      </c>
      <c r="B877" s="406">
        <v>1</v>
      </c>
      <c r="C877" s="428" t="s">
        <v>734</v>
      </c>
      <c r="D877" s="429"/>
      <c r="E877" s="429"/>
      <c r="F877" s="429"/>
      <c r="G877" s="429"/>
      <c r="H877" s="429"/>
      <c r="I877" s="430"/>
      <c r="J877" s="421">
        <v>2120005002548</v>
      </c>
      <c r="K877" s="422"/>
      <c r="L877" s="422"/>
      <c r="M877" s="422"/>
      <c r="N877" s="422"/>
      <c r="O877" s="422"/>
      <c r="P877" s="317" t="s">
        <v>740</v>
      </c>
      <c r="Q877" s="318"/>
      <c r="R877" s="318"/>
      <c r="S877" s="318"/>
      <c r="T877" s="318"/>
      <c r="U877" s="318"/>
      <c r="V877" s="318"/>
      <c r="W877" s="318"/>
      <c r="X877" s="318"/>
      <c r="Y877" s="319">
        <v>12</v>
      </c>
      <c r="Z877" s="320"/>
      <c r="AA877" s="320"/>
      <c r="AB877" s="321"/>
      <c r="AC877" s="323" t="s">
        <v>500</v>
      </c>
      <c r="AD877" s="323"/>
      <c r="AE877" s="323"/>
      <c r="AF877" s="323"/>
      <c r="AG877" s="323"/>
      <c r="AH877" s="324">
        <v>1</v>
      </c>
      <c r="AI877" s="325"/>
      <c r="AJ877" s="325"/>
      <c r="AK877" s="325"/>
      <c r="AL877" s="326" t="s">
        <v>746</v>
      </c>
      <c r="AM877" s="327"/>
      <c r="AN877" s="327"/>
      <c r="AO877" s="328"/>
      <c r="AP877" s="322" t="s">
        <v>750</v>
      </c>
      <c r="AQ877" s="322"/>
      <c r="AR877" s="322"/>
      <c r="AS877" s="322"/>
      <c r="AT877" s="322"/>
      <c r="AU877" s="322"/>
      <c r="AV877" s="322"/>
      <c r="AW877" s="322"/>
      <c r="AX877" s="322"/>
    </row>
    <row r="878" spans="1:50" ht="30" customHeight="1" x14ac:dyDescent="0.15">
      <c r="A878" s="406">
        <v>9</v>
      </c>
      <c r="B878" s="406">
        <v>1</v>
      </c>
      <c r="C878" s="428" t="s">
        <v>731</v>
      </c>
      <c r="D878" s="429"/>
      <c r="E878" s="429"/>
      <c r="F878" s="429"/>
      <c r="G878" s="429"/>
      <c r="H878" s="429"/>
      <c r="I878" s="430"/>
      <c r="J878" s="421">
        <v>5120005002520</v>
      </c>
      <c r="K878" s="422"/>
      <c r="L878" s="422"/>
      <c r="M878" s="422"/>
      <c r="N878" s="422"/>
      <c r="O878" s="422"/>
      <c r="P878" s="317" t="s">
        <v>742</v>
      </c>
      <c r="Q878" s="318"/>
      <c r="R878" s="318"/>
      <c r="S878" s="318"/>
      <c r="T878" s="318"/>
      <c r="U878" s="318"/>
      <c r="V878" s="318"/>
      <c r="W878" s="318"/>
      <c r="X878" s="318"/>
      <c r="Y878" s="319">
        <v>10</v>
      </c>
      <c r="Z878" s="320"/>
      <c r="AA878" s="320"/>
      <c r="AB878" s="321"/>
      <c r="AC878" s="323" t="s">
        <v>196</v>
      </c>
      <c r="AD878" s="323"/>
      <c r="AE878" s="323"/>
      <c r="AF878" s="323"/>
      <c r="AG878" s="323"/>
      <c r="AH878" s="324" t="s">
        <v>743</v>
      </c>
      <c r="AI878" s="325"/>
      <c r="AJ878" s="325"/>
      <c r="AK878" s="325"/>
      <c r="AL878" s="326" t="s">
        <v>743</v>
      </c>
      <c r="AM878" s="327"/>
      <c r="AN878" s="327"/>
      <c r="AO878" s="328"/>
      <c r="AP878" s="322" t="s">
        <v>750</v>
      </c>
      <c r="AQ878" s="322"/>
      <c r="AR878" s="322"/>
      <c r="AS878" s="322"/>
      <c r="AT878" s="322"/>
      <c r="AU878" s="322"/>
      <c r="AV878" s="322"/>
      <c r="AW878" s="322"/>
      <c r="AX878" s="322"/>
    </row>
    <row r="879" spans="1:50" ht="30" customHeight="1" x14ac:dyDescent="0.15">
      <c r="A879" s="406">
        <v>10</v>
      </c>
      <c r="B879" s="406">
        <v>1</v>
      </c>
      <c r="C879" s="428" t="s">
        <v>732</v>
      </c>
      <c r="D879" s="429"/>
      <c r="E879" s="429"/>
      <c r="F879" s="429"/>
      <c r="G879" s="429"/>
      <c r="H879" s="429"/>
      <c r="I879" s="430"/>
      <c r="J879" s="421">
        <v>5120005002537</v>
      </c>
      <c r="K879" s="422"/>
      <c r="L879" s="422"/>
      <c r="M879" s="422"/>
      <c r="N879" s="422"/>
      <c r="O879" s="422"/>
      <c r="P879" s="317" t="s">
        <v>741</v>
      </c>
      <c r="Q879" s="318"/>
      <c r="R879" s="318"/>
      <c r="S879" s="318"/>
      <c r="T879" s="318"/>
      <c r="U879" s="318"/>
      <c r="V879" s="318"/>
      <c r="W879" s="318"/>
      <c r="X879" s="318"/>
      <c r="Y879" s="319">
        <v>8</v>
      </c>
      <c r="Z879" s="320"/>
      <c r="AA879" s="320"/>
      <c r="AB879" s="321"/>
      <c r="AC879" s="323" t="s">
        <v>500</v>
      </c>
      <c r="AD879" s="323"/>
      <c r="AE879" s="323"/>
      <c r="AF879" s="323"/>
      <c r="AG879" s="323"/>
      <c r="AH879" s="324">
        <v>1</v>
      </c>
      <c r="AI879" s="325"/>
      <c r="AJ879" s="325"/>
      <c r="AK879" s="325"/>
      <c r="AL879" s="326" t="s">
        <v>748</v>
      </c>
      <c r="AM879" s="327"/>
      <c r="AN879" s="327"/>
      <c r="AO879" s="328"/>
      <c r="AP879" s="322" t="s">
        <v>750</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900"/>
      <c r="E1101" s="277" t="s">
        <v>384</v>
      </c>
      <c r="F1101" s="900"/>
      <c r="G1101" s="900"/>
      <c r="H1101" s="900"/>
      <c r="I1101" s="900"/>
      <c r="J1101" s="277" t="s">
        <v>419</v>
      </c>
      <c r="K1101" s="277"/>
      <c r="L1101" s="277"/>
      <c r="M1101" s="277"/>
      <c r="N1101" s="277"/>
      <c r="O1101" s="277"/>
      <c r="P1101" s="346" t="s">
        <v>27</v>
      </c>
      <c r="Q1101" s="346"/>
      <c r="R1101" s="346"/>
      <c r="S1101" s="346"/>
      <c r="T1101" s="346"/>
      <c r="U1101" s="346"/>
      <c r="V1101" s="346"/>
      <c r="W1101" s="346"/>
      <c r="X1101" s="346"/>
      <c r="Y1101" s="277" t="s">
        <v>421</v>
      </c>
      <c r="Z1101" s="900"/>
      <c r="AA1101" s="900"/>
      <c r="AB1101" s="900"/>
      <c r="AC1101" s="277" t="s">
        <v>367</v>
      </c>
      <c r="AD1101" s="277"/>
      <c r="AE1101" s="277"/>
      <c r="AF1101" s="277"/>
      <c r="AG1101" s="277"/>
      <c r="AH1101" s="346" t="s">
        <v>380</v>
      </c>
      <c r="AI1101" s="347"/>
      <c r="AJ1101" s="347"/>
      <c r="AK1101" s="347"/>
      <c r="AL1101" s="347" t="s">
        <v>21</v>
      </c>
      <c r="AM1101" s="347"/>
      <c r="AN1101" s="347"/>
      <c r="AO1101" s="903"/>
      <c r="AP1101" s="427" t="s">
        <v>453</v>
      </c>
      <c r="AQ1101" s="427"/>
      <c r="AR1101" s="427"/>
      <c r="AS1101" s="427"/>
      <c r="AT1101" s="427"/>
      <c r="AU1101" s="427"/>
      <c r="AV1101" s="427"/>
      <c r="AW1101" s="427"/>
      <c r="AX1101" s="427"/>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2"/>
      <c r="D1119" s="902"/>
      <c r="E1119" s="261"/>
      <c r="F1119" s="901"/>
      <c r="G1119" s="901"/>
      <c r="H1119" s="901"/>
      <c r="I1119" s="90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83">
      <formula>IF(RIGHT(TEXT(P14,"0.#"),1)=".",FALSE,TRUE)</formula>
    </cfRule>
    <cfRule type="expression" dxfId="2816" priority="14084">
      <formula>IF(RIGHT(TEXT(P14,"0.#"),1)=".",TRUE,FALSE)</formula>
    </cfRule>
  </conditionalFormatting>
  <conditionalFormatting sqref="AE32">
    <cfRule type="expression" dxfId="2815" priority="14073">
      <formula>IF(RIGHT(TEXT(AE32,"0.#"),1)=".",FALSE,TRUE)</formula>
    </cfRule>
    <cfRule type="expression" dxfId="2814" priority="14074">
      <formula>IF(RIGHT(TEXT(AE32,"0.#"),1)=".",TRUE,FALSE)</formula>
    </cfRule>
  </conditionalFormatting>
  <conditionalFormatting sqref="P18:AX18">
    <cfRule type="expression" dxfId="2813" priority="13959">
      <formula>IF(RIGHT(TEXT(P18,"0.#"),1)=".",FALSE,TRUE)</formula>
    </cfRule>
    <cfRule type="expression" dxfId="2812" priority="13960">
      <formula>IF(RIGHT(TEXT(P18,"0.#"),1)=".",TRUE,FALSE)</formula>
    </cfRule>
  </conditionalFormatting>
  <conditionalFormatting sqref="Y782">
    <cfRule type="expression" dxfId="2811" priority="13955">
      <formula>IF(RIGHT(TEXT(Y782,"0.#"),1)=".",FALSE,TRUE)</formula>
    </cfRule>
    <cfRule type="expression" dxfId="2810" priority="13956">
      <formula>IF(RIGHT(TEXT(Y782,"0.#"),1)=".",TRUE,FALSE)</formula>
    </cfRule>
  </conditionalFormatting>
  <conditionalFormatting sqref="Y791">
    <cfRule type="expression" dxfId="2809" priority="13951">
      <formula>IF(RIGHT(TEXT(Y791,"0.#"),1)=".",FALSE,TRUE)</formula>
    </cfRule>
    <cfRule type="expression" dxfId="2808" priority="13952">
      <formula>IF(RIGHT(TEXT(Y791,"0.#"),1)=".",TRUE,FALSE)</formula>
    </cfRule>
  </conditionalFormatting>
  <conditionalFormatting sqref="Y822:Y829 Y820 Y809:Y816 Y807 Y796:Y803 Y794">
    <cfRule type="expression" dxfId="2807" priority="13733">
      <formula>IF(RIGHT(TEXT(Y794,"0.#"),1)=".",FALSE,TRUE)</formula>
    </cfRule>
    <cfRule type="expression" dxfId="2806" priority="13734">
      <formula>IF(RIGHT(TEXT(Y794,"0.#"),1)=".",TRUE,FALSE)</formula>
    </cfRule>
  </conditionalFormatting>
  <conditionalFormatting sqref="P16:AQ17 P15:AX15 P13:AX13">
    <cfRule type="expression" dxfId="2805" priority="13781">
      <formula>IF(RIGHT(TEXT(P13,"0.#"),1)=".",FALSE,TRUE)</formula>
    </cfRule>
    <cfRule type="expression" dxfId="2804" priority="13782">
      <formula>IF(RIGHT(TEXT(P13,"0.#"),1)=".",TRUE,FALSE)</formula>
    </cfRule>
  </conditionalFormatting>
  <conditionalFormatting sqref="P19:AJ19">
    <cfRule type="expression" dxfId="2803" priority="13779">
      <formula>IF(RIGHT(TEXT(P19,"0.#"),1)=".",FALSE,TRUE)</formula>
    </cfRule>
    <cfRule type="expression" dxfId="2802" priority="13780">
      <formula>IF(RIGHT(TEXT(P19,"0.#"),1)=".",TRUE,FALSE)</formula>
    </cfRule>
  </conditionalFormatting>
  <conditionalFormatting sqref="AE101 AQ101">
    <cfRule type="expression" dxfId="2801" priority="13771">
      <formula>IF(RIGHT(TEXT(AE101,"0.#"),1)=".",FALSE,TRUE)</formula>
    </cfRule>
    <cfRule type="expression" dxfId="2800" priority="13772">
      <formula>IF(RIGHT(TEXT(AE101,"0.#"),1)=".",TRUE,FALSE)</formula>
    </cfRule>
  </conditionalFormatting>
  <conditionalFormatting sqref="Y783:Y790 Y781">
    <cfRule type="expression" dxfId="2799" priority="13757">
      <formula>IF(RIGHT(TEXT(Y781,"0.#"),1)=".",FALSE,TRUE)</formula>
    </cfRule>
    <cfRule type="expression" dxfId="2798" priority="13758">
      <formula>IF(RIGHT(TEXT(Y781,"0.#"),1)=".",TRUE,FALSE)</formula>
    </cfRule>
  </conditionalFormatting>
  <conditionalFormatting sqref="AU782">
    <cfRule type="expression" dxfId="2797" priority="13755">
      <formula>IF(RIGHT(TEXT(AU782,"0.#"),1)=".",FALSE,TRUE)</formula>
    </cfRule>
    <cfRule type="expression" dxfId="2796" priority="13756">
      <formula>IF(RIGHT(TEXT(AU782,"0.#"),1)=".",TRUE,FALSE)</formula>
    </cfRule>
  </conditionalFormatting>
  <conditionalFormatting sqref="AU791">
    <cfRule type="expression" dxfId="2795" priority="13753">
      <formula>IF(RIGHT(TEXT(AU791,"0.#"),1)=".",FALSE,TRUE)</formula>
    </cfRule>
    <cfRule type="expression" dxfId="2794" priority="13754">
      <formula>IF(RIGHT(TEXT(AU791,"0.#"),1)=".",TRUE,FALSE)</formula>
    </cfRule>
  </conditionalFormatting>
  <conditionalFormatting sqref="AU783:AU790 AU781">
    <cfRule type="expression" dxfId="2793" priority="13751">
      <formula>IF(RIGHT(TEXT(AU781,"0.#"),1)=".",FALSE,TRUE)</formula>
    </cfRule>
    <cfRule type="expression" dxfId="2792" priority="13752">
      <formula>IF(RIGHT(TEXT(AU781,"0.#"),1)=".",TRUE,FALSE)</formula>
    </cfRule>
  </conditionalFormatting>
  <conditionalFormatting sqref="Y821 Y808 Y795">
    <cfRule type="expression" dxfId="2791" priority="13737">
      <formula>IF(RIGHT(TEXT(Y795,"0.#"),1)=".",FALSE,TRUE)</formula>
    </cfRule>
    <cfRule type="expression" dxfId="2790" priority="13738">
      <formula>IF(RIGHT(TEXT(Y795,"0.#"),1)=".",TRUE,FALSE)</formula>
    </cfRule>
  </conditionalFormatting>
  <conditionalFormatting sqref="Y830 Y817 Y804">
    <cfRule type="expression" dxfId="2789" priority="13735">
      <formula>IF(RIGHT(TEXT(Y804,"0.#"),1)=".",FALSE,TRUE)</formula>
    </cfRule>
    <cfRule type="expression" dxfId="2788" priority="13736">
      <formula>IF(RIGHT(TEXT(Y804,"0.#"),1)=".",TRUE,FALSE)</formula>
    </cfRule>
  </conditionalFormatting>
  <conditionalFormatting sqref="AU821 AU808 AU795">
    <cfRule type="expression" dxfId="2787" priority="13731">
      <formula>IF(RIGHT(TEXT(AU795,"0.#"),1)=".",FALSE,TRUE)</formula>
    </cfRule>
    <cfRule type="expression" dxfId="2786" priority="13732">
      <formula>IF(RIGHT(TEXT(AU795,"0.#"),1)=".",TRUE,FALSE)</formula>
    </cfRule>
  </conditionalFormatting>
  <conditionalFormatting sqref="AU830 AU817 AU804">
    <cfRule type="expression" dxfId="2785" priority="13729">
      <formula>IF(RIGHT(TEXT(AU804,"0.#"),1)=".",FALSE,TRUE)</formula>
    </cfRule>
    <cfRule type="expression" dxfId="2784" priority="13730">
      <formula>IF(RIGHT(TEXT(AU804,"0.#"),1)=".",TRUE,FALSE)</formula>
    </cfRule>
  </conditionalFormatting>
  <conditionalFormatting sqref="AU822:AU829 AU820 AU809:AU816 AU807 AU796:AU803 AU794">
    <cfRule type="expression" dxfId="2783" priority="13727">
      <formula>IF(RIGHT(TEXT(AU794,"0.#"),1)=".",FALSE,TRUE)</formula>
    </cfRule>
    <cfRule type="expression" dxfId="2782" priority="13728">
      <formula>IF(RIGHT(TEXT(AU794,"0.#"),1)=".",TRUE,FALSE)</formula>
    </cfRule>
  </conditionalFormatting>
  <conditionalFormatting sqref="AM87">
    <cfRule type="expression" dxfId="2781" priority="13381">
      <formula>IF(RIGHT(TEXT(AM87,"0.#"),1)=".",FALSE,TRUE)</formula>
    </cfRule>
    <cfRule type="expression" dxfId="2780" priority="13382">
      <formula>IF(RIGHT(TEXT(AM87,"0.#"),1)=".",TRUE,FALSE)</formula>
    </cfRule>
  </conditionalFormatting>
  <conditionalFormatting sqref="AE55">
    <cfRule type="expression" dxfId="2779" priority="13449">
      <formula>IF(RIGHT(TEXT(AE55,"0.#"),1)=".",FALSE,TRUE)</formula>
    </cfRule>
    <cfRule type="expression" dxfId="2778" priority="13450">
      <formula>IF(RIGHT(TEXT(AE55,"0.#"),1)=".",TRUE,FALSE)</formula>
    </cfRule>
  </conditionalFormatting>
  <conditionalFormatting sqref="AI55">
    <cfRule type="expression" dxfId="2777" priority="13447">
      <formula>IF(RIGHT(TEXT(AI55,"0.#"),1)=".",FALSE,TRUE)</formula>
    </cfRule>
    <cfRule type="expression" dxfId="2776" priority="13448">
      <formula>IF(RIGHT(TEXT(AI55,"0.#"),1)=".",TRUE,FALSE)</formula>
    </cfRule>
  </conditionalFormatting>
  <conditionalFormatting sqref="AM34">
    <cfRule type="expression" dxfId="2775" priority="13527">
      <formula>IF(RIGHT(TEXT(AM34,"0.#"),1)=".",FALSE,TRUE)</formula>
    </cfRule>
    <cfRule type="expression" dxfId="2774" priority="13528">
      <formula>IF(RIGHT(TEXT(AM34,"0.#"),1)=".",TRUE,FALSE)</formula>
    </cfRule>
  </conditionalFormatting>
  <conditionalFormatting sqref="AE33">
    <cfRule type="expression" dxfId="2773" priority="13541">
      <formula>IF(RIGHT(TEXT(AE33,"0.#"),1)=".",FALSE,TRUE)</formula>
    </cfRule>
    <cfRule type="expression" dxfId="2772" priority="13542">
      <formula>IF(RIGHT(TEXT(AE33,"0.#"),1)=".",TRUE,FALSE)</formula>
    </cfRule>
  </conditionalFormatting>
  <conditionalFormatting sqref="AE34">
    <cfRule type="expression" dxfId="2771" priority="13539">
      <formula>IF(RIGHT(TEXT(AE34,"0.#"),1)=".",FALSE,TRUE)</formula>
    </cfRule>
    <cfRule type="expression" dxfId="2770" priority="13540">
      <formula>IF(RIGHT(TEXT(AE34,"0.#"),1)=".",TRUE,FALSE)</formula>
    </cfRule>
  </conditionalFormatting>
  <conditionalFormatting sqref="AI34">
    <cfRule type="expression" dxfId="2769" priority="13537">
      <formula>IF(RIGHT(TEXT(AI34,"0.#"),1)=".",FALSE,TRUE)</formula>
    </cfRule>
    <cfRule type="expression" dxfId="2768" priority="13538">
      <formula>IF(RIGHT(TEXT(AI34,"0.#"),1)=".",TRUE,FALSE)</formula>
    </cfRule>
  </conditionalFormatting>
  <conditionalFormatting sqref="AI33">
    <cfRule type="expression" dxfId="2767" priority="13535">
      <formula>IF(RIGHT(TEXT(AI33,"0.#"),1)=".",FALSE,TRUE)</formula>
    </cfRule>
    <cfRule type="expression" dxfId="2766" priority="13536">
      <formula>IF(RIGHT(TEXT(AI33,"0.#"),1)=".",TRUE,FALSE)</formula>
    </cfRule>
  </conditionalFormatting>
  <conditionalFormatting sqref="AI32">
    <cfRule type="expression" dxfId="2765" priority="13533">
      <formula>IF(RIGHT(TEXT(AI32,"0.#"),1)=".",FALSE,TRUE)</formula>
    </cfRule>
    <cfRule type="expression" dxfId="2764" priority="13534">
      <formula>IF(RIGHT(TEXT(AI32,"0.#"),1)=".",TRUE,FALSE)</formula>
    </cfRule>
  </conditionalFormatting>
  <conditionalFormatting sqref="AM32">
    <cfRule type="expression" dxfId="2763" priority="13531">
      <formula>IF(RIGHT(TEXT(AM32,"0.#"),1)=".",FALSE,TRUE)</formula>
    </cfRule>
    <cfRule type="expression" dxfId="2762" priority="13532">
      <formula>IF(RIGHT(TEXT(AM32,"0.#"),1)=".",TRUE,FALSE)</formula>
    </cfRule>
  </conditionalFormatting>
  <conditionalFormatting sqref="AM33">
    <cfRule type="expression" dxfId="2761" priority="13529">
      <formula>IF(RIGHT(TEXT(AM33,"0.#"),1)=".",FALSE,TRUE)</formula>
    </cfRule>
    <cfRule type="expression" dxfId="2760" priority="13530">
      <formula>IF(RIGHT(TEXT(AM33,"0.#"),1)=".",TRUE,FALSE)</formula>
    </cfRule>
  </conditionalFormatting>
  <conditionalFormatting sqref="AQ32:AQ34">
    <cfRule type="expression" dxfId="2759" priority="13521">
      <formula>IF(RIGHT(TEXT(AQ32,"0.#"),1)=".",FALSE,TRUE)</formula>
    </cfRule>
    <cfRule type="expression" dxfId="2758" priority="13522">
      <formula>IF(RIGHT(TEXT(AQ32,"0.#"),1)=".",TRUE,FALSE)</formula>
    </cfRule>
  </conditionalFormatting>
  <conditionalFormatting sqref="AU32 AU34">
    <cfRule type="expression" dxfId="2757" priority="13519">
      <formula>IF(RIGHT(TEXT(AU32,"0.#"),1)=".",FALSE,TRUE)</formula>
    </cfRule>
    <cfRule type="expression" dxfId="2756" priority="13520">
      <formula>IF(RIGHT(TEXT(AU32,"0.#"),1)=".",TRUE,FALSE)</formula>
    </cfRule>
  </conditionalFormatting>
  <conditionalFormatting sqref="AE53">
    <cfRule type="expression" dxfId="2755" priority="13453">
      <formula>IF(RIGHT(TEXT(AE53,"0.#"),1)=".",FALSE,TRUE)</formula>
    </cfRule>
    <cfRule type="expression" dxfId="2754" priority="13454">
      <formula>IF(RIGHT(TEXT(AE53,"0.#"),1)=".",TRUE,FALSE)</formula>
    </cfRule>
  </conditionalFormatting>
  <conditionalFormatting sqref="AE54">
    <cfRule type="expression" dxfId="2753" priority="13451">
      <formula>IF(RIGHT(TEXT(AE54,"0.#"),1)=".",FALSE,TRUE)</formula>
    </cfRule>
    <cfRule type="expression" dxfId="2752" priority="13452">
      <formula>IF(RIGHT(TEXT(AE54,"0.#"),1)=".",TRUE,FALSE)</formula>
    </cfRule>
  </conditionalFormatting>
  <conditionalFormatting sqref="AI54">
    <cfRule type="expression" dxfId="2751" priority="13445">
      <formula>IF(RIGHT(TEXT(AI54,"0.#"),1)=".",FALSE,TRUE)</formula>
    </cfRule>
    <cfRule type="expression" dxfId="2750" priority="13446">
      <formula>IF(RIGHT(TEXT(AI54,"0.#"),1)=".",TRUE,FALSE)</formula>
    </cfRule>
  </conditionalFormatting>
  <conditionalFormatting sqref="AI53">
    <cfRule type="expression" dxfId="2749" priority="13443">
      <formula>IF(RIGHT(TEXT(AI53,"0.#"),1)=".",FALSE,TRUE)</formula>
    </cfRule>
    <cfRule type="expression" dxfId="2748" priority="13444">
      <formula>IF(RIGHT(TEXT(AI53,"0.#"),1)=".",TRUE,FALSE)</formula>
    </cfRule>
  </conditionalFormatting>
  <conditionalFormatting sqref="AM53">
    <cfRule type="expression" dxfId="2747" priority="13441">
      <formula>IF(RIGHT(TEXT(AM53,"0.#"),1)=".",FALSE,TRUE)</formula>
    </cfRule>
    <cfRule type="expression" dxfId="2746" priority="13442">
      <formula>IF(RIGHT(TEXT(AM53,"0.#"),1)=".",TRUE,FALSE)</formula>
    </cfRule>
  </conditionalFormatting>
  <conditionalFormatting sqref="AM54">
    <cfRule type="expression" dxfId="2745" priority="13439">
      <formula>IF(RIGHT(TEXT(AM54,"0.#"),1)=".",FALSE,TRUE)</formula>
    </cfRule>
    <cfRule type="expression" dxfId="2744" priority="13440">
      <formula>IF(RIGHT(TEXT(AM54,"0.#"),1)=".",TRUE,FALSE)</formula>
    </cfRule>
  </conditionalFormatting>
  <conditionalFormatting sqref="AM55">
    <cfRule type="expression" dxfId="2743" priority="13437">
      <formula>IF(RIGHT(TEXT(AM55,"0.#"),1)=".",FALSE,TRUE)</formula>
    </cfRule>
    <cfRule type="expression" dxfId="2742" priority="13438">
      <formula>IF(RIGHT(TEXT(AM55,"0.#"),1)=".",TRUE,FALSE)</formula>
    </cfRule>
  </conditionalFormatting>
  <conditionalFormatting sqref="AE60">
    <cfRule type="expression" dxfId="2741" priority="13423">
      <formula>IF(RIGHT(TEXT(AE60,"0.#"),1)=".",FALSE,TRUE)</formula>
    </cfRule>
    <cfRule type="expression" dxfId="2740" priority="13424">
      <formula>IF(RIGHT(TEXT(AE60,"0.#"),1)=".",TRUE,FALSE)</formula>
    </cfRule>
  </conditionalFormatting>
  <conditionalFormatting sqref="AE61">
    <cfRule type="expression" dxfId="2739" priority="13421">
      <formula>IF(RIGHT(TEXT(AE61,"0.#"),1)=".",FALSE,TRUE)</formula>
    </cfRule>
    <cfRule type="expression" dxfId="2738" priority="13422">
      <formula>IF(RIGHT(TEXT(AE61,"0.#"),1)=".",TRUE,FALSE)</formula>
    </cfRule>
  </conditionalFormatting>
  <conditionalFormatting sqref="AE62">
    <cfRule type="expression" dxfId="2737" priority="13419">
      <formula>IF(RIGHT(TEXT(AE62,"0.#"),1)=".",FALSE,TRUE)</formula>
    </cfRule>
    <cfRule type="expression" dxfId="2736" priority="13420">
      <formula>IF(RIGHT(TEXT(AE62,"0.#"),1)=".",TRUE,FALSE)</formula>
    </cfRule>
  </conditionalFormatting>
  <conditionalFormatting sqref="AI62">
    <cfRule type="expression" dxfId="2735" priority="13417">
      <formula>IF(RIGHT(TEXT(AI62,"0.#"),1)=".",FALSE,TRUE)</formula>
    </cfRule>
    <cfRule type="expression" dxfId="2734" priority="13418">
      <formula>IF(RIGHT(TEXT(AI62,"0.#"),1)=".",TRUE,FALSE)</formula>
    </cfRule>
  </conditionalFormatting>
  <conditionalFormatting sqref="AI61">
    <cfRule type="expression" dxfId="2733" priority="13415">
      <formula>IF(RIGHT(TEXT(AI61,"0.#"),1)=".",FALSE,TRUE)</formula>
    </cfRule>
    <cfRule type="expression" dxfId="2732" priority="13416">
      <formula>IF(RIGHT(TEXT(AI61,"0.#"),1)=".",TRUE,FALSE)</formula>
    </cfRule>
  </conditionalFormatting>
  <conditionalFormatting sqref="AI60">
    <cfRule type="expression" dxfId="2731" priority="13413">
      <formula>IF(RIGHT(TEXT(AI60,"0.#"),1)=".",FALSE,TRUE)</formula>
    </cfRule>
    <cfRule type="expression" dxfId="2730" priority="13414">
      <formula>IF(RIGHT(TEXT(AI60,"0.#"),1)=".",TRUE,FALSE)</formula>
    </cfRule>
  </conditionalFormatting>
  <conditionalFormatting sqref="AM60">
    <cfRule type="expression" dxfId="2729" priority="13411">
      <formula>IF(RIGHT(TEXT(AM60,"0.#"),1)=".",FALSE,TRUE)</formula>
    </cfRule>
    <cfRule type="expression" dxfId="2728" priority="13412">
      <formula>IF(RIGHT(TEXT(AM60,"0.#"),1)=".",TRUE,FALSE)</formula>
    </cfRule>
  </conditionalFormatting>
  <conditionalFormatting sqref="AM61">
    <cfRule type="expression" dxfId="2727" priority="13409">
      <formula>IF(RIGHT(TEXT(AM61,"0.#"),1)=".",FALSE,TRUE)</formula>
    </cfRule>
    <cfRule type="expression" dxfId="2726" priority="13410">
      <formula>IF(RIGHT(TEXT(AM61,"0.#"),1)=".",TRUE,FALSE)</formula>
    </cfRule>
  </conditionalFormatting>
  <conditionalFormatting sqref="AM62">
    <cfRule type="expression" dxfId="2725" priority="13407">
      <formula>IF(RIGHT(TEXT(AM62,"0.#"),1)=".",FALSE,TRUE)</formula>
    </cfRule>
    <cfRule type="expression" dxfId="2724" priority="13408">
      <formula>IF(RIGHT(TEXT(AM62,"0.#"),1)=".",TRUE,FALSE)</formula>
    </cfRule>
  </conditionalFormatting>
  <conditionalFormatting sqref="AE87">
    <cfRule type="expression" dxfId="2723" priority="13393">
      <formula>IF(RIGHT(TEXT(AE87,"0.#"),1)=".",FALSE,TRUE)</formula>
    </cfRule>
    <cfRule type="expression" dxfId="2722" priority="13394">
      <formula>IF(RIGHT(TEXT(AE87,"0.#"),1)=".",TRUE,FALSE)</formula>
    </cfRule>
  </conditionalFormatting>
  <conditionalFormatting sqref="AE88">
    <cfRule type="expression" dxfId="2721" priority="13391">
      <formula>IF(RIGHT(TEXT(AE88,"0.#"),1)=".",FALSE,TRUE)</formula>
    </cfRule>
    <cfRule type="expression" dxfId="2720" priority="13392">
      <formula>IF(RIGHT(TEXT(AE88,"0.#"),1)=".",TRUE,FALSE)</formula>
    </cfRule>
  </conditionalFormatting>
  <conditionalFormatting sqref="AE89">
    <cfRule type="expression" dxfId="2719" priority="13389">
      <formula>IF(RIGHT(TEXT(AE89,"0.#"),1)=".",FALSE,TRUE)</formula>
    </cfRule>
    <cfRule type="expression" dxfId="2718" priority="13390">
      <formula>IF(RIGHT(TEXT(AE89,"0.#"),1)=".",TRUE,FALSE)</formula>
    </cfRule>
  </conditionalFormatting>
  <conditionalFormatting sqref="AI89">
    <cfRule type="expression" dxfId="2717" priority="13387">
      <formula>IF(RIGHT(TEXT(AI89,"0.#"),1)=".",FALSE,TRUE)</formula>
    </cfRule>
    <cfRule type="expression" dxfId="2716" priority="13388">
      <formula>IF(RIGHT(TEXT(AI89,"0.#"),1)=".",TRUE,FALSE)</formula>
    </cfRule>
  </conditionalFormatting>
  <conditionalFormatting sqref="AI88">
    <cfRule type="expression" dxfId="2715" priority="13385">
      <formula>IF(RIGHT(TEXT(AI88,"0.#"),1)=".",FALSE,TRUE)</formula>
    </cfRule>
    <cfRule type="expression" dxfId="2714" priority="13386">
      <formula>IF(RIGHT(TEXT(AI88,"0.#"),1)=".",TRUE,FALSE)</formula>
    </cfRule>
  </conditionalFormatting>
  <conditionalFormatting sqref="AI87">
    <cfRule type="expression" dxfId="2713" priority="13383">
      <formula>IF(RIGHT(TEXT(AI87,"0.#"),1)=".",FALSE,TRUE)</formula>
    </cfRule>
    <cfRule type="expression" dxfId="2712" priority="13384">
      <formula>IF(RIGHT(TEXT(AI87,"0.#"),1)=".",TRUE,FALSE)</formula>
    </cfRule>
  </conditionalFormatting>
  <conditionalFormatting sqref="AM88">
    <cfRule type="expression" dxfId="2711" priority="13379">
      <formula>IF(RIGHT(TEXT(AM88,"0.#"),1)=".",FALSE,TRUE)</formula>
    </cfRule>
    <cfRule type="expression" dxfId="2710" priority="13380">
      <formula>IF(RIGHT(TEXT(AM88,"0.#"),1)=".",TRUE,FALSE)</formula>
    </cfRule>
  </conditionalFormatting>
  <conditionalFormatting sqref="AM89">
    <cfRule type="expression" dxfId="2709" priority="13377">
      <formula>IF(RIGHT(TEXT(AM89,"0.#"),1)=".",FALSE,TRUE)</formula>
    </cfRule>
    <cfRule type="expression" dxfId="2708" priority="13378">
      <formula>IF(RIGHT(TEXT(AM89,"0.#"),1)=".",TRUE,FALSE)</formula>
    </cfRule>
  </conditionalFormatting>
  <conditionalFormatting sqref="AE92">
    <cfRule type="expression" dxfId="2707" priority="13363">
      <formula>IF(RIGHT(TEXT(AE92,"0.#"),1)=".",FALSE,TRUE)</formula>
    </cfRule>
    <cfRule type="expression" dxfId="2706" priority="13364">
      <formula>IF(RIGHT(TEXT(AE92,"0.#"),1)=".",TRUE,FALSE)</formula>
    </cfRule>
  </conditionalFormatting>
  <conditionalFormatting sqref="AE93">
    <cfRule type="expression" dxfId="2705" priority="13361">
      <formula>IF(RIGHT(TEXT(AE93,"0.#"),1)=".",FALSE,TRUE)</formula>
    </cfRule>
    <cfRule type="expression" dxfId="2704" priority="13362">
      <formula>IF(RIGHT(TEXT(AE93,"0.#"),1)=".",TRUE,FALSE)</formula>
    </cfRule>
  </conditionalFormatting>
  <conditionalFormatting sqref="AE94">
    <cfRule type="expression" dxfId="2703" priority="13359">
      <formula>IF(RIGHT(TEXT(AE94,"0.#"),1)=".",FALSE,TRUE)</formula>
    </cfRule>
    <cfRule type="expression" dxfId="2702" priority="13360">
      <formula>IF(RIGHT(TEXT(AE94,"0.#"),1)=".",TRUE,FALSE)</formula>
    </cfRule>
  </conditionalFormatting>
  <conditionalFormatting sqref="AI94">
    <cfRule type="expression" dxfId="2701" priority="13357">
      <formula>IF(RIGHT(TEXT(AI94,"0.#"),1)=".",FALSE,TRUE)</formula>
    </cfRule>
    <cfRule type="expression" dxfId="2700" priority="13358">
      <formula>IF(RIGHT(TEXT(AI94,"0.#"),1)=".",TRUE,FALSE)</formula>
    </cfRule>
  </conditionalFormatting>
  <conditionalFormatting sqref="AI93">
    <cfRule type="expression" dxfId="2699" priority="13355">
      <formula>IF(RIGHT(TEXT(AI93,"0.#"),1)=".",FALSE,TRUE)</formula>
    </cfRule>
    <cfRule type="expression" dxfId="2698" priority="13356">
      <formula>IF(RIGHT(TEXT(AI93,"0.#"),1)=".",TRUE,FALSE)</formula>
    </cfRule>
  </conditionalFormatting>
  <conditionalFormatting sqref="AI92">
    <cfRule type="expression" dxfId="2697" priority="13353">
      <formula>IF(RIGHT(TEXT(AI92,"0.#"),1)=".",FALSE,TRUE)</formula>
    </cfRule>
    <cfRule type="expression" dxfId="2696" priority="13354">
      <formula>IF(RIGHT(TEXT(AI92,"0.#"),1)=".",TRUE,FALSE)</formula>
    </cfRule>
  </conditionalFormatting>
  <conditionalFormatting sqref="AM92">
    <cfRule type="expression" dxfId="2695" priority="13351">
      <formula>IF(RIGHT(TEXT(AM92,"0.#"),1)=".",FALSE,TRUE)</formula>
    </cfRule>
    <cfRule type="expression" dxfId="2694" priority="13352">
      <formula>IF(RIGHT(TEXT(AM92,"0.#"),1)=".",TRUE,FALSE)</formula>
    </cfRule>
  </conditionalFormatting>
  <conditionalFormatting sqref="AM93">
    <cfRule type="expression" dxfId="2693" priority="13349">
      <formula>IF(RIGHT(TEXT(AM93,"0.#"),1)=".",FALSE,TRUE)</formula>
    </cfRule>
    <cfRule type="expression" dxfId="2692" priority="13350">
      <formula>IF(RIGHT(TEXT(AM93,"0.#"),1)=".",TRUE,FALSE)</formula>
    </cfRule>
  </conditionalFormatting>
  <conditionalFormatting sqref="AM94">
    <cfRule type="expression" dxfId="2691" priority="13347">
      <formula>IF(RIGHT(TEXT(AM94,"0.#"),1)=".",FALSE,TRUE)</formula>
    </cfRule>
    <cfRule type="expression" dxfId="2690" priority="13348">
      <formula>IF(RIGHT(TEXT(AM94,"0.#"),1)=".",TRUE,FALSE)</formula>
    </cfRule>
  </conditionalFormatting>
  <conditionalFormatting sqref="AE97">
    <cfRule type="expression" dxfId="2689" priority="13333">
      <formula>IF(RIGHT(TEXT(AE97,"0.#"),1)=".",FALSE,TRUE)</formula>
    </cfRule>
    <cfRule type="expression" dxfId="2688" priority="13334">
      <formula>IF(RIGHT(TEXT(AE97,"0.#"),1)=".",TRUE,FALSE)</formula>
    </cfRule>
  </conditionalFormatting>
  <conditionalFormatting sqref="AE98">
    <cfRule type="expression" dxfId="2687" priority="13331">
      <formula>IF(RIGHT(TEXT(AE98,"0.#"),1)=".",FALSE,TRUE)</formula>
    </cfRule>
    <cfRule type="expression" dxfId="2686" priority="13332">
      <formula>IF(RIGHT(TEXT(AE98,"0.#"),1)=".",TRUE,FALSE)</formula>
    </cfRule>
  </conditionalFormatting>
  <conditionalFormatting sqref="AE99">
    <cfRule type="expression" dxfId="2685" priority="13329">
      <formula>IF(RIGHT(TEXT(AE99,"0.#"),1)=".",FALSE,TRUE)</formula>
    </cfRule>
    <cfRule type="expression" dxfId="2684" priority="13330">
      <formula>IF(RIGHT(TEXT(AE99,"0.#"),1)=".",TRUE,FALSE)</formula>
    </cfRule>
  </conditionalFormatting>
  <conditionalFormatting sqref="AI99">
    <cfRule type="expression" dxfId="2683" priority="13327">
      <formula>IF(RIGHT(TEXT(AI99,"0.#"),1)=".",FALSE,TRUE)</formula>
    </cfRule>
    <cfRule type="expression" dxfId="2682" priority="13328">
      <formula>IF(RIGHT(TEXT(AI99,"0.#"),1)=".",TRUE,FALSE)</formula>
    </cfRule>
  </conditionalFormatting>
  <conditionalFormatting sqref="AI98">
    <cfRule type="expression" dxfId="2681" priority="13325">
      <formula>IF(RIGHT(TEXT(AI98,"0.#"),1)=".",FALSE,TRUE)</formula>
    </cfRule>
    <cfRule type="expression" dxfId="2680" priority="13326">
      <formula>IF(RIGHT(TEXT(AI98,"0.#"),1)=".",TRUE,FALSE)</formula>
    </cfRule>
  </conditionalFormatting>
  <conditionalFormatting sqref="AI97">
    <cfRule type="expression" dxfId="2679" priority="13323">
      <formula>IF(RIGHT(TEXT(AI97,"0.#"),1)=".",FALSE,TRUE)</formula>
    </cfRule>
    <cfRule type="expression" dxfId="2678" priority="13324">
      <formula>IF(RIGHT(TEXT(AI97,"0.#"),1)=".",TRUE,FALSE)</formula>
    </cfRule>
  </conditionalFormatting>
  <conditionalFormatting sqref="AM97">
    <cfRule type="expression" dxfId="2677" priority="13321">
      <formula>IF(RIGHT(TEXT(AM97,"0.#"),1)=".",FALSE,TRUE)</formula>
    </cfRule>
    <cfRule type="expression" dxfId="2676" priority="13322">
      <formula>IF(RIGHT(TEXT(AM97,"0.#"),1)=".",TRUE,FALSE)</formula>
    </cfRule>
  </conditionalFormatting>
  <conditionalFormatting sqref="AM98">
    <cfRule type="expression" dxfId="2675" priority="13319">
      <formula>IF(RIGHT(TEXT(AM98,"0.#"),1)=".",FALSE,TRUE)</formula>
    </cfRule>
    <cfRule type="expression" dxfId="2674" priority="13320">
      <formula>IF(RIGHT(TEXT(AM98,"0.#"),1)=".",TRUE,FALSE)</formula>
    </cfRule>
  </conditionalFormatting>
  <conditionalFormatting sqref="AM99">
    <cfRule type="expression" dxfId="2673" priority="13317">
      <formula>IF(RIGHT(TEXT(AM99,"0.#"),1)=".",FALSE,TRUE)</formula>
    </cfRule>
    <cfRule type="expression" dxfId="2672" priority="13318">
      <formula>IF(RIGHT(TEXT(AM99,"0.#"),1)=".",TRUE,FALSE)</formula>
    </cfRule>
  </conditionalFormatting>
  <conditionalFormatting sqref="AI101">
    <cfRule type="expression" dxfId="2671" priority="13303">
      <formula>IF(RIGHT(TEXT(AI101,"0.#"),1)=".",FALSE,TRUE)</formula>
    </cfRule>
    <cfRule type="expression" dxfId="2670" priority="13304">
      <formula>IF(RIGHT(TEXT(AI101,"0.#"),1)=".",TRUE,FALSE)</formula>
    </cfRule>
  </conditionalFormatting>
  <conditionalFormatting sqref="AM101">
    <cfRule type="expression" dxfId="2669" priority="13301">
      <formula>IF(RIGHT(TEXT(AM101,"0.#"),1)=".",FALSE,TRUE)</formula>
    </cfRule>
    <cfRule type="expression" dxfId="2668" priority="13302">
      <formula>IF(RIGHT(TEXT(AM101,"0.#"),1)=".",TRUE,FALSE)</formula>
    </cfRule>
  </conditionalFormatting>
  <conditionalFormatting sqref="AE102">
    <cfRule type="expression" dxfId="2667" priority="13299">
      <formula>IF(RIGHT(TEXT(AE102,"0.#"),1)=".",FALSE,TRUE)</formula>
    </cfRule>
    <cfRule type="expression" dxfId="2666" priority="13300">
      <formula>IF(RIGHT(TEXT(AE102,"0.#"),1)=".",TRUE,FALSE)</formula>
    </cfRule>
  </conditionalFormatting>
  <conditionalFormatting sqref="AI102">
    <cfRule type="expression" dxfId="2665" priority="13297">
      <formula>IF(RIGHT(TEXT(AI102,"0.#"),1)=".",FALSE,TRUE)</formula>
    </cfRule>
    <cfRule type="expression" dxfId="2664" priority="13298">
      <formula>IF(RIGHT(TEXT(AI102,"0.#"),1)=".",TRUE,FALSE)</formula>
    </cfRule>
  </conditionalFormatting>
  <conditionalFormatting sqref="AM102">
    <cfRule type="expression" dxfId="2663" priority="13295">
      <formula>IF(RIGHT(TEXT(AM102,"0.#"),1)=".",FALSE,TRUE)</formula>
    </cfRule>
    <cfRule type="expression" dxfId="2662" priority="13296">
      <formula>IF(RIGHT(TEXT(AM102,"0.#"),1)=".",TRUE,FALSE)</formula>
    </cfRule>
  </conditionalFormatting>
  <conditionalFormatting sqref="AQ102">
    <cfRule type="expression" dxfId="2661" priority="13293">
      <formula>IF(RIGHT(TEXT(AQ102,"0.#"),1)=".",FALSE,TRUE)</formula>
    </cfRule>
    <cfRule type="expression" dxfId="2660" priority="13294">
      <formula>IF(RIGHT(TEXT(AQ102,"0.#"),1)=".",TRUE,FALSE)</formula>
    </cfRule>
  </conditionalFormatting>
  <conditionalFormatting sqref="AM104">
    <cfRule type="expression" dxfId="2659" priority="13287">
      <formula>IF(RIGHT(TEXT(AM104,"0.#"),1)=".",FALSE,TRUE)</formula>
    </cfRule>
    <cfRule type="expression" dxfId="2658" priority="13288">
      <formula>IF(RIGHT(TEXT(AM104,"0.#"),1)=".",TRUE,FALSE)</formula>
    </cfRule>
  </conditionalFormatting>
  <conditionalFormatting sqref="AE107">
    <cfRule type="expression" dxfId="2657" priority="13277">
      <formula>IF(RIGHT(TEXT(AE107,"0.#"),1)=".",FALSE,TRUE)</formula>
    </cfRule>
    <cfRule type="expression" dxfId="2656" priority="13278">
      <formula>IF(RIGHT(TEXT(AE107,"0.#"),1)=".",TRUE,FALSE)</formula>
    </cfRule>
  </conditionalFormatting>
  <conditionalFormatting sqref="AI107">
    <cfRule type="expression" dxfId="2655" priority="13275">
      <formula>IF(RIGHT(TEXT(AI107,"0.#"),1)=".",FALSE,TRUE)</formula>
    </cfRule>
    <cfRule type="expression" dxfId="2654" priority="13276">
      <formula>IF(RIGHT(TEXT(AI107,"0.#"),1)=".",TRUE,FALSE)</formula>
    </cfRule>
  </conditionalFormatting>
  <conditionalFormatting sqref="AM107">
    <cfRule type="expression" dxfId="2653" priority="13273">
      <formula>IF(RIGHT(TEXT(AM107,"0.#"),1)=".",FALSE,TRUE)</formula>
    </cfRule>
    <cfRule type="expression" dxfId="2652" priority="13274">
      <formula>IF(RIGHT(TEXT(AM107,"0.#"),1)=".",TRUE,FALSE)</formula>
    </cfRule>
  </conditionalFormatting>
  <conditionalFormatting sqref="AE108">
    <cfRule type="expression" dxfId="2651" priority="13271">
      <formula>IF(RIGHT(TEXT(AE108,"0.#"),1)=".",FALSE,TRUE)</formula>
    </cfRule>
    <cfRule type="expression" dxfId="2650" priority="13272">
      <formula>IF(RIGHT(TEXT(AE108,"0.#"),1)=".",TRUE,FALSE)</formula>
    </cfRule>
  </conditionalFormatting>
  <conditionalFormatting sqref="AI108">
    <cfRule type="expression" dxfId="2649" priority="13269">
      <formula>IF(RIGHT(TEXT(AI108,"0.#"),1)=".",FALSE,TRUE)</formula>
    </cfRule>
    <cfRule type="expression" dxfId="2648" priority="13270">
      <formula>IF(RIGHT(TEXT(AI108,"0.#"),1)=".",TRUE,FALSE)</formula>
    </cfRule>
  </conditionalFormatting>
  <conditionalFormatting sqref="AM108">
    <cfRule type="expression" dxfId="2647" priority="13267">
      <formula>IF(RIGHT(TEXT(AM108,"0.#"),1)=".",FALSE,TRUE)</formula>
    </cfRule>
    <cfRule type="expression" dxfId="2646" priority="13268">
      <formula>IF(RIGHT(TEXT(AM108,"0.#"),1)=".",TRUE,FALSE)</formula>
    </cfRule>
  </conditionalFormatting>
  <conditionalFormatting sqref="AE110">
    <cfRule type="expression" dxfId="2645" priority="13263">
      <formula>IF(RIGHT(TEXT(AE110,"0.#"),1)=".",FALSE,TRUE)</formula>
    </cfRule>
    <cfRule type="expression" dxfId="2644" priority="13264">
      <formula>IF(RIGHT(TEXT(AE110,"0.#"),1)=".",TRUE,FALSE)</formula>
    </cfRule>
  </conditionalFormatting>
  <conditionalFormatting sqref="AI110">
    <cfRule type="expression" dxfId="2643" priority="13261">
      <formula>IF(RIGHT(TEXT(AI110,"0.#"),1)=".",FALSE,TRUE)</formula>
    </cfRule>
    <cfRule type="expression" dxfId="2642" priority="13262">
      <formula>IF(RIGHT(TEXT(AI110,"0.#"),1)=".",TRUE,FALSE)</formula>
    </cfRule>
  </conditionalFormatting>
  <conditionalFormatting sqref="AM110">
    <cfRule type="expression" dxfId="2641" priority="13259">
      <formula>IF(RIGHT(TEXT(AM110,"0.#"),1)=".",FALSE,TRUE)</formula>
    </cfRule>
    <cfRule type="expression" dxfId="2640" priority="13260">
      <formula>IF(RIGHT(TEXT(AM110,"0.#"),1)=".",TRUE,FALSE)</formula>
    </cfRule>
  </conditionalFormatting>
  <conditionalFormatting sqref="AE111">
    <cfRule type="expression" dxfId="2639" priority="13257">
      <formula>IF(RIGHT(TEXT(AE111,"0.#"),1)=".",FALSE,TRUE)</formula>
    </cfRule>
    <cfRule type="expression" dxfId="2638" priority="13258">
      <formula>IF(RIGHT(TEXT(AE111,"0.#"),1)=".",TRUE,FALSE)</formula>
    </cfRule>
  </conditionalFormatting>
  <conditionalFormatting sqref="AI111">
    <cfRule type="expression" dxfId="2637" priority="13255">
      <formula>IF(RIGHT(TEXT(AI111,"0.#"),1)=".",FALSE,TRUE)</formula>
    </cfRule>
    <cfRule type="expression" dxfId="2636" priority="13256">
      <formula>IF(RIGHT(TEXT(AI111,"0.#"),1)=".",TRUE,FALSE)</formula>
    </cfRule>
  </conditionalFormatting>
  <conditionalFormatting sqref="AM111">
    <cfRule type="expression" dxfId="2635" priority="13253">
      <formula>IF(RIGHT(TEXT(AM111,"0.#"),1)=".",FALSE,TRUE)</formula>
    </cfRule>
    <cfRule type="expression" dxfId="2634" priority="13254">
      <formula>IF(RIGHT(TEXT(AM111,"0.#"),1)=".",TRUE,FALSE)</formula>
    </cfRule>
  </conditionalFormatting>
  <conditionalFormatting sqref="AE113">
    <cfRule type="expression" dxfId="2633" priority="13249">
      <formula>IF(RIGHT(TEXT(AE113,"0.#"),1)=".",FALSE,TRUE)</formula>
    </cfRule>
    <cfRule type="expression" dxfId="2632" priority="13250">
      <formula>IF(RIGHT(TEXT(AE113,"0.#"),1)=".",TRUE,FALSE)</formula>
    </cfRule>
  </conditionalFormatting>
  <conditionalFormatting sqref="AI113">
    <cfRule type="expression" dxfId="2631" priority="13247">
      <formula>IF(RIGHT(TEXT(AI113,"0.#"),1)=".",FALSE,TRUE)</formula>
    </cfRule>
    <cfRule type="expression" dxfId="2630" priority="13248">
      <formula>IF(RIGHT(TEXT(AI113,"0.#"),1)=".",TRUE,FALSE)</formula>
    </cfRule>
  </conditionalFormatting>
  <conditionalFormatting sqref="AM113">
    <cfRule type="expression" dxfId="2629" priority="13245">
      <formula>IF(RIGHT(TEXT(AM113,"0.#"),1)=".",FALSE,TRUE)</formula>
    </cfRule>
    <cfRule type="expression" dxfId="2628" priority="13246">
      <formula>IF(RIGHT(TEXT(AM113,"0.#"),1)=".",TRUE,FALSE)</formula>
    </cfRule>
  </conditionalFormatting>
  <conditionalFormatting sqref="AE114">
    <cfRule type="expression" dxfId="2627" priority="13243">
      <formula>IF(RIGHT(TEXT(AE114,"0.#"),1)=".",FALSE,TRUE)</formula>
    </cfRule>
    <cfRule type="expression" dxfId="2626" priority="13244">
      <formula>IF(RIGHT(TEXT(AE114,"0.#"),1)=".",TRUE,FALSE)</formula>
    </cfRule>
  </conditionalFormatting>
  <conditionalFormatting sqref="AI114">
    <cfRule type="expression" dxfId="2625" priority="13241">
      <formula>IF(RIGHT(TEXT(AI114,"0.#"),1)=".",FALSE,TRUE)</formula>
    </cfRule>
    <cfRule type="expression" dxfId="2624" priority="13242">
      <formula>IF(RIGHT(TEXT(AI114,"0.#"),1)=".",TRUE,FALSE)</formula>
    </cfRule>
  </conditionalFormatting>
  <conditionalFormatting sqref="AM114">
    <cfRule type="expression" dxfId="2623" priority="13239">
      <formula>IF(RIGHT(TEXT(AM114,"0.#"),1)=".",FALSE,TRUE)</formula>
    </cfRule>
    <cfRule type="expression" dxfId="2622" priority="13240">
      <formula>IF(RIGHT(TEXT(AM114,"0.#"),1)=".",TRUE,FALSE)</formula>
    </cfRule>
  </conditionalFormatting>
  <conditionalFormatting sqref="AE116 AQ116">
    <cfRule type="expression" dxfId="2621" priority="13235">
      <formula>IF(RIGHT(TEXT(AE116,"0.#"),1)=".",FALSE,TRUE)</formula>
    </cfRule>
    <cfRule type="expression" dxfId="2620" priority="13236">
      <formula>IF(RIGHT(TEXT(AE116,"0.#"),1)=".",TRUE,FALSE)</formula>
    </cfRule>
  </conditionalFormatting>
  <conditionalFormatting sqref="AI116">
    <cfRule type="expression" dxfId="2619" priority="13233">
      <formula>IF(RIGHT(TEXT(AI116,"0.#"),1)=".",FALSE,TRUE)</formula>
    </cfRule>
    <cfRule type="expression" dxfId="2618" priority="13234">
      <formula>IF(RIGHT(TEXT(AI116,"0.#"),1)=".",TRUE,FALSE)</formula>
    </cfRule>
  </conditionalFormatting>
  <conditionalFormatting sqref="AM116">
    <cfRule type="expression" dxfId="2617" priority="13231">
      <formula>IF(RIGHT(TEXT(AM116,"0.#"),1)=".",FALSE,TRUE)</formula>
    </cfRule>
    <cfRule type="expression" dxfId="2616" priority="13232">
      <formula>IF(RIGHT(TEXT(AM116,"0.#"),1)=".",TRUE,FALSE)</formula>
    </cfRule>
  </conditionalFormatting>
  <conditionalFormatting sqref="AE117 AM117">
    <cfRule type="expression" dxfId="2615" priority="13229">
      <formula>IF(RIGHT(TEXT(AE117,"0.#"),1)=".",FALSE,TRUE)</formula>
    </cfRule>
    <cfRule type="expression" dxfId="2614" priority="13230">
      <formula>IF(RIGHT(TEXT(AE117,"0.#"),1)=".",TRUE,FALSE)</formula>
    </cfRule>
  </conditionalFormatting>
  <conditionalFormatting sqref="AI117">
    <cfRule type="expression" dxfId="2613" priority="13227">
      <formula>IF(RIGHT(TEXT(AI117,"0.#"),1)=".",FALSE,TRUE)</formula>
    </cfRule>
    <cfRule type="expression" dxfId="2612" priority="13228">
      <formula>IF(RIGHT(TEXT(AI117,"0.#"),1)=".",TRUE,FALSE)</formula>
    </cfRule>
  </conditionalFormatting>
  <conditionalFormatting sqref="AQ117">
    <cfRule type="expression" dxfId="2611" priority="13223">
      <formula>IF(RIGHT(TEXT(AQ117,"0.#"),1)=".",FALSE,TRUE)</formula>
    </cfRule>
    <cfRule type="expression" dxfId="2610" priority="13224">
      <formula>IF(RIGHT(TEXT(AQ117,"0.#"),1)=".",TRUE,FALSE)</formula>
    </cfRule>
  </conditionalFormatting>
  <conditionalFormatting sqref="AE119 AQ119">
    <cfRule type="expression" dxfId="2609" priority="13221">
      <formula>IF(RIGHT(TEXT(AE119,"0.#"),1)=".",FALSE,TRUE)</formula>
    </cfRule>
    <cfRule type="expression" dxfId="2608" priority="13222">
      <formula>IF(RIGHT(TEXT(AE119,"0.#"),1)=".",TRUE,FALSE)</formula>
    </cfRule>
  </conditionalFormatting>
  <conditionalFormatting sqref="AI119">
    <cfRule type="expression" dxfId="2607" priority="13219">
      <formula>IF(RIGHT(TEXT(AI119,"0.#"),1)=".",FALSE,TRUE)</formula>
    </cfRule>
    <cfRule type="expression" dxfId="2606" priority="13220">
      <formula>IF(RIGHT(TEXT(AI119,"0.#"),1)=".",TRUE,FALSE)</formula>
    </cfRule>
  </conditionalFormatting>
  <conditionalFormatting sqref="AM119">
    <cfRule type="expression" dxfId="2605" priority="13217">
      <formula>IF(RIGHT(TEXT(AM119,"0.#"),1)=".",FALSE,TRUE)</formula>
    </cfRule>
    <cfRule type="expression" dxfId="2604" priority="13218">
      <formula>IF(RIGHT(TEXT(AM119,"0.#"),1)=".",TRUE,FALSE)</formula>
    </cfRule>
  </conditionalFormatting>
  <conditionalFormatting sqref="AQ120">
    <cfRule type="expression" dxfId="2603" priority="13209">
      <formula>IF(RIGHT(TEXT(AQ120,"0.#"),1)=".",FALSE,TRUE)</formula>
    </cfRule>
    <cfRule type="expression" dxfId="2602" priority="13210">
      <formula>IF(RIGHT(TEXT(AQ120,"0.#"),1)=".",TRUE,FALSE)</formula>
    </cfRule>
  </conditionalFormatting>
  <conditionalFormatting sqref="AQ122">
    <cfRule type="expression" dxfId="2601" priority="13207">
      <formula>IF(RIGHT(TEXT(AQ122,"0.#"),1)=".",FALSE,TRUE)</formula>
    </cfRule>
    <cfRule type="expression" dxfId="2600" priority="13208">
      <formula>IF(RIGHT(TEXT(AQ122,"0.#"),1)=".",TRUE,FALSE)</formula>
    </cfRule>
  </conditionalFormatting>
  <conditionalFormatting sqref="AQ123">
    <cfRule type="expression" dxfId="2599" priority="13195">
      <formula>IF(RIGHT(TEXT(AQ123,"0.#"),1)=".",FALSE,TRUE)</formula>
    </cfRule>
    <cfRule type="expression" dxfId="2598" priority="13196">
      <formula>IF(RIGHT(TEXT(AQ123,"0.#"),1)=".",TRUE,FALSE)</formula>
    </cfRule>
  </conditionalFormatting>
  <conditionalFormatting sqref="AE125 AQ125">
    <cfRule type="expression" dxfId="2597" priority="13193">
      <formula>IF(RIGHT(TEXT(AE125,"0.#"),1)=".",FALSE,TRUE)</formula>
    </cfRule>
    <cfRule type="expression" dxfId="2596" priority="13194">
      <formula>IF(RIGHT(TEXT(AE125,"0.#"),1)=".",TRUE,FALSE)</formula>
    </cfRule>
  </conditionalFormatting>
  <conditionalFormatting sqref="AI125">
    <cfRule type="expression" dxfId="2595" priority="13191">
      <formula>IF(RIGHT(TEXT(AI125,"0.#"),1)=".",FALSE,TRUE)</formula>
    </cfRule>
    <cfRule type="expression" dxfId="2594" priority="13192">
      <formula>IF(RIGHT(TEXT(AI125,"0.#"),1)=".",TRUE,FALSE)</formula>
    </cfRule>
  </conditionalFormatting>
  <conditionalFormatting sqref="AM125">
    <cfRule type="expression" dxfId="2593" priority="13189">
      <formula>IF(RIGHT(TEXT(AM125,"0.#"),1)=".",FALSE,TRUE)</formula>
    </cfRule>
    <cfRule type="expression" dxfId="2592" priority="13190">
      <formula>IF(RIGHT(TEXT(AM125,"0.#"),1)=".",TRUE,FALSE)</formula>
    </cfRule>
  </conditionalFormatting>
  <conditionalFormatting sqref="AQ126">
    <cfRule type="expression" dxfId="2591" priority="13181">
      <formula>IF(RIGHT(TEXT(AQ126,"0.#"),1)=".",FALSE,TRUE)</formula>
    </cfRule>
    <cfRule type="expression" dxfId="2590" priority="13182">
      <formula>IF(RIGHT(TEXT(AQ126,"0.#"),1)=".",TRUE,FALSE)</formula>
    </cfRule>
  </conditionalFormatting>
  <conditionalFormatting sqref="AE128 AQ128">
    <cfRule type="expression" dxfId="2589" priority="13179">
      <formula>IF(RIGHT(TEXT(AE128,"0.#"),1)=".",FALSE,TRUE)</formula>
    </cfRule>
    <cfRule type="expression" dxfId="2588" priority="13180">
      <formula>IF(RIGHT(TEXT(AE128,"0.#"),1)=".",TRUE,FALSE)</formula>
    </cfRule>
  </conditionalFormatting>
  <conditionalFormatting sqref="AI128">
    <cfRule type="expression" dxfId="2587" priority="13177">
      <formula>IF(RIGHT(TEXT(AI128,"0.#"),1)=".",FALSE,TRUE)</formula>
    </cfRule>
    <cfRule type="expression" dxfId="2586" priority="13178">
      <formula>IF(RIGHT(TEXT(AI128,"0.#"),1)=".",TRUE,FALSE)</formula>
    </cfRule>
  </conditionalFormatting>
  <conditionalFormatting sqref="AM128">
    <cfRule type="expression" dxfId="2585" priority="13175">
      <formula>IF(RIGHT(TEXT(AM128,"0.#"),1)=".",FALSE,TRUE)</formula>
    </cfRule>
    <cfRule type="expression" dxfId="2584" priority="13176">
      <formula>IF(RIGHT(TEXT(AM128,"0.#"),1)=".",TRUE,FALSE)</formula>
    </cfRule>
  </conditionalFormatting>
  <conditionalFormatting sqref="AQ129">
    <cfRule type="expression" dxfId="2583" priority="13167">
      <formula>IF(RIGHT(TEXT(AQ129,"0.#"),1)=".",FALSE,TRUE)</formula>
    </cfRule>
    <cfRule type="expression" dxfId="2582" priority="13168">
      <formula>IF(RIGHT(TEXT(AQ129,"0.#"),1)=".",TRUE,FALSE)</formula>
    </cfRule>
  </conditionalFormatting>
  <conditionalFormatting sqref="AE75">
    <cfRule type="expression" dxfId="2581" priority="13165">
      <formula>IF(RIGHT(TEXT(AE75,"0.#"),1)=".",FALSE,TRUE)</formula>
    </cfRule>
    <cfRule type="expression" dxfId="2580" priority="13166">
      <formula>IF(RIGHT(TEXT(AE75,"0.#"),1)=".",TRUE,FALSE)</formula>
    </cfRule>
  </conditionalFormatting>
  <conditionalFormatting sqref="AE76">
    <cfRule type="expression" dxfId="2579" priority="13163">
      <formula>IF(RIGHT(TEXT(AE76,"0.#"),1)=".",FALSE,TRUE)</formula>
    </cfRule>
    <cfRule type="expression" dxfId="2578" priority="13164">
      <formula>IF(RIGHT(TEXT(AE76,"0.#"),1)=".",TRUE,FALSE)</formula>
    </cfRule>
  </conditionalFormatting>
  <conditionalFormatting sqref="AE77">
    <cfRule type="expression" dxfId="2577" priority="13161">
      <formula>IF(RIGHT(TEXT(AE77,"0.#"),1)=".",FALSE,TRUE)</formula>
    </cfRule>
    <cfRule type="expression" dxfId="2576" priority="13162">
      <formula>IF(RIGHT(TEXT(AE77,"0.#"),1)=".",TRUE,FALSE)</formula>
    </cfRule>
  </conditionalFormatting>
  <conditionalFormatting sqref="AI77">
    <cfRule type="expression" dxfId="2575" priority="13159">
      <formula>IF(RIGHT(TEXT(AI77,"0.#"),1)=".",FALSE,TRUE)</formula>
    </cfRule>
    <cfRule type="expression" dxfId="2574" priority="13160">
      <formula>IF(RIGHT(TEXT(AI77,"0.#"),1)=".",TRUE,FALSE)</formula>
    </cfRule>
  </conditionalFormatting>
  <conditionalFormatting sqref="AI76">
    <cfRule type="expression" dxfId="2573" priority="13157">
      <formula>IF(RIGHT(TEXT(AI76,"0.#"),1)=".",FALSE,TRUE)</formula>
    </cfRule>
    <cfRule type="expression" dxfId="2572" priority="13158">
      <formula>IF(RIGHT(TEXT(AI76,"0.#"),1)=".",TRUE,FALSE)</formula>
    </cfRule>
  </conditionalFormatting>
  <conditionalFormatting sqref="AI75">
    <cfRule type="expression" dxfId="2571" priority="13155">
      <formula>IF(RIGHT(TEXT(AI75,"0.#"),1)=".",FALSE,TRUE)</formula>
    </cfRule>
    <cfRule type="expression" dxfId="2570" priority="13156">
      <formula>IF(RIGHT(TEXT(AI75,"0.#"),1)=".",TRUE,FALSE)</formula>
    </cfRule>
  </conditionalFormatting>
  <conditionalFormatting sqref="AM75">
    <cfRule type="expression" dxfId="2569" priority="13153">
      <formula>IF(RIGHT(TEXT(AM75,"0.#"),1)=".",FALSE,TRUE)</formula>
    </cfRule>
    <cfRule type="expression" dxfId="2568" priority="13154">
      <formula>IF(RIGHT(TEXT(AM75,"0.#"),1)=".",TRUE,FALSE)</formula>
    </cfRule>
  </conditionalFormatting>
  <conditionalFormatting sqref="AM76">
    <cfRule type="expression" dxfId="2567" priority="13151">
      <formula>IF(RIGHT(TEXT(AM76,"0.#"),1)=".",FALSE,TRUE)</formula>
    </cfRule>
    <cfRule type="expression" dxfId="2566" priority="13152">
      <formula>IF(RIGHT(TEXT(AM76,"0.#"),1)=".",TRUE,FALSE)</formula>
    </cfRule>
  </conditionalFormatting>
  <conditionalFormatting sqref="AM77">
    <cfRule type="expression" dxfId="2565" priority="13149">
      <formula>IF(RIGHT(TEXT(AM77,"0.#"),1)=".",FALSE,TRUE)</formula>
    </cfRule>
    <cfRule type="expression" dxfId="2564" priority="13150">
      <formula>IF(RIGHT(TEXT(AM77,"0.#"),1)=".",TRUE,FALSE)</formula>
    </cfRule>
  </conditionalFormatting>
  <conditionalFormatting sqref="AE134:AE135 AI134:AI135 AM134:AM135 AQ134:AQ135 AU134:AU135">
    <cfRule type="expression" dxfId="2563" priority="13135">
      <formula>IF(RIGHT(TEXT(AE134,"0.#"),1)=".",FALSE,TRUE)</formula>
    </cfRule>
    <cfRule type="expression" dxfId="2562" priority="13136">
      <formula>IF(RIGHT(TEXT(AE134,"0.#"),1)=".",TRUE,FALSE)</formula>
    </cfRule>
  </conditionalFormatting>
  <conditionalFormatting sqref="AE433">
    <cfRule type="expression" dxfId="2561" priority="13105">
      <formula>IF(RIGHT(TEXT(AE433,"0.#"),1)=".",FALSE,TRUE)</formula>
    </cfRule>
    <cfRule type="expression" dxfId="2560" priority="13106">
      <formula>IF(RIGHT(TEXT(AE433,"0.#"),1)=".",TRUE,FALSE)</formula>
    </cfRule>
  </conditionalFormatting>
  <conditionalFormatting sqref="AM435">
    <cfRule type="expression" dxfId="2559" priority="13089">
      <formula>IF(RIGHT(TEXT(AM435,"0.#"),1)=".",FALSE,TRUE)</formula>
    </cfRule>
    <cfRule type="expression" dxfId="2558" priority="13090">
      <formula>IF(RIGHT(TEXT(AM435,"0.#"),1)=".",TRUE,FALSE)</formula>
    </cfRule>
  </conditionalFormatting>
  <conditionalFormatting sqref="AE434">
    <cfRule type="expression" dxfId="2557" priority="13103">
      <formula>IF(RIGHT(TEXT(AE434,"0.#"),1)=".",FALSE,TRUE)</formula>
    </cfRule>
    <cfRule type="expression" dxfId="2556" priority="13104">
      <formula>IF(RIGHT(TEXT(AE434,"0.#"),1)=".",TRUE,FALSE)</formula>
    </cfRule>
  </conditionalFormatting>
  <conditionalFormatting sqref="AE435">
    <cfRule type="expression" dxfId="2555" priority="13101">
      <formula>IF(RIGHT(TEXT(AE435,"0.#"),1)=".",FALSE,TRUE)</formula>
    </cfRule>
    <cfRule type="expression" dxfId="2554" priority="13102">
      <formula>IF(RIGHT(TEXT(AE435,"0.#"),1)=".",TRUE,FALSE)</formula>
    </cfRule>
  </conditionalFormatting>
  <conditionalFormatting sqref="AM433">
    <cfRule type="expression" dxfId="2553" priority="13093">
      <formula>IF(RIGHT(TEXT(AM433,"0.#"),1)=".",FALSE,TRUE)</formula>
    </cfRule>
    <cfRule type="expression" dxfId="2552" priority="13094">
      <formula>IF(RIGHT(TEXT(AM433,"0.#"),1)=".",TRUE,FALSE)</formula>
    </cfRule>
  </conditionalFormatting>
  <conditionalFormatting sqref="AM434">
    <cfRule type="expression" dxfId="2551" priority="13091">
      <formula>IF(RIGHT(TEXT(AM434,"0.#"),1)=".",FALSE,TRUE)</formula>
    </cfRule>
    <cfRule type="expression" dxfId="2550" priority="13092">
      <formula>IF(RIGHT(TEXT(AM434,"0.#"),1)=".",TRUE,FALSE)</formula>
    </cfRule>
  </conditionalFormatting>
  <conditionalFormatting sqref="AU433">
    <cfRule type="expression" dxfId="2549" priority="13081">
      <formula>IF(RIGHT(TEXT(AU433,"0.#"),1)=".",FALSE,TRUE)</formula>
    </cfRule>
    <cfRule type="expression" dxfId="2548" priority="13082">
      <formula>IF(RIGHT(TEXT(AU433,"0.#"),1)=".",TRUE,FALSE)</formula>
    </cfRule>
  </conditionalFormatting>
  <conditionalFormatting sqref="AU434">
    <cfRule type="expression" dxfId="2547" priority="13079">
      <formula>IF(RIGHT(TEXT(AU434,"0.#"),1)=".",FALSE,TRUE)</formula>
    </cfRule>
    <cfRule type="expression" dxfId="2546" priority="13080">
      <formula>IF(RIGHT(TEXT(AU434,"0.#"),1)=".",TRUE,FALSE)</formula>
    </cfRule>
  </conditionalFormatting>
  <conditionalFormatting sqref="AU435">
    <cfRule type="expression" dxfId="2545" priority="13077">
      <formula>IF(RIGHT(TEXT(AU435,"0.#"),1)=".",FALSE,TRUE)</formula>
    </cfRule>
    <cfRule type="expression" dxfId="2544" priority="13078">
      <formula>IF(RIGHT(TEXT(AU435,"0.#"),1)=".",TRUE,FALSE)</formula>
    </cfRule>
  </conditionalFormatting>
  <conditionalFormatting sqref="AI435">
    <cfRule type="expression" dxfId="2543" priority="13011">
      <formula>IF(RIGHT(TEXT(AI435,"0.#"),1)=".",FALSE,TRUE)</formula>
    </cfRule>
    <cfRule type="expression" dxfId="2542" priority="13012">
      <formula>IF(RIGHT(TEXT(AI435,"0.#"),1)=".",TRUE,FALSE)</formula>
    </cfRule>
  </conditionalFormatting>
  <conditionalFormatting sqref="AI433">
    <cfRule type="expression" dxfId="2541" priority="13015">
      <formula>IF(RIGHT(TEXT(AI433,"0.#"),1)=".",FALSE,TRUE)</formula>
    </cfRule>
    <cfRule type="expression" dxfId="2540" priority="13016">
      <formula>IF(RIGHT(TEXT(AI433,"0.#"),1)=".",TRUE,FALSE)</formula>
    </cfRule>
  </conditionalFormatting>
  <conditionalFormatting sqref="AI434">
    <cfRule type="expression" dxfId="2539" priority="13013">
      <formula>IF(RIGHT(TEXT(AI434,"0.#"),1)=".",FALSE,TRUE)</formula>
    </cfRule>
    <cfRule type="expression" dxfId="2538" priority="13014">
      <formula>IF(RIGHT(TEXT(AI434,"0.#"),1)=".",TRUE,FALSE)</formula>
    </cfRule>
  </conditionalFormatting>
  <conditionalFormatting sqref="AQ434">
    <cfRule type="expression" dxfId="2537" priority="12997">
      <formula>IF(RIGHT(TEXT(AQ434,"0.#"),1)=".",FALSE,TRUE)</formula>
    </cfRule>
    <cfRule type="expression" dxfId="2536" priority="12998">
      <formula>IF(RIGHT(TEXT(AQ434,"0.#"),1)=".",TRUE,FALSE)</formula>
    </cfRule>
  </conditionalFormatting>
  <conditionalFormatting sqref="AQ435">
    <cfRule type="expression" dxfId="2535" priority="12983">
      <formula>IF(RIGHT(TEXT(AQ435,"0.#"),1)=".",FALSE,TRUE)</formula>
    </cfRule>
    <cfRule type="expression" dxfId="2534" priority="12984">
      <formula>IF(RIGHT(TEXT(AQ435,"0.#"),1)=".",TRUE,FALSE)</formula>
    </cfRule>
  </conditionalFormatting>
  <conditionalFormatting sqref="AQ433">
    <cfRule type="expression" dxfId="2533" priority="12981">
      <formula>IF(RIGHT(TEXT(AQ433,"0.#"),1)=".",FALSE,TRUE)</formula>
    </cfRule>
    <cfRule type="expression" dxfId="2532" priority="12982">
      <formula>IF(RIGHT(TEXT(AQ433,"0.#"),1)=".",TRUE,FALSE)</formula>
    </cfRule>
  </conditionalFormatting>
  <conditionalFormatting sqref="AL847:AO866">
    <cfRule type="expression" dxfId="2531" priority="6705">
      <formula>IF(AND(AL847&gt;=0, RIGHT(TEXT(AL847,"0.#"),1)&lt;&gt;"."),TRUE,FALSE)</formula>
    </cfRule>
    <cfRule type="expression" dxfId="2530" priority="6706">
      <formula>IF(AND(AL847&gt;=0, RIGHT(TEXT(AL847,"0.#"),1)="."),TRUE,FALSE)</formula>
    </cfRule>
    <cfRule type="expression" dxfId="2529" priority="6707">
      <formula>IF(AND(AL847&lt;0, RIGHT(TEXT(AL847,"0.#"),1)&lt;&gt;"."),TRUE,FALSE)</formula>
    </cfRule>
    <cfRule type="expression" dxfId="2528" priority="6708">
      <formula>IF(AND(AL847&lt;0, RIGHT(TEXT(AL847,"0.#"),1)="."),TRUE,FALSE)</formula>
    </cfRule>
  </conditionalFormatting>
  <conditionalFormatting sqref="AQ53:AQ55">
    <cfRule type="expression" dxfId="2527" priority="4727">
      <formula>IF(RIGHT(TEXT(AQ53,"0.#"),1)=".",FALSE,TRUE)</formula>
    </cfRule>
    <cfRule type="expression" dxfId="2526" priority="4728">
      <formula>IF(RIGHT(TEXT(AQ53,"0.#"),1)=".",TRUE,FALSE)</formula>
    </cfRule>
  </conditionalFormatting>
  <conditionalFormatting sqref="AU53:AU55">
    <cfRule type="expression" dxfId="2525" priority="4725">
      <formula>IF(RIGHT(TEXT(AU53,"0.#"),1)=".",FALSE,TRUE)</formula>
    </cfRule>
    <cfRule type="expression" dxfId="2524" priority="4726">
      <formula>IF(RIGHT(TEXT(AU53,"0.#"),1)=".",TRUE,FALSE)</formula>
    </cfRule>
  </conditionalFormatting>
  <conditionalFormatting sqref="AQ60:AQ62">
    <cfRule type="expression" dxfId="2523" priority="4723">
      <formula>IF(RIGHT(TEXT(AQ60,"0.#"),1)=".",FALSE,TRUE)</formula>
    </cfRule>
    <cfRule type="expression" dxfId="2522" priority="4724">
      <formula>IF(RIGHT(TEXT(AQ60,"0.#"),1)=".",TRUE,FALSE)</formula>
    </cfRule>
  </conditionalFormatting>
  <conditionalFormatting sqref="AU60:AU62">
    <cfRule type="expression" dxfId="2521" priority="4721">
      <formula>IF(RIGHT(TEXT(AU60,"0.#"),1)=".",FALSE,TRUE)</formula>
    </cfRule>
    <cfRule type="expression" dxfId="2520" priority="4722">
      <formula>IF(RIGHT(TEXT(AU60,"0.#"),1)=".",TRUE,FALSE)</formula>
    </cfRule>
  </conditionalFormatting>
  <conditionalFormatting sqref="AQ75:AQ77">
    <cfRule type="expression" dxfId="2519" priority="4719">
      <formula>IF(RIGHT(TEXT(AQ75,"0.#"),1)=".",FALSE,TRUE)</formula>
    </cfRule>
    <cfRule type="expression" dxfId="2518" priority="4720">
      <formula>IF(RIGHT(TEXT(AQ75,"0.#"),1)=".",TRUE,FALSE)</formula>
    </cfRule>
  </conditionalFormatting>
  <conditionalFormatting sqref="AU75:AU77">
    <cfRule type="expression" dxfId="2517" priority="4717">
      <formula>IF(RIGHT(TEXT(AU75,"0.#"),1)=".",FALSE,TRUE)</formula>
    </cfRule>
    <cfRule type="expression" dxfId="2516" priority="4718">
      <formula>IF(RIGHT(TEXT(AU75,"0.#"),1)=".",TRUE,FALSE)</formula>
    </cfRule>
  </conditionalFormatting>
  <conditionalFormatting sqref="AQ87:AQ89">
    <cfRule type="expression" dxfId="2515" priority="4715">
      <formula>IF(RIGHT(TEXT(AQ87,"0.#"),1)=".",FALSE,TRUE)</formula>
    </cfRule>
    <cfRule type="expression" dxfId="2514" priority="4716">
      <formula>IF(RIGHT(TEXT(AQ87,"0.#"),1)=".",TRUE,FALSE)</formula>
    </cfRule>
  </conditionalFormatting>
  <conditionalFormatting sqref="AU87:AU89">
    <cfRule type="expression" dxfId="2513" priority="4713">
      <formula>IF(RIGHT(TEXT(AU87,"0.#"),1)=".",FALSE,TRUE)</formula>
    </cfRule>
    <cfRule type="expression" dxfId="2512" priority="4714">
      <formula>IF(RIGHT(TEXT(AU87,"0.#"),1)=".",TRUE,FALSE)</formula>
    </cfRule>
  </conditionalFormatting>
  <conditionalFormatting sqref="AQ92:AQ94">
    <cfRule type="expression" dxfId="2511" priority="4711">
      <formula>IF(RIGHT(TEXT(AQ92,"0.#"),1)=".",FALSE,TRUE)</formula>
    </cfRule>
    <cfRule type="expression" dxfId="2510" priority="4712">
      <formula>IF(RIGHT(TEXT(AQ92,"0.#"),1)=".",TRUE,FALSE)</formula>
    </cfRule>
  </conditionalFormatting>
  <conditionalFormatting sqref="AU92:AU94">
    <cfRule type="expression" dxfId="2509" priority="4709">
      <formula>IF(RIGHT(TEXT(AU92,"0.#"),1)=".",FALSE,TRUE)</formula>
    </cfRule>
    <cfRule type="expression" dxfId="2508" priority="4710">
      <formula>IF(RIGHT(TEXT(AU92,"0.#"),1)=".",TRUE,FALSE)</formula>
    </cfRule>
  </conditionalFormatting>
  <conditionalFormatting sqref="AQ97:AQ99">
    <cfRule type="expression" dxfId="2507" priority="4707">
      <formula>IF(RIGHT(TEXT(AQ97,"0.#"),1)=".",FALSE,TRUE)</formula>
    </cfRule>
    <cfRule type="expression" dxfId="2506" priority="4708">
      <formula>IF(RIGHT(TEXT(AQ97,"0.#"),1)=".",TRUE,FALSE)</formula>
    </cfRule>
  </conditionalFormatting>
  <conditionalFormatting sqref="AU97:AU99">
    <cfRule type="expression" dxfId="2505" priority="4705">
      <formula>IF(RIGHT(TEXT(AU97,"0.#"),1)=".",FALSE,TRUE)</formula>
    </cfRule>
    <cfRule type="expression" dxfId="2504" priority="4706">
      <formula>IF(RIGHT(TEXT(AU97,"0.#"),1)=".",TRUE,FALSE)</formula>
    </cfRule>
  </conditionalFormatting>
  <conditionalFormatting sqref="AE458">
    <cfRule type="expression" dxfId="2503" priority="4399">
      <formula>IF(RIGHT(TEXT(AE458,"0.#"),1)=".",FALSE,TRUE)</formula>
    </cfRule>
    <cfRule type="expression" dxfId="2502" priority="4400">
      <formula>IF(RIGHT(TEXT(AE458,"0.#"),1)=".",TRUE,FALSE)</formula>
    </cfRule>
  </conditionalFormatting>
  <conditionalFormatting sqref="AM460">
    <cfRule type="expression" dxfId="2501" priority="4389">
      <formula>IF(RIGHT(TEXT(AM460,"0.#"),1)=".",FALSE,TRUE)</formula>
    </cfRule>
    <cfRule type="expression" dxfId="2500" priority="4390">
      <formula>IF(RIGHT(TEXT(AM460,"0.#"),1)=".",TRUE,FALSE)</formula>
    </cfRule>
  </conditionalFormatting>
  <conditionalFormatting sqref="AE459">
    <cfRule type="expression" dxfId="2499" priority="4397">
      <formula>IF(RIGHT(TEXT(AE459,"0.#"),1)=".",FALSE,TRUE)</formula>
    </cfRule>
    <cfRule type="expression" dxfId="2498" priority="4398">
      <formula>IF(RIGHT(TEXT(AE459,"0.#"),1)=".",TRUE,FALSE)</formula>
    </cfRule>
  </conditionalFormatting>
  <conditionalFormatting sqref="AE460">
    <cfRule type="expression" dxfId="2497" priority="4395">
      <formula>IF(RIGHT(TEXT(AE460,"0.#"),1)=".",FALSE,TRUE)</formula>
    </cfRule>
    <cfRule type="expression" dxfId="2496" priority="4396">
      <formula>IF(RIGHT(TEXT(AE460,"0.#"),1)=".",TRUE,FALSE)</formula>
    </cfRule>
  </conditionalFormatting>
  <conditionalFormatting sqref="AM458">
    <cfRule type="expression" dxfId="2495" priority="4393">
      <formula>IF(RIGHT(TEXT(AM458,"0.#"),1)=".",FALSE,TRUE)</formula>
    </cfRule>
    <cfRule type="expression" dxfId="2494" priority="4394">
      <formula>IF(RIGHT(TEXT(AM458,"0.#"),1)=".",TRUE,FALSE)</formula>
    </cfRule>
  </conditionalFormatting>
  <conditionalFormatting sqref="AM459">
    <cfRule type="expression" dxfId="2493" priority="4391">
      <formula>IF(RIGHT(TEXT(AM459,"0.#"),1)=".",FALSE,TRUE)</formula>
    </cfRule>
    <cfRule type="expression" dxfId="2492" priority="4392">
      <formula>IF(RIGHT(TEXT(AM459,"0.#"),1)=".",TRUE,FALSE)</formula>
    </cfRule>
  </conditionalFormatting>
  <conditionalFormatting sqref="AU458">
    <cfRule type="expression" dxfId="2491" priority="4387">
      <formula>IF(RIGHT(TEXT(AU458,"0.#"),1)=".",FALSE,TRUE)</formula>
    </cfRule>
    <cfRule type="expression" dxfId="2490" priority="4388">
      <formula>IF(RIGHT(TEXT(AU458,"0.#"),1)=".",TRUE,FALSE)</formula>
    </cfRule>
  </conditionalFormatting>
  <conditionalFormatting sqref="AU459">
    <cfRule type="expression" dxfId="2489" priority="4385">
      <formula>IF(RIGHT(TEXT(AU459,"0.#"),1)=".",FALSE,TRUE)</formula>
    </cfRule>
    <cfRule type="expression" dxfId="2488" priority="4386">
      <formula>IF(RIGHT(TEXT(AU459,"0.#"),1)=".",TRUE,FALSE)</formula>
    </cfRule>
  </conditionalFormatting>
  <conditionalFormatting sqref="AU460">
    <cfRule type="expression" dxfId="2487" priority="4383">
      <formula>IF(RIGHT(TEXT(AU460,"0.#"),1)=".",FALSE,TRUE)</formula>
    </cfRule>
    <cfRule type="expression" dxfId="2486" priority="4384">
      <formula>IF(RIGHT(TEXT(AU460,"0.#"),1)=".",TRUE,FALSE)</formula>
    </cfRule>
  </conditionalFormatting>
  <conditionalFormatting sqref="AI460">
    <cfRule type="expression" dxfId="2485" priority="4377">
      <formula>IF(RIGHT(TEXT(AI460,"0.#"),1)=".",FALSE,TRUE)</formula>
    </cfRule>
    <cfRule type="expression" dxfId="2484" priority="4378">
      <formula>IF(RIGHT(TEXT(AI460,"0.#"),1)=".",TRUE,FALSE)</formula>
    </cfRule>
  </conditionalFormatting>
  <conditionalFormatting sqref="AI458">
    <cfRule type="expression" dxfId="2483" priority="4381">
      <formula>IF(RIGHT(TEXT(AI458,"0.#"),1)=".",FALSE,TRUE)</formula>
    </cfRule>
    <cfRule type="expression" dxfId="2482" priority="4382">
      <formula>IF(RIGHT(TEXT(AI458,"0.#"),1)=".",TRUE,FALSE)</formula>
    </cfRule>
  </conditionalFormatting>
  <conditionalFormatting sqref="AI459">
    <cfRule type="expression" dxfId="2481" priority="4379">
      <formula>IF(RIGHT(TEXT(AI459,"0.#"),1)=".",FALSE,TRUE)</formula>
    </cfRule>
    <cfRule type="expression" dxfId="2480" priority="4380">
      <formula>IF(RIGHT(TEXT(AI459,"0.#"),1)=".",TRUE,FALSE)</formula>
    </cfRule>
  </conditionalFormatting>
  <conditionalFormatting sqref="AQ459">
    <cfRule type="expression" dxfId="2479" priority="4375">
      <formula>IF(RIGHT(TEXT(AQ459,"0.#"),1)=".",FALSE,TRUE)</formula>
    </cfRule>
    <cfRule type="expression" dxfId="2478" priority="4376">
      <formula>IF(RIGHT(TEXT(AQ459,"0.#"),1)=".",TRUE,FALSE)</formula>
    </cfRule>
  </conditionalFormatting>
  <conditionalFormatting sqref="AQ460">
    <cfRule type="expression" dxfId="2477" priority="4373">
      <formula>IF(RIGHT(TEXT(AQ460,"0.#"),1)=".",FALSE,TRUE)</formula>
    </cfRule>
    <cfRule type="expression" dxfId="2476" priority="4374">
      <formula>IF(RIGHT(TEXT(AQ460,"0.#"),1)=".",TRUE,FALSE)</formula>
    </cfRule>
  </conditionalFormatting>
  <conditionalFormatting sqref="AQ458">
    <cfRule type="expression" dxfId="2475" priority="4371">
      <formula>IF(RIGHT(TEXT(AQ458,"0.#"),1)=".",FALSE,TRUE)</formula>
    </cfRule>
    <cfRule type="expression" dxfId="2474" priority="4372">
      <formula>IF(RIGHT(TEXT(AQ458,"0.#"),1)=".",TRUE,FALSE)</formula>
    </cfRule>
  </conditionalFormatting>
  <conditionalFormatting sqref="AE120 AM120">
    <cfRule type="expression" dxfId="2473" priority="3049">
      <formula>IF(RIGHT(TEXT(AE120,"0.#"),1)=".",FALSE,TRUE)</formula>
    </cfRule>
    <cfRule type="expression" dxfId="2472" priority="3050">
      <formula>IF(RIGHT(TEXT(AE120,"0.#"),1)=".",TRUE,FALSE)</formula>
    </cfRule>
  </conditionalFormatting>
  <conditionalFormatting sqref="AI126">
    <cfRule type="expression" dxfId="2471" priority="3039">
      <formula>IF(RIGHT(TEXT(AI126,"0.#"),1)=".",FALSE,TRUE)</formula>
    </cfRule>
    <cfRule type="expression" dxfId="2470" priority="3040">
      <formula>IF(RIGHT(TEXT(AI126,"0.#"),1)=".",TRUE,FALSE)</formula>
    </cfRule>
  </conditionalFormatting>
  <conditionalFormatting sqref="AI120">
    <cfRule type="expression" dxfId="2469" priority="3047">
      <formula>IF(RIGHT(TEXT(AI120,"0.#"),1)=".",FALSE,TRUE)</formula>
    </cfRule>
    <cfRule type="expression" dxfId="2468" priority="3048">
      <formula>IF(RIGHT(TEXT(AI120,"0.#"),1)=".",TRUE,FALSE)</formula>
    </cfRule>
  </conditionalFormatting>
  <conditionalFormatting sqref="AE126 AM126">
    <cfRule type="expression" dxfId="2467" priority="3041">
      <formula>IF(RIGHT(TEXT(AE126,"0.#"),1)=".",FALSE,TRUE)</formula>
    </cfRule>
    <cfRule type="expression" dxfId="2466" priority="3042">
      <formula>IF(RIGHT(TEXT(AE126,"0.#"),1)=".",TRUE,FALSE)</formula>
    </cfRule>
  </conditionalFormatting>
  <conditionalFormatting sqref="AE129 AM129">
    <cfRule type="expression" dxfId="2465" priority="3037">
      <formula>IF(RIGHT(TEXT(AE129,"0.#"),1)=".",FALSE,TRUE)</formula>
    </cfRule>
    <cfRule type="expression" dxfId="2464" priority="3038">
      <formula>IF(RIGHT(TEXT(AE129,"0.#"),1)=".",TRUE,FALSE)</formula>
    </cfRule>
  </conditionalFormatting>
  <conditionalFormatting sqref="AI129">
    <cfRule type="expression" dxfId="2463" priority="3035">
      <formula>IF(RIGHT(TEXT(AI129,"0.#"),1)=".",FALSE,TRUE)</formula>
    </cfRule>
    <cfRule type="expression" dxfId="2462" priority="3036">
      <formula>IF(RIGHT(TEXT(AI129,"0.#"),1)=".",TRUE,FALSE)</formula>
    </cfRule>
  </conditionalFormatting>
  <conditionalFormatting sqref="Y839:Y866">
    <cfRule type="expression" dxfId="2461" priority="3033">
      <formula>IF(RIGHT(TEXT(Y839,"0.#"),1)=".",FALSE,TRUE)</formula>
    </cfRule>
    <cfRule type="expression" dxfId="2460" priority="3034">
      <formula>IF(RIGHT(TEXT(Y839,"0.#"),1)=".",TRUE,FALSE)</formula>
    </cfRule>
  </conditionalFormatting>
  <conditionalFormatting sqref="AU518">
    <cfRule type="expression" dxfId="2459" priority="1543">
      <formula>IF(RIGHT(TEXT(AU518,"0.#"),1)=".",FALSE,TRUE)</formula>
    </cfRule>
    <cfRule type="expression" dxfId="2458" priority="1544">
      <formula>IF(RIGHT(TEXT(AU518,"0.#"),1)=".",TRUE,FALSE)</formula>
    </cfRule>
  </conditionalFormatting>
  <conditionalFormatting sqref="AQ551">
    <cfRule type="expression" dxfId="2457" priority="1319">
      <formula>IF(RIGHT(TEXT(AQ551,"0.#"),1)=".",FALSE,TRUE)</formula>
    </cfRule>
    <cfRule type="expression" dxfId="2456" priority="1320">
      <formula>IF(RIGHT(TEXT(AQ551,"0.#"),1)=".",TRUE,FALSE)</formula>
    </cfRule>
  </conditionalFormatting>
  <conditionalFormatting sqref="AE556">
    <cfRule type="expression" dxfId="2455" priority="1317">
      <formula>IF(RIGHT(TEXT(AE556,"0.#"),1)=".",FALSE,TRUE)</formula>
    </cfRule>
    <cfRule type="expression" dxfId="2454" priority="1318">
      <formula>IF(RIGHT(TEXT(AE556,"0.#"),1)=".",TRUE,FALSE)</formula>
    </cfRule>
  </conditionalFormatting>
  <conditionalFormatting sqref="AE557">
    <cfRule type="expression" dxfId="2453" priority="1315">
      <formula>IF(RIGHT(TEXT(AE557,"0.#"),1)=".",FALSE,TRUE)</formula>
    </cfRule>
    <cfRule type="expression" dxfId="2452" priority="1316">
      <formula>IF(RIGHT(TEXT(AE557,"0.#"),1)=".",TRUE,FALSE)</formula>
    </cfRule>
  </conditionalFormatting>
  <conditionalFormatting sqref="AE558">
    <cfRule type="expression" dxfId="2451" priority="1313">
      <formula>IF(RIGHT(TEXT(AE558,"0.#"),1)=".",FALSE,TRUE)</formula>
    </cfRule>
    <cfRule type="expression" dxfId="2450" priority="1314">
      <formula>IF(RIGHT(TEXT(AE558,"0.#"),1)=".",TRUE,FALSE)</formula>
    </cfRule>
  </conditionalFormatting>
  <conditionalFormatting sqref="AU556">
    <cfRule type="expression" dxfId="2449" priority="1305">
      <formula>IF(RIGHT(TEXT(AU556,"0.#"),1)=".",FALSE,TRUE)</formula>
    </cfRule>
    <cfRule type="expression" dxfId="2448" priority="1306">
      <formula>IF(RIGHT(TEXT(AU556,"0.#"),1)=".",TRUE,FALSE)</formula>
    </cfRule>
  </conditionalFormatting>
  <conditionalFormatting sqref="AU557">
    <cfRule type="expression" dxfId="2447" priority="1303">
      <formula>IF(RIGHT(TEXT(AU557,"0.#"),1)=".",FALSE,TRUE)</formula>
    </cfRule>
    <cfRule type="expression" dxfId="2446" priority="1304">
      <formula>IF(RIGHT(TEXT(AU557,"0.#"),1)=".",TRUE,FALSE)</formula>
    </cfRule>
  </conditionalFormatting>
  <conditionalFormatting sqref="AU558">
    <cfRule type="expression" dxfId="2445" priority="1301">
      <formula>IF(RIGHT(TEXT(AU558,"0.#"),1)=".",FALSE,TRUE)</formula>
    </cfRule>
    <cfRule type="expression" dxfId="2444" priority="1302">
      <formula>IF(RIGHT(TEXT(AU558,"0.#"),1)=".",TRUE,FALSE)</formula>
    </cfRule>
  </conditionalFormatting>
  <conditionalFormatting sqref="AQ557">
    <cfRule type="expression" dxfId="2443" priority="1293">
      <formula>IF(RIGHT(TEXT(AQ557,"0.#"),1)=".",FALSE,TRUE)</formula>
    </cfRule>
    <cfRule type="expression" dxfId="2442" priority="1294">
      <formula>IF(RIGHT(TEXT(AQ557,"0.#"),1)=".",TRUE,FALSE)</formula>
    </cfRule>
  </conditionalFormatting>
  <conditionalFormatting sqref="AQ558">
    <cfRule type="expression" dxfId="2441" priority="1291">
      <formula>IF(RIGHT(TEXT(AQ558,"0.#"),1)=".",FALSE,TRUE)</formula>
    </cfRule>
    <cfRule type="expression" dxfId="2440" priority="1292">
      <formula>IF(RIGHT(TEXT(AQ558,"0.#"),1)=".",TRUE,FALSE)</formula>
    </cfRule>
  </conditionalFormatting>
  <conditionalFormatting sqref="AQ556">
    <cfRule type="expression" dxfId="2439" priority="1289">
      <formula>IF(RIGHT(TEXT(AQ556,"0.#"),1)=".",FALSE,TRUE)</formula>
    </cfRule>
    <cfRule type="expression" dxfId="2438" priority="1290">
      <formula>IF(RIGHT(TEXT(AQ556,"0.#"),1)=".",TRUE,FALSE)</formula>
    </cfRule>
  </conditionalFormatting>
  <conditionalFormatting sqref="AE561">
    <cfRule type="expression" dxfId="2437" priority="1287">
      <formula>IF(RIGHT(TEXT(AE561,"0.#"),1)=".",FALSE,TRUE)</formula>
    </cfRule>
    <cfRule type="expression" dxfId="2436" priority="1288">
      <formula>IF(RIGHT(TEXT(AE561,"0.#"),1)=".",TRUE,FALSE)</formula>
    </cfRule>
  </conditionalFormatting>
  <conditionalFormatting sqref="AE562">
    <cfRule type="expression" dxfId="2435" priority="1285">
      <formula>IF(RIGHT(TEXT(AE562,"0.#"),1)=".",FALSE,TRUE)</formula>
    </cfRule>
    <cfRule type="expression" dxfId="2434" priority="1286">
      <formula>IF(RIGHT(TEXT(AE562,"0.#"),1)=".",TRUE,FALSE)</formula>
    </cfRule>
  </conditionalFormatting>
  <conditionalFormatting sqref="AE563">
    <cfRule type="expression" dxfId="2433" priority="1283">
      <formula>IF(RIGHT(TEXT(AE563,"0.#"),1)=".",FALSE,TRUE)</formula>
    </cfRule>
    <cfRule type="expression" dxfId="2432" priority="1284">
      <formula>IF(RIGHT(TEXT(AE563,"0.#"),1)=".",TRUE,FALSE)</formula>
    </cfRule>
  </conditionalFormatting>
  <conditionalFormatting sqref="AL1102:AO1131">
    <cfRule type="expression" dxfId="2431" priority="2939">
      <formula>IF(AND(AL1102&gt;=0, RIGHT(TEXT(AL1102,"0.#"),1)&lt;&gt;"."),TRUE,FALSE)</formula>
    </cfRule>
    <cfRule type="expression" dxfId="2430" priority="2940">
      <formula>IF(AND(AL1102&gt;=0, RIGHT(TEXT(AL1102,"0.#"),1)="."),TRUE,FALSE)</formula>
    </cfRule>
    <cfRule type="expression" dxfId="2429" priority="2941">
      <formula>IF(AND(AL1102&lt;0, RIGHT(TEXT(AL1102,"0.#"),1)&lt;&gt;"."),TRUE,FALSE)</formula>
    </cfRule>
    <cfRule type="expression" dxfId="2428" priority="2942">
      <formula>IF(AND(AL1102&lt;0, RIGHT(TEXT(AL1102,"0.#"),1)="."),TRUE,FALSE)</formula>
    </cfRule>
  </conditionalFormatting>
  <conditionalFormatting sqref="Y1102:Y1131">
    <cfRule type="expression" dxfId="2427" priority="2937">
      <formula>IF(RIGHT(TEXT(Y1102,"0.#"),1)=".",FALSE,TRUE)</formula>
    </cfRule>
    <cfRule type="expression" dxfId="2426" priority="2938">
      <formula>IF(RIGHT(TEXT(Y1102,"0.#"),1)=".",TRUE,FALSE)</formula>
    </cfRule>
  </conditionalFormatting>
  <conditionalFormatting sqref="AQ553">
    <cfRule type="expression" dxfId="2425" priority="1321">
      <formula>IF(RIGHT(TEXT(AQ553,"0.#"),1)=".",FALSE,TRUE)</formula>
    </cfRule>
    <cfRule type="expression" dxfId="2424" priority="1322">
      <formula>IF(RIGHT(TEXT(AQ553,"0.#"),1)=".",TRUE,FALSE)</formula>
    </cfRule>
  </conditionalFormatting>
  <conditionalFormatting sqref="AU552">
    <cfRule type="expression" dxfId="2423" priority="1333">
      <formula>IF(RIGHT(TEXT(AU552,"0.#"),1)=".",FALSE,TRUE)</formula>
    </cfRule>
    <cfRule type="expression" dxfId="2422" priority="1334">
      <formula>IF(RIGHT(TEXT(AU552,"0.#"),1)=".",TRUE,FALSE)</formula>
    </cfRule>
  </conditionalFormatting>
  <conditionalFormatting sqref="AE552">
    <cfRule type="expression" dxfId="2421" priority="1345">
      <formula>IF(RIGHT(TEXT(AE552,"0.#"),1)=".",FALSE,TRUE)</formula>
    </cfRule>
    <cfRule type="expression" dxfId="2420" priority="1346">
      <formula>IF(RIGHT(TEXT(AE552,"0.#"),1)=".",TRUE,FALSE)</formula>
    </cfRule>
  </conditionalFormatting>
  <conditionalFormatting sqref="AQ548">
    <cfRule type="expression" dxfId="2419" priority="1351">
      <formula>IF(RIGHT(TEXT(AQ548,"0.#"),1)=".",FALSE,TRUE)</formula>
    </cfRule>
    <cfRule type="expression" dxfId="2418" priority="1352">
      <formula>IF(RIGHT(TEXT(AQ548,"0.#"),1)=".",TRUE,FALSE)</formula>
    </cfRule>
  </conditionalFormatting>
  <conditionalFormatting sqref="Y837:Y838">
    <cfRule type="expression" dxfId="2417" priority="2889">
      <formula>IF(RIGHT(TEXT(Y837,"0.#"),1)=".",FALSE,TRUE)</formula>
    </cfRule>
    <cfRule type="expression" dxfId="2416" priority="2890">
      <formula>IF(RIGHT(TEXT(Y837,"0.#"),1)=".",TRUE,FALSE)</formula>
    </cfRule>
  </conditionalFormatting>
  <conditionalFormatting sqref="AE492">
    <cfRule type="expression" dxfId="2415" priority="1677">
      <formula>IF(RIGHT(TEXT(AE492,"0.#"),1)=".",FALSE,TRUE)</formula>
    </cfRule>
    <cfRule type="expression" dxfId="2414" priority="1678">
      <formula>IF(RIGHT(TEXT(AE492,"0.#"),1)=".",TRUE,FALSE)</formula>
    </cfRule>
  </conditionalFormatting>
  <conditionalFormatting sqref="AE493">
    <cfRule type="expression" dxfId="2413" priority="1675">
      <formula>IF(RIGHT(TEXT(AE493,"0.#"),1)=".",FALSE,TRUE)</formula>
    </cfRule>
    <cfRule type="expression" dxfId="2412" priority="1676">
      <formula>IF(RIGHT(TEXT(AE493,"0.#"),1)=".",TRUE,FALSE)</formula>
    </cfRule>
  </conditionalFormatting>
  <conditionalFormatting sqref="AE494">
    <cfRule type="expression" dxfId="2411" priority="1673">
      <formula>IF(RIGHT(TEXT(AE494,"0.#"),1)=".",FALSE,TRUE)</formula>
    </cfRule>
    <cfRule type="expression" dxfId="2410" priority="1674">
      <formula>IF(RIGHT(TEXT(AE494,"0.#"),1)=".",TRUE,FALSE)</formula>
    </cfRule>
  </conditionalFormatting>
  <conditionalFormatting sqref="AQ493">
    <cfRule type="expression" dxfId="2409" priority="1653">
      <formula>IF(RIGHT(TEXT(AQ493,"0.#"),1)=".",FALSE,TRUE)</formula>
    </cfRule>
    <cfRule type="expression" dxfId="2408" priority="1654">
      <formula>IF(RIGHT(TEXT(AQ493,"0.#"),1)=".",TRUE,FALSE)</formula>
    </cfRule>
  </conditionalFormatting>
  <conditionalFormatting sqref="AQ494">
    <cfRule type="expression" dxfId="2407" priority="1651">
      <formula>IF(RIGHT(TEXT(AQ494,"0.#"),1)=".",FALSE,TRUE)</formula>
    </cfRule>
    <cfRule type="expression" dxfId="2406" priority="1652">
      <formula>IF(RIGHT(TEXT(AQ494,"0.#"),1)=".",TRUE,FALSE)</formula>
    </cfRule>
  </conditionalFormatting>
  <conditionalFormatting sqref="AQ492">
    <cfRule type="expression" dxfId="2405" priority="1649">
      <formula>IF(RIGHT(TEXT(AQ492,"0.#"),1)=".",FALSE,TRUE)</formula>
    </cfRule>
    <cfRule type="expression" dxfId="2404" priority="1650">
      <formula>IF(RIGHT(TEXT(AQ492,"0.#"),1)=".",TRUE,FALSE)</formula>
    </cfRule>
  </conditionalFormatting>
  <conditionalFormatting sqref="AU494">
    <cfRule type="expression" dxfId="2403" priority="1661">
      <formula>IF(RIGHT(TEXT(AU494,"0.#"),1)=".",FALSE,TRUE)</formula>
    </cfRule>
    <cfRule type="expression" dxfId="2402" priority="1662">
      <formula>IF(RIGHT(TEXT(AU494,"0.#"),1)=".",TRUE,FALSE)</formula>
    </cfRule>
  </conditionalFormatting>
  <conditionalFormatting sqref="AU492">
    <cfRule type="expression" dxfId="2401" priority="1665">
      <formula>IF(RIGHT(TEXT(AU492,"0.#"),1)=".",FALSE,TRUE)</formula>
    </cfRule>
    <cfRule type="expression" dxfId="2400" priority="1666">
      <formula>IF(RIGHT(TEXT(AU492,"0.#"),1)=".",TRUE,FALSE)</formula>
    </cfRule>
  </conditionalFormatting>
  <conditionalFormatting sqref="AU493">
    <cfRule type="expression" dxfId="2399" priority="1663">
      <formula>IF(RIGHT(TEXT(AU493,"0.#"),1)=".",FALSE,TRUE)</formula>
    </cfRule>
    <cfRule type="expression" dxfId="2398" priority="1664">
      <formula>IF(RIGHT(TEXT(AU493,"0.#"),1)=".",TRUE,FALSE)</formula>
    </cfRule>
  </conditionalFormatting>
  <conditionalFormatting sqref="AU583">
    <cfRule type="expression" dxfId="2397" priority="1181">
      <formula>IF(RIGHT(TEXT(AU583,"0.#"),1)=".",FALSE,TRUE)</formula>
    </cfRule>
    <cfRule type="expression" dxfId="2396" priority="1182">
      <formula>IF(RIGHT(TEXT(AU583,"0.#"),1)=".",TRUE,FALSE)</formula>
    </cfRule>
  </conditionalFormatting>
  <conditionalFormatting sqref="AU582">
    <cfRule type="expression" dxfId="2395" priority="1183">
      <formula>IF(RIGHT(TEXT(AU582,"0.#"),1)=".",FALSE,TRUE)</formula>
    </cfRule>
    <cfRule type="expression" dxfId="2394" priority="1184">
      <formula>IF(RIGHT(TEXT(AU582,"0.#"),1)=".",TRUE,FALSE)</formula>
    </cfRule>
  </conditionalFormatting>
  <conditionalFormatting sqref="AE499">
    <cfRule type="expression" dxfId="2393" priority="1643">
      <formula>IF(RIGHT(TEXT(AE499,"0.#"),1)=".",FALSE,TRUE)</formula>
    </cfRule>
    <cfRule type="expression" dxfId="2392" priority="1644">
      <formula>IF(RIGHT(TEXT(AE499,"0.#"),1)=".",TRUE,FALSE)</formula>
    </cfRule>
  </conditionalFormatting>
  <conditionalFormatting sqref="AE497">
    <cfRule type="expression" dxfId="2391" priority="1647">
      <formula>IF(RIGHT(TEXT(AE497,"0.#"),1)=".",FALSE,TRUE)</formula>
    </cfRule>
    <cfRule type="expression" dxfId="2390" priority="1648">
      <formula>IF(RIGHT(TEXT(AE497,"0.#"),1)=".",TRUE,FALSE)</formula>
    </cfRule>
  </conditionalFormatting>
  <conditionalFormatting sqref="AE498">
    <cfRule type="expression" dxfId="2389" priority="1645">
      <formula>IF(RIGHT(TEXT(AE498,"0.#"),1)=".",FALSE,TRUE)</formula>
    </cfRule>
    <cfRule type="expression" dxfId="2388" priority="1646">
      <formula>IF(RIGHT(TEXT(AE498,"0.#"),1)=".",TRUE,FALSE)</formula>
    </cfRule>
  </conditionalFormatting>
  <conditionalFormatting sqref="AU499">
    <cfRule type="expression" dxfId="2387" priority="1631">
      <formula>IF(RIGHT(TEXT(AU499,"0.#"),1)=".",FALSE,TRUE)</formula>
    </cfRule>
    <cfRule type="expression" dxfId="2386" priority="1632">
      <formula>IF(RIGHT(TEXT(AU499,"0.#"),1)=".",TRUE,FALSE)</formula>
    </cfRule>
  </conditionalFormatting>
  <conditionalFormatting sqref="AU497">
    <cfRule type="expression" dxfId="2385" priority="1635">
      <formula>IF(RIGHT(TEXT(AU497,"0.#"),1)=".",FALSE,TRUE)</formula>
    </cfRule>
    <cfRule type="expression" dxfId="2384" priority="1636">
      <formula>IF(RIGHT(TEXT(AU497,"0.#"),1)=".",TRUE,FALSE)</formula>
    </cfRule>
  </conditionalFormatting>
  <conditionalFormatting sqref="AU498">
    <cfRule type="expression" dxfId="2383" priority="1633">
      <formula>IF(RIGHT(TEXT(AU498,"0.#"),1)=".",FALSE,TRUE)</formula>
    </cfRule>
    <cfRule type="expression" dxfId="2382" priority="1634">
      <formula>IF(RIGHT(TEXT(AU498,"0.#"),1)=".",TRUE,FALSE)</formula>
    </cfRule>
  </conditionalFormatting>
  <conditionalFormatting sqref="AQ497">
    <cfRule type="expression" dxfId="2381" priority="1619">
      <formula>IF(RIGHT(TEXT(AQ497,"0.#"),1)=".",FALSE,TRUE)</formula>
    </cfRule>
    <cfRule type="expression" dxfId="2380" priority="1620">
      <formula>IF(RIGHT(TEXT(AQ497,"0.#"),1)=".",TRUE,FALSE)</formula>
    </cfRule>
  </conditionalFormatting>
  <conditionalFormatting sqref="AQ498">
    <cfRule type="expression" dxfId="2379" priority="1623">
      <formula>IF(RIGHT(TEXT(AQ498,"0.#"),1)=".",FALSE,TRUE)</formula>
    </cfRule>
    <cfRule type="expression" dxfId="2378" priority="1624">
      <formula>IF(RIGHT(TEXT(AQ498,"0.#"),1)=".",TRUE,FALSE)</formula>
    </cfRule>
  </conditionalFormatting>
  <conditionalFormatting sqref="AQ499">
    <cfRule type="expression" dxfId="2377" priority="1621">
      <formula>IF(RIGHT(TEXT(AQ499,"0.#"),1)=".",FALSE,TRUE)</formula>
    </cfRule>
    <cfRule type="expression" dxfId="2376" priority="1622">
      <formula>IF(RIGHT(TEXT(AQ499,"0.#"),1)=".",TRUE,FALSE)</formula>
    </cfRule>
  </conditionalFormatting>
  <conditionalFormatting sqref="AE504">
    <cfRule type="expression" dxfId="2375" priority="1613">
      <formula>IF(RIGHT(TEXT(AE504,"0.#"),1)=".",FALSE,TRUE)</formula>
    </cfRule>
    <cfRule type="expression" dxfId="2374" priority="1614">
      <formula>IF(RIGHT(TEXT(AE504,"0.#"),1)=".",TRUE,FALSE)</formula>
    </cfRule>
  </conditionalFormatting>
  <conditionalFormatting sqref="AE502">
    <cfRule type="expression" dxfId="2373" priority="1617">
      <formula>IF(RIGHT(TEXT(AE502,"0.#"),1)=".",FALSE,TRUE)</formula>
    </cfRule>
    <cfRule type="expression" dxfId="2372" priority="1618">
      <formula>IF(RIGHT(TEXT(AE502,"0.#"),1)=".",TRUE,FALSE)</formula>
    </cfRule>
  </conditionalFormatting>
  <conditionalFormatting sqref="AE503">
    <cfRule type="expression" dxfId="2371" priority="1615">
      <formula>IF(RIGHT(TEXT(AE503,"0.#"),1)=".",FALSE,TRUE)</formula>
    </cfRule>
    <cfRule type="expression" dxfId="2370" priority="1616">
      <formula>IF(RIGHT(TEXT(AE503,"0.#"),1)=".",TRUE,FALSE)</formula>
    </cfRule>
  </conditionalFormatting>
  <conditionalFormatting sqref="AU504">
    <cfRule type="expression" dxfId="2369" priority="1601">
      <formula>IF(RIGHT(TEXT(AU504,"0.#"),1)=".",FALSE,TRUE)</formula>
    </cfRule>
    <cfRule type="expression" dxfId="2368" priority="1602">
      <formula>IF(RIGHT(TEXT(AU504,"0.#"),1)=".",TRUE,FALSE)</formula>
    </cfRule>
  </conditionalFormatting>
  <conditionalFormatting sqref="AU502">
    <cfRule type="expression" dxfId="2367" priority="1605">
      <formula>IF(RIGHT(TEXT(AU502,"0.#"),1)=".",FALSE,TRUE)</formula>
    </cfRule>
    <cfRule type="expression" dxfId="2366" priority="1606">
      <formula>IF(RIGHT(TEXT(AU502,"0.#"),1)=".",TRUE,FALSE)</formula>
    </cfRule>
  </conditionalFormatting>
  <conditionalFormatting sqref="AU503">
    <cfRule type="expression" dxfId="2365" priority="1603">
      <formula>IF(RIGHT(TEXT(AU503,"0.#"),1)=".",FALSE,TRUE)</formula>
    </cfRule>
    <cfRule type="expression" dxfId="2364" priority="1604">
      <formula>IF(RIGHT(TEXT(AU503,"0.#"),1)=".",TRUE,FALSE)</formula>
    </cfRule>
  </conditionalFormatting>
  <conditionalFormatting sqref="AQ502">
    <cfRule type="expression" dxfId="2363" priority="1589">
      <formula>IF(RIGHT(TEXT(AQ502,"0.#"),1)=".",FALSE,TRUE)</formula>
    </cfRule>
    <cfRule type="expression" dxfId="2362" priority="1590">
      <formula>IF(RIGHT(TEXT(AQ502,"0.#"),1)=".",TRUE,FALSE)</formula>
    </cfRule>
  </conditionalFormatting>
  <conditionalFormatting sqref="AQ503">
    <cfRule type="expression" dxfId="2361" priority="1593">
      <formula>IF(RIGHT(TEXT(AQ503,"0.#"),1)=".",FALSE,TRUE)</formula>
    </cfRule>
    <cfRule type="expression" dxfId="2360" priority="1594">
      <formula>IF(RIGHT(TEXT(AQ503,"0.#"),1)=".",TRUE,FALSE)</formula>
    </cfRule>
  </conditionalFormatting>
  <conditionalFormatting sqref="AQ504">
    <cfRule type="expression" dxfId="2359" priority="1591">
      <formula>IF(RIGHT(TEXT(AQ504,"0.#"),1)=".",FALSE,TRUE)</formula>
    </cfRule>
    <cfRule type="expression" dxfId="2358" priority="1592">
      <formula>IF(RIGHT(TEXT(AQ504,"0.#"),1)=".",TRUE,FALSE)</formula>
    </cfRule>
  </conditionalFormatting>
  <conditionalFormatting sqref="AE509">
    <cfRule type="expression" dxfId="2357" priority="1583">
      <formula>IF(RIGHT(TEXT(AE509,"0.#"),1)=".",FALSE,TRUE)</formula>
    </cfRule>
    <cfRule type="expression" dxfId="2356" priority="1584">
      <formula>IF(RIGHT(TEXT(AE509,"0.#"),1)=".",TRUE,FALSE)</formula>
    </cfRule>
  </conditionalFormatting>
  <conditionalFormatting sqref="AE507">
    <cfRule type="expression" dxfId="2355" priority="1587">
      <formula>IF(RIGHT(TEXT(AE507,"0.#"),1)=".",FALSE,TRUE)</formula>
    </cfRule>
    <cfRule type="expression" dxfId="2354" priority="1588">
      <formula>IF(RIGHT(TEXT(AE507,"0.#"),1)=".",TRUE,FALSE)</formula>
    </cfRule>
  </conditionalFormatting>
  <conditionalFormatting sqref="AE508">
    <cfRule type="expression" dxfId="2353" priority="1585">
      <formula>IF(RIGHT(TEXT(AE508,"0.#"),1)=".",FALSE,TRUE)</formula>
    </cfRule>
    <cfRule type="expression" dxfId="2352" priority="1586">
      <formula>IF(RIGHT(TEXT(AE508,"0.#"),1)=".",TRUE,FALSE)</formula>
    </cfRule>
  </conditionalFormatting>
  <conditionalFormatting sqref="AU509">
    <cfRule type="expression" dxfId="2351" priority="1571">
      <formula>IF(RIGHT(TEXT(AU509,"0.#"),1)=".",FALSE,TRUE)</formula>
    </cfRule>
    <cfRule type="expression" dxfId="2350" priority="1572">
      <formula>IF(RIGHT(TEXT(AU509,"0.#"),1)=".",TRUE,FALSE)</formula>
    </cfRule>
  </conditionalFormatting>
  <conditionalFormatting sqref="AU507">
    <cfRule type="expression" dxfId="2349" priority="1575">
      <formula>IF(RIGHT(TEXT(AU507,"0.#"),1)=".",FALSE,TRUE)</formula>
    </cfRule>
    <cfRule type="expression" dxfId="2348" priority="1576">
      <formula>IF(RIGHT(TEXT(AU507,"0.#"),1)=".",TRUE,FALSE)</formula>
    </cfRule>
  </conditionalFormatting>
  <conditionalFormatting sqref="AU508">
    <cfRule type="expression" dxfId="2347" priority="1573">
      <formula>IF(RIGHT(TEXT(AU508,"0.#"),1)=".",FALSE,TRUE)</formula>
    </cfRule>
    <cfRule type="expression" dxfId="2346" priority="1574">
      <formula>IF(RIGHT(TEXT(AU508,"0.#"),1)=".",TRUE,FALSE)</formula>
    </cfRule>
  </conditionalFormatting>
  <conditionalFormatting sqref="AQ507">
    <cfRule type="expression" dxfId="2345" priority="1559">
      <formula>IF(RIGHT(TEXT(AQ507,"0.#"),1)=".",FALSE,TRUE)</formula>
    </cfRule>
    <cfRule type="expression" dxfId="2344" priority="1560">
      <formula>IF(RIGHT(TEXT(AQ507,"0.#"),1)=".",TRUE,FALSE)</formula>
    </cfRule>
  </conditionalFormatting>
  <conditionalFormatting sqref="AQ508">
    <cfRule type="expression" dxfId="2343" priority="1563">
      <formula>IF(RIGHT(TEXT(AQ508,"0.#"),1)=".",FALSE,TRUE)</formula>
    </cfRule>
    <cfRule type="expression" dxfId="2342" priority="1564">
      <formula>IF(RIGHT(TEXT(AQ508,"0.#"),1)=".",TRUE,FALSE)</formula>
    </cfRule>
  </conditionalFormatting>
  <conditionalFormatting sqref="AQ509">
    <cfRule type="expression" dxfId="2341" priority="1561">
      <formula>IF(RIGHT(TEXT(AQ509,"0.#"),1)=".",FALSE,TRUE)</formula>
    </cfRule>
    <cfRule type="expression" dxfId="2340" priority="1562">
      <formula>IF(RIGHT(TEXT(AQ509,"0.#"),1)=".",TRUE,FALSE)</formula>
    </cfRule>
  </conditionalFormatting>
  <conditionalFormatting sqref="AE465">
    <cfRule type="expression" dxfId="2339" priority="1853">
      <formula>IF(RIGHT(TEXT(AE465,"0.#"),1)=".",FALSE,TRUE)</formula>
    </cfRule>
    <cfRule type="expression" dxfId="2338" priority="1854">
      <formula>IF(RIGHT(TEXT(AE465,"0.#"),1)=".",TRUE,FALSE)</formula>
    </cfRule>
  </conditionalFormatting>
  <conditionalFormatting sqref="AE463">
    <cfRule type="expression" dxfId="2337" priority="1857">
      <formula>IF(RIGHT(TEXT(AE463,"0.#"),1)=".",FALSE,TRUE)</formula>
    </cfRule>
    <cfRule type="expression" dxfId="2336" priority="1858">
      <formula>IF(RIGHT(TEXT(AE463,"0.#"),1)=".",TRUE,FALSE)</formula>
    </cfRule>
  </conditionalFormatting>
  <conditionalFormatting sqref="AE464">
    <cfRule type="expression" dxfId="2335" priority="1855">
      <formula>IF(RIGHT(TEXT(AE464,"0.#"),1)=".",FALSE,TRUE)</formula>
    </cfRule>
    <cfRule type="expression" dxfId="2334" priority="1856">
      <formula>IF(RIGHT(TEXT(AE464,"0.#"),1)=".",TRUE,FALSE)</formula>
    </cfRule>
  </conditionalFormatting>
  <conditionalFormatting sqref="AM465">
    <cfRule type="expression" dxfId="2333" priority="1847">
      <formula>IF(RIGHT(TEXT(AM465,"0.#"),1)=".",FALSE,TRUE)</formula>
    </cfRule>
    <cfRule type="expression" dxfId="2332" priority="1848">
      <formula>IF(RIGHT(TEXT(AM465,"0.#"),1)=".",TRUE,FALSE)</formula>
    </cfRule>
  </conditionalFormatting>
  <conditionalFormatting sqref="AM463">
    <cfRule type="expression" dxfId="2331" priority="1851">
      <formula>IF(RIGHT(TEXT(AM463,"0.#"),1)=".",FALSE,TRUE)</formula>
    </cfRule>
    <cfRule type="expression" dxfId="2330" priority="1852">
      <formula>IF(RIGHT(TEXT(AM463,"0.#"),1)=".",TRUE,FALSE)</formula>
    </cfRule>
  </conditionalFormatting>
  <conditionalFormatting sqref="AM464">
    <cfRule type="expression" dxfId="2329" priority="1849">
      <formula>IF(RIGHT(TEXT(AM464,"0.#"),1)=".",FALSE,TRUE)</formula>
    </cfRule>
    <cfRule type="expression" dxfId="2328" priority="1850">
      <formula>IF(RIGHT(TEXT(AM464,"0.#"),1)=".",TRUE,FALSE)</formula>
    </cfRule>
  </conditionalFormatting>
  <conditionalFormatting sqref="AU465">
    <cfRule type="expression" dxfId="2327" priority="1841">
      <formula>IF(RIGHT(TEXT(AU465,"0.#"),1)=".",FALSE,TRUE)</formula>
    </cfRule>
    <cfRule type="expression" dxfId="2326" priority="1842">
      <formula>IF(RIGHT(TEXT(AU465,"0.#"),1)=".",TRUE,FALSE)</formula>
    </cfRule>
  </conditionalFormatting>
  <conditionalFormatting sqref="AU463">
    <cfRule type="expression" dxfId="2325" priority="1845">
      <formula>IF(RIGHT(TEXT(AU463,"0.#"),1)=".",FALSE,TRUE)</formula>
    </cfRule>
    <cfRule type="expression" dxfId="2324" priority="1846">
      <formula>IF(RIGHT(TEXT(AU463,"0.#"),1)=".",TRUE,FALSE)</formula>
    </cfRule>
  </conditionalFormatting>
  <conditionalFormatting sqref="AU464">
    <cfRule type="expression" dxfId="2323" priority="1843">
      <formula>IF(RIGHT(TEXT(AU464,"0.#"),1)=".",FALSE,TRUE)</formula>
    </cfRule>
    <cfRule type="expression" dxfId="2322" priority="1844">
      <formula>IF(RIGHT(TEXT(AU464,"0.#"),1)=".",TRUE,FALSE)</formula>
    </cfRule>
  </conditionalFormatting>
  <conditionalFormatting sqref="AI465">
    <cfRule type="expression" dxfId="2321" priority="1835">
      <formula>IF(RIGHT(TEXT(AI465,"0.#"),1)=".",FALSE,TRUE)</formula>
    </cfRule>
    <cfRule type="expression" dxfId="2320" priority="1836">
      <formula>IF(RIGHT(TEXT(AI465,"0.#"),1)=".",TRUE,FALSE)</formula>
    </cfRule>
  </conditionalFormatting>
  <conditionalFormatting sqref="AI463">
    <cfRule type="expression" dxfId="2319" priority="1839">
      <formula>IF(RIGHT(TEXT(AI463,"0.#"),1)=".",FALSE,TRUE)</formula>
    </cfRule>
    <cfRule type="expression" dxfId="2318" priority="1840">
      <formula>IF(RIGHT(TEXT(AI463,"0.#"),1)=".",TRUE,FALSE)</formula>
    </cfRule>
  </conditionalFormatting>
  <conditionalFormatting sqref="AI464">
    <cfRule type="expression" dxfId="2317" priority="1837">
      <formula>IF(RIGHT(TEXT(AI464,"0.#"),1)=".",FALSE,TRUE)</formula>
    </cfRule>
    <cfRule type="expression" dxfId="2316" priority="1838">
      <formula>IF(RIGHT(TEXT(AI464,"0.#"),1)=".",TRUE,FALSE)</formula>
    </cfRule>
  </conditionalFormatting>
  <conditionalFormatting sqref="AQ463">
    <cfRule type="expression" dxfId="2315" priority="1829">
      <formula>IF(RIGHT(TEXT(AQ463,"0.#"),1)=".",FALSE,TRUE)</formula>
    </cfRule>
    <cfRule type="expression" dxfId="2314" priority="1830">
      <formula>IF(RIGHT(TEXT(AQ463,"0.#"),1)=".",TRUE,FALSE)</formula>
    </cfRule>
  </conditionalFormatting>
  <conditionalFormatting sqref="AQ464">
    <cfRule type="expression" dxfId="2313" priority="1833">
      <formula>IF(RIGHT(TEXT(AQ464,"0.#"),1)=".",FALSE,TRUE)</formula>
    </cfRule>
    <cfRule type="expression" dxfId="2312" priority="1834">
      <formula>IF(RIGHT(TEXT(AQ464,"0.#"),1)=".",TRUE,FALSE)</formula>
    </cfRule>
  </conditionalFormatting>
  <conditionalFormatting sqref="AQ465">
    <cfRule type="expression" dxfId="2311" priority="1831">
      <formula>IF(RIGHT(TEXT(AQ465,"0.#"),1)=".",FALSE,TRUE)</formula>
    </cfRule>
    <cfRule type="expression" dxfId="2310" priority="1832">
      <formula>IF(RIGHT(TEXT(AQ465,"0.#"),1)=".",TRUE,FALSE)</formula>
    </cfRule>
  </conditionalFormatting>
  <conditionalFormatting sqref="AE470">
    <cfRule type="expression" dxfId="2309" priority="1823">
      <formula>IF(RIGHT(TEXT(AE470,"0.#"),1)=".",FALSE,TRUE)</formula>
    </cfRule>
    <cfRule type="expression" dxfId="2308" priority="1824">
      <formula>IF(RIGHT(TEXT(AE470,"0.#"),1)=".",TRUE,FALSE)</formula>
    </cfRule>
  </conditionalFormatting>
  <conditionalFormatting sqref="AE468">
    <cfRule type="expression" dxfId="2307" priority="1827">
      <formula>IF(RIGHT(TEXT(AE468,"0.#"),1)=".",FALSE,TRUE)</formula>
    </cfRule>
    <cfRule type="expression" dxfId="2306" priority="1828">
      <formula>IF(RIGHT(TEXT(AE468,"0.#"),1)=".",TRUE,FALSE)</formula>
    </cfRule>
  </conditionalFormatting>
  <conditionalFormatting sqref="AE469">
    <cfRule type="expression" dxfId="2305" priority="1825">
      <formula>IF(RIGHT(TEXT(AE469,"0.#"),1)=".",FALSE,TRUE)</formula>
    </cfRule>
    <cfRule type="expression" dxfId="2304" priority="1826">
      <formula>IF(RIGHT(TEXT(AE469,"0.#"),1)=".",TRUE,FALSE)</formula>
    </cfRule>
  </conditionalFormatting>
  <conditionalFormatting sqref="AM470">
    <cfRule type="expression" dxfId="2303" priority="1817">
      <formula>IF(RIGHT(TEXT(AM470,"0.#"),1)=".",FALSE,TRUE)</formula>
    </cfRule>
    <cfRule type="expression" dxfId="2302" priority="1818">
      <formula>IF(RIGHT(TEXT(AM470,"0.#"),1)=".",TRUE,FALSE)</formula>
    </cfRule>
  </conditionalFormatting>
  <conditionalFormatting sqref="AM468">
    <cfRule type="expression" dxfId="2301" priority="1821">
      <formula>IF(RIGHT(TEXT(AM468,"0.#"),1)=".",FALSE,TRUE)</formula>
    </cfRule>
    <cfRule type="expression" dxfId="2300" priority="1822">
      <formula>IF(RIGHT(TEXT(AM468,"0.#"),1)=".",TRUE,FALSE)</formula>
    </cfRule>
  </conditionalFormatting>
  <conditionalFormatting sqref="AM469">
    <cfRule type="expression" dxfId="2299" priority="1819">
      <formula>IF(RIGHT(TEXT(AM469,"0.#"),1)=".",FALSE,TRUE)</formula>
    </cfRule>
    <cfRule type="expression" dxfId="2298" priority="1820">
      <formula>IF(RIGHT(TEXT(AM469,"0.#"),1)=".",TRUE,FALSE)</formula>
    </cfRule>
  </conditionalFormatting>
  <conditionalFormatting sqref="AU470">
    <cfRule type="expression" dxfId="2297" priority="1811">
      <formula>IF(RIGHT(TEXT(AU470,"0.#"),1)=".",FALSE,TRUE)</formula>
    </cfRule>
    <cfRule type="expression" dxfId="2296" priority="1812">
      <formula>IF(RIGHT(TEXT(AU470,"0.#"),1)=".",TRUE,FALSE)</formula>
    </cfRule>
  </conditionalFormatting>
  <conditionalFormatting sqref="AU468">
    <cfRule type="expression" dxfId="2295" priority="1815">
      <formula>IF(RIGHT(TEXT(AU468,"0.#"),1)=".",FALSE,TRUE)</formula>
    </cfRule>
    <cfRule type="expression" dxfId="2294" priority="1816">
      <formula>IF(RIGHT(TEXT(AU468,"0.#"),1)=".",TRUE,FALSE)</formula>
    </cfRule>
  </conditionalFormatting>
  <conditionalFormatting sqref="AU469">
    <cfRule type="expression" dxfId="2293" priority="1813">
      <formula>IF(RIGHT(TEXT(AU469,"0.#"),1)=".",FALSE,TRUE)</formula>
    </cfRule>
    <cfRule type="expression" dxfId="2292" priority="1814">
      <formula>IF(RIGHT(TEXT(AU469,"0.#"),1)=".",TRUE,FALSE)</formula>
    </cfRule>
  </conditionalFormatting>
  <conditionalFormatting sqref="AI470">
    <cfRule type="expression" dxfId="2291" priority="1805">
      <formula>IF(RIGHT(TEXT(AI470,"0.#"),1)=".",FALSE,TRUE)</formula>
    </cfRule>
    <cfRule type="expression" dxfId="2290" priority="1806">
      <formula>IF(RIGHT(TEXT(AI470,"0.#"),1)=".",TRUE,FALSE)</formula>
    </cfRule>
  </conditionalFormatting>
  <conditionalFormatting sqref="AI468">
    <cfRule type="expression" dxfId="2289" priority="1809">
      <formula>IF(RIGHT(TEXT(AI468,"0.#"),1)=".",FALSE,TRUE)</formula>
    </cfRule>
    <cfRule type="expression" dxfId="2288" priority="1810">
      <formula>IF(RIGHT(TEXT(AI468,"0.#"),1)=".",TRUE,FALSE)</formula>
    </cfRule>
  </conditionalFormatting>
  <conditionalFormatting sqref="AI469">
    <cfRule type="expression" dxfId="2287" priority="1807">
      <formula>IF(RIGHT(TEXT(AI469,"0.#"),1)=".",FALSE,TRUE)</formula>
    </cfRule>
    <cfRule type="expression" dxfId="2286" priority="1808">
      <formula>IF(RIGHT(TEXT(AI469,"0.#"),1)=".",TRUE,FALSE)</formula>
    </cfRule>
  </conditionalFormatting>
  <conditionalFormatting sqref="AQ468">
    <cfRule type="expression" dxfId="2285" priority="1799">
      <formula>IF(RIGHT(TEXT(AQ468,"0.#"),1)=".",FALSE,TRUE)</formula>
    </cfRule>
    <cfRule type="expression" dxfId="2284" priority="1800">
      <formula>IF(RIGHT(TEXT(AQ468,"0.#"),1)=".",TRUE,FALSE)</formula>
    </cfRule>
  </conditionalFormatting>
  <conditionalFormatting sqref="AQ469">
    <cfRule type="expression" dxfId="2283" priority="1803">
      <formula>IF(RIGHT(TEXT(AQ469,"0.#"),1)=".",FALSE,TRUE)</formula>
    </cfRule>
    <cfRule type="expression" dxfId="2282" priority="1804">
      <formula>IF(RIGHT(TEXT(AQ469,"0.#"),1)=".",TRUE,FALSE)</formula>
    </cfRule>
  </conditionalFormatting>
  <conditionalFormatting sqref="AQ470">
    <cfRule type="expression" dxfId="2281" priority="1801">
      <formula>IF(RIGHT(TEXT(AQ470,"0.#"),1)=".",FALSE,TRUE)</formula>
    </cfRule>
    <cfRule type="expression" dxfId="2280" priority="1802">
      <formula>IF(RIGHT(TEXT(AQ470,"0.#"),1)=".",TRUE,FALSE)</formula>
    </cfRule>
  </conditionalFormatting>
  <conditionalFormatting sqref="AE475">
    <cfRule type="expression" dxfId="2279" priority="1793">
      <formula>IF(RIGHT(TEXT(AE475,"0.#"),1)=".",FALSE,TRUE)</formula>
    </cfRule>
    <cfRule type="expression" dxfId="2278" priority="1794">
      <formula>IF(RIGHT(TEXT(AE475,"0.#"),1)=".",TRUE,FALSE)</formula>
    </cfRule>
  </conditionalFormatting>
  <conditionalFormatting sqref="AE473">
    <cfRule type="expression" dxfId="2277" priority="1797">
      <formula>IF(RIGHT(TEXT(AE473,"0.#"),1)=".",FALSE,TRUE)</formula>
    </cfRule>
    <cfRule type="expression" dxfId="2276" priority="1798">
      <formula>IF(RIGHT(TEXT(AE473,"0.#"),1)=".",TRUE,FALSE)</formula>
    </cfRule>
  </conditionalFormatting>
  <conditionalFormatting sqref="AE474">
    <cfRule type="expression" dxfId="2275" priority="1795">
      <formula>IF(RIGHT(TEXT(AE474,"0.#"),1)=".",FALSE,TRUE)</formula>
    </cfRule>
    <cfRule type="expression" dxfId="2274" priority="1796">
      <formula>IF(RIGHT(TEXT(AE474,"0.#"),1)=".",TRUE,FALSE)</formula>
    </cfRule>
  </conditionalFormatting>
  <conditionalFormatting sqref="AM475">
    <cfRule type="expression" dxfId="2273" priority="1787">
      <formula>IF(RIGHT(TEXT(AM475,"0.#"),1)=".",FALSE,TRUE)</formula>
    </cfRule>
    <cfRule type="expression" dxfId="2272" priority="1788">
      <formula>IF(RIGHT(TEXT(AM475,"0.#"),1)=".",TRUE,FALSE)</formula>
    </cfRule>
  </conditionalFormatting>
  <conditionalFormatting sqref="AM473">
    <cfRule type="expression" dxfId="2271" priority="1791">
      <formula>IF(RIGHT(TEXT(AM473,"0.#"),1)=".",FALSE,TRUE)</formula>
    </cfRule>
    <cfRule type="expression" dxfId="2270" priority="1792">
      <formula>IF(RIGHT(TEXT(AM473,"0.#"),1)=".",TRUE,FALSE)</formula>
    </cfRule>
  </conditionalFormatting>
  <conditionalFormatting sqref="AM474">
    <cfRule type="expression" dxfId="2269" priority="1789">
      <formula>IF(RIGHT(TEXT(AM474,"0.#"),1)=".",FALSE,TRUE)</formula>
    </cfRule>
    <cfRule type="expression" dxfId="2268" priority="1790">
      <formula>IF(RIGHT(TEXT(AM474,"0.#"),1)=".",TRUE,FALSE)</formula>
    </cfRule>
  </conditionalFormatting>
  <conditionalFormatting sqref="AU475">
    <cfRule type="expression" dxfId="2267" priority="1781">
      <formula>IF(RIGHT(TEXT(AU475,"0.#"),1)=".",FALSE,TRUE)</formula>
    </cfRule>
    <cfRule type="expression" dxfId="2266" priority="1782">
      <formula>IF(RIGHT(TEXT(AU475,"0.#"),1)=".",TRUE,FALSE)</formula>
    </cfRule>
  </conditionalFormatting>
  <conditionalFormatting sqref="AU473">
    <cfRule type="expression" dxfId="2265" priority="1785">
      <formula>IF(RIGHT(TEXT(AU473,"0.#"),1)=".",FALSE,TRUE)</formula>
    </cfRule>
    <cfRule type="expression" dxfId="2264" priority="1786">
      <formula>IF(RIGHT(TEXT(AU473,"0.#"),1)=".",TRUE,FALSE)</formula>
    </cfRule>
  </conditionalFormatting>
  <conditionalFormatting sqref="AU474">
    <cfRule type="expression" dxfId="2263" priority="1783">
      <formula>IF(RIGHT(TEXT(AU474,"0.#"),1)=".",FALSE,TRUE)</formula>
    </cfRule>
    <cfRule type="expression" dxfId="2262" priority="1784">
      <formula>IF(RIGHT(TEXT(AU474,"0.#"),1)=".",TRUE,FALSE)</formula>
    </cfRule>
  </conditionalFormatting>
  <conditionalFormatting sqref="AI475">
    <cfRule type="expression" dxfId="2261" priority="1775">
      <formula>IF(RIGHT(TEXT(AI475,"0.#"),1)=".",FALSE,TRUE)</formula>
    </cfRule>
    <cfRule type="expression" dxfId="2260" priority="1776">
      <formula>IF(RIGHT(TEXT(AI475,"0.#"),1)=".",TRUE,FALSE)</formula>
    </cfRule>
  </conditionalFormatting>
  <conditionalFormatting sqref="AI473">
    <cfRule type="expression" dxfId="2259" priority="1779">
      <formula>IF(RIGHT(TEXT(AI473,"0.#"),1)=".",FALSE,TRUE)</formula>
    </cfRule>
    <cfRule type="expression" dxfId="2258" priority="1780">
      <formula>IF(RIGHT(TEXT(AI473,"0.#"),1)=".",TRUE,FALSE)</formula>
    </cfRule>
  </conditionalFormatting>
  <conditionalFormatting sqref="AI474">
    <cfRule type="expression" dxfId="2257" priority="1777">
      <formula>IF(RIGHT(TEXT(AI474,"0.#"),1)=".",FALSE,TRUE)</formula>
    </cfRule>
    <cfRule type="expression" dxfId="2256" priority="1778">
      <formula>IF(RIGHT(TEXT(AI474,"0.#"),1)=".",TRUE,FALSE)</formula>
    </cfRule>
  </conditionalFormatting>
  <conditionalFormatting sqref="AQ473">
    <cfRule type="expression" dxfId="2255" priority="1769">
      <formula>IF(RIGHT(TEXT(AQ473,"0.#"),1)=".",FALSE,TRUE)</formula>
    </cfRule>
    <cfRule type="expression" dxfId="2254" priority="1770">
      <formula>IF(RIGHT(TEXT(AQ473,"0.#"),1)=".",TRUE,FALSE)</formula>
    </cfRule>
  </conditionalFormatting>
  <conditionalFormatting sqref="AQ474">
    <cfRule type="expression" dxfId="2253" priority="1773">
      <formula>IF(RIGHT(TEXT(AQ474,"0.#"),1)=".",FALSE,TRUE)</formula>
    </cfRule>
    <cfRule type="expression" dxfId="2252" priority="1774">
      <formula>IF(RIGHT(TEXT(AQ474,"0.#"),1)=".",TRUE,FALSE)</formula>
    </cfRule>
  </conditionalFormatting>
  <conditionalFormatting sqref="AQ475">
    <cfRule type="expression" dxfId="2251" priority="1771">
      <formula>IF(RIGHT(TEXT(AQ475,"0.#"),1)=".",FALSE,TRUE)</formula>
    </cfRule>
    <cfRule type="expression" dxfId="2250" priority="1772">
      <formula>IF(RIGHT(TEXT(AQ475,"0.#"),1)=".",TRUE,FALSE)</formula>
    </cfRule>
  </conditionalFormatting>
  <conditionalFormatting sqref="AE480">
    <cfRule type="expression" dxfId="2249" priority="1763">
      <formula>IF(RIGHT(TEXT(AE480,"0.#"),1)=".",FALSE,TRUE)</formula>
    </cfRule>
    <cfRule type="expression" dxfId="2248" priority="1764">
      <formula>IF(RIGHT(TEXT(AE480,"0.#"),1)=".",TRUE,FALSE)</formula>
    </cfRule>
  </conditionalFormatting>
  <conditionalFormatting sqref="AE478">
    <cfRule type="expression" dxfId="2247" priority="1767">
      <formula>IF(RIGHT(TEXT(AE478,"0.#"),1)=".",FALSE,TRUE)</formula>
    </cfRule>
    <cfRule type="expression" dxfId="2246" priority="1768">
      <formula>IF(RIGHT(TEXT(AE478,"0.#"),1)=".",TRUE,FALSE)</formula>
    </cfRule>
  </conditionalFormatting>
  <conditionalFormatting sqref="AE479">
    <cfRule type="expression" dxfId="2245" priority="1765">
      <formula>IF(RIGHT(TEXT(AE479,"0.#"),1)=".",FALSE,TRUE)</formula>
    </cfRule>
    <cfRule type="expression" dxfId="2244" priority="1766">
      <formula>IF(RIGHT(TEXT(AE479,"0.#"),1)=".",TRUE,FALSE)</formula>
    </cfRule>
  </conditionalFormatting>
  <conditionalFormatting sqref="AM480">
    <cfRule type="expression" dxfId="2243" priority="1757">
      <formula>IF(RIGHT(TEXT(AM480,"0.#"),1)=".",FALSE,TRUE)</formula>
    </cfRule>
    <cfRule type="expression" dxfId="2242" priority="1758">
      <formula>IF(RIGHT(TEXT(AM480,"0.#"),1)=".",TRUE,FALSE)</formula>
    </cfRule>
  </conditionalFormatting>
  <conditionalFormatting sqref="AM478">
    <cfRule type="expression" dxfId="2241" priority="1761">
      <formula>IF(RIGHT(TEXT(AM478,"0.#"),1)=".",FALSE,TRUE)</formula>
    </cfRule>
    <cfRule type="expression" dxfId="2240" priority="1762">
      <formula>IF(RIGHT(TEXT(AM478,"0.#"),1)=".",TRUE,FALSE)</formula>
    </cfRule>
  </conditionalFormatting>
  <conditionalFormatting sqref="AM479">
    <cfRule type="expression" dxfId="2239" priority="1759">
      <formula>IF(RIGHT(TEXT(AM479,"0.#"),1)=".",FALSE,TRUE)</formula>
    </cfRule>
    <cfRule type="expression" dxfId="2238" priority="1760">
      <formula>IF(RIGHT(TEXT(AM479,"0.#"),1)=".",TRUE,FALSE)</formula>
    </cfRule>
  </conditionalFormatting>
  <conditionalFormatting sqref="AU480">
    <cfRule type="expression" dxfId="2237" priority="1751">
      <formula>IF(RIGHT(TEXT(AU480,"0.#"),1)=".",FALSE,TRUE)</formula>
    </cfRule>
    <cfRule type="expression" dxfId="2236" priority="1752">
      <formula>IF(RIGHT(TEXT(AU480,"0.#"),1)=".",TRUE,FALSE)</formula>
    </cfRule>
  </conditionalFormatting>
  <conditionalFormatting sqref="AU478">
    <cfRule type="expression" dxfId="2235" priority="1755">
      <formula>IF(RIGHT(TEXT(AU478,"0.#"),1)=".",FALSE,TRUE)</formula>
    </cfRule>
    <cfRule type="expression" dxfId="2234" priority="1756">
      <formula>IF(RIGHT(TEXT(AU478,"0.#"),1)=".",TRUE,FALSE)</formula>
    </cfRule>
  </conditionalFormatting>
  <conditionalFormatting sqref="AU479">
    <cfRule type="expression" dxfId="2233" priority="1753">
      <formula>IF(RIGHT(TEXT(AU479,"0.#"),1)=".",FALSE,TRUE)</formula>
    </cfRule>
    <cfRule type="expression" dxfId="2232" priority="1754">
      <formula>IF(RIGHT(TEXT(AU479,"0.#"),1)=".",TRUE,FALSE)</formula>
    </cfRule>
  </conditionalFormatting>
  <conditionalFormatting sqref="AI480">
    <cfRule type="expression" dxfId="2231" priority="1745">
      <formula>IF(RIGHT(TEXT(AI480,"0.#"),1)=".",FALSE,TRUE)</formula>
    </cfRule>
    <cfRule type="expression" dxfId="2230" priority="1746">
      <formula>IF(RIGHT(TEXT(AI480,"0.#"),1)=".",TRUE,FALSE)</formula>
    </cfRule>
  </conditionalFormatting>
  <conditionalFormatting sqref="AI478">
    <cfRule type="expression" dxfId="2229" priority="1749">
      <formula>IF(RIGHT(TEXT(AI478,"0.#"),1)=".",FALSE,TRUE)</formula>
    </cfRule>
    <cfRule type="expression" dxfId="2228" priority="1750">
      <formula>IF(RIGHT(TEXT(AI478,"0.#"),1)=".",TRUE,FALSE)</formula>
    </cfRule>
  </conditionalFormatting>
  <conditionalFormatting sqref="AI479">
    <cfRule type="expression" dxfId="2227" priority="1747">
      <formula>IF(RIGHT(TEXT(AI479,"0.#"),1)=".",FALSE,TRUE)</formula>
    </cfRule>
    <cfRule type="expression" dxfId="2226" priority="1748">
      <formula>IF(RIGHT(TEXT(AI479,"0.#"),1)=".",TRUE,FALSE)</formula>
    </cfRule>
  </conditionalFormatting>
  <conditionalFormatting sqref="AQ478">
    <cfRule type="expression" dxfId="2225" priority="1739">
      <formula>IF(RIGHT(TEXT(AQ478,"0.#"),1)=".",FALSE,TRUE)</formula>
    </cfRule>
    <cfRule type="expression" dxfId="2224" priority="1740">
      <formula>IF(RIGHT(TEXT(AQ478,"0.#"),1)=".",TRUE,FALSE)</formula>
    </cfRule>
  </conditionalFormatting>
  <conditionalFormatting sqref="AQ479">
    <cfRule type="expression" dxfId="2223" priority="1743">
      <formula>IF(RIGHT(TEXT(AQ479,"0.#"),1)=".",FALSE,TRUE)</formula>
    </cfRule>
    <cfRule type="expression" dxfId="2222" priority="1744">
      <formula>IF(RIGHT(TEXT(AQ479,"0.#"),1)=".",TRUE,FALSE)</formula>
    </cfRule>
  </conditionalFormatting>
  <conditionalFormatting sqref="AQ480">
    <cfRule type="expression" dxfId="2221" priority="1741">
      <formula>IF(RIGHT(TEXT(AQ480,"0.#"),1)=".",FALSE,TRUE)</formula>
    </cfRule>
    <cfRule type="expression" dxfId="2220" priority="1742">
      <formula>IF(RIGHT(TEXT(AQ480,"0.#"),1)=".",TRUE,FALSE)</formula>
    </cfRule>
  </conditionalFormatting>
  <conditionalFormatting sqref="AM47">
    <cfRule type="expression" dxfId="2219" priority="2033">
      <formula>IF(RIGHT(TEXT(AM47,"0.#"),1)=".",FALSE,TRUE)</formula>
    </cfRule>
    <cfRule type="expression" dxfId="2218" priority="2034">
      <formula>IF(RIGHT(TEXT(AM47,"0.#"),1)=".",TRUE,FALSE)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M146:AM147 AQ146:AQ147 AU146:AU147">
    <cfRule type="expression" dxfId="2209" priority="2021">
      <formula>IF(RIGHT(TEXT(AM146,"0.#"),1)=".",FALSE,TRUE)</formula>
    </cfRule>
    <cfRule type="expression" dxfId="2208" priority="2022">
      <formula>IF(RIGHT(TEXT(AM146,"0.#"),1)=".",TRUE,FALSE)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80:Y899">
    <cfRule type="expression" dxfId="2101" priority="2149">
      <formula>IF(RIGHT(TEXT(Y880,"0.#"),1)=".",FALSE,TRUE)</formula>
    </cfRule>
    <cfRule type="expression" dxfId="2100" priority="2150">
      <formula>IF(RIGHT(TEXT(Y880,"0.#"),1)=".",TRUE,FALSE)</formula>
    </cfRule>
  </conditionalFormatting>
  <conditionalFormatting sqref="Y905:Y932">
    <cfRule type="expression" dxfId="2099" priority="2137">
      <formula>IF(RIGHT(TEXT(Y905,"0.#"),1)=".",FALSE,TRUE)</formula>
    </cfRule>
    <cfRule type="expression" dxfId="2098" priority="2138">
      <formula>IF(RIGHT(TEXT(Y905,"0.#"),1)=".",TRUE,FALSE)</formula>
    </cfRule>
  </conditionalFormatting>
  <conditionalFormatting sqref="Y903:Y904">
    <cfRule type="expression" dxfId="2097" priority="2131">
      <formula>IF(RIGHT(TEXT(Y903,"0.#"),1)=".",FALSE,TRUE)</formula>
    </cfRule>
    <cfRule type="expression" dxfId="2096" priority="2132">
      <formula>IF(RIGHT(TEXT(Y903,"0.#"),1)=".",TRUE,FALSE)</formula>
    </cfRule>
  </conditionalFormatting>
  <conditionalFormatting sqref="Y938:Y965">
    <cfRule type="expression" dxfId="2095" priority="2125">
      <formula>IF(RIGHT(TEXT(Y938,"0.#"),1)=".",FALSE,TRUE)</formula>
    </cfRule>
    <cfRule type="expression" dxfId="2094" priority="2126">
      <formula>IF(RIGHT(TEXT(Y938,"0.#"),1)=".",TRUE,FALSE)</formula>
    </cfRule>
  </conditionalFormatting>
  <conditionalFormatting sqref="Y936:Y937">
    <cfRule type="expression" dxfId="2093" priority="2119">
      <formula>IF(RIGHT(TEXT(Y936,"0.#"),1)=".",FALSE,TRUE)</formula>
    </cfRule>
    <cfRule type="expression" dxfId="2092" priority="2120">
      <formula>IF(RIGHT(TEXT(Y936,"0.#"),1)=".",TRUE,FALSE)</formula>
    </cfRule>
  </conditionalFormatting>
  <conditionalFormatting sqref="Y971:Y998">
    <cfRule type="expression" dxfId="2091" priority="2113">
      <formula>IF(RIGHT(TEXT(Y971,"0.#"),1)=".",FALSE,TRUE)</formula>
    </cfRule>
    <cfRule type="expression" dxfId="2090" priority="2114">
      <formula>IF(RIGHT(TEXT(Y971,"0.#"),1)=".",TRUE,FALSE)</formula>
    </cfRule>
  </conditionalFormatting>
  <conditionalFormatting sqref="Y969:Y970">
    <cfRule type="expression" dxfId="2089" priority="2107">
      <formula>IF(RIGHT(TEXT(Y969,"0.#"),1)=".",FALSE,TRUE)</formula>
    </cfRule>
    <cfRule type="expression" dxfId="2088" priority="2108">
      <formula>IF(RIGHT(TEXT(Y969,"0.#"),1)=".",TRUE,FALSE)</formula>
    </cfRule>
  </conditionalFormatting>
  <conditionalFormatting sqref="Y1004:Y1031">
    <cfRule type="expression" dxfId="2087" priority="2101">
      <formula>IF(RIGHT(TEXT(Y1004,"0.#"),1)=".",FALSE,TRUE)</formula>
    </cfRule>
    <cfRule type="expression" dxfId="2086" priority="2102">
      <formula>IF(RIGHT(TEXT(Y1004,"0.#"),1)=".",TRUE,FALSE)</formula>
    </cfRule>
  </conditionalFormatting>
  <conditionalFormatting sqref="W23">
    <cfRule type="expression" dxfId="2085" priority="2385">
      <formula>IF(RIGHT(TEXT(W23,"0.#"),1)=".",FALSE,TRUE)</formula>
    </cfRule>
    <cfRule type="expression" dxfId="2084" priority="2386">
      <formula>IF(RIGHT(TEXT(W23,"0.#"),1)=".",TRUE,FALSE)</formula>
    </cfRule>
  </conditionalFormatting>
  <conditionalFormatting sqref="W24:W27">
    <cfRule type="expression" dxfId="2083" priority="2383">
      <formula>IF(RIGHT(TEXT(W24,"0.#"),1)=".",FALSE,TRUE)</formula>
    </cfRule>
    <cfRule type="expression" dxfId="2082" priority="2384">
      <formula>IF(RIGHT(TEXT(W24,"0.#"),1)=".",TRUE,FALSE)</formula>
    </cfRule>
  </conditionalFormatting>
  <conditionalFormatting sqref="W28">
    <cfRule type="expression" dxfId="2081" priority="2375">
      <formula>IF(RIGHT(TEXT(W28,"0.#"),1)=".",FALSE,TRUE)</formula>
    </cfRule>
    <cfRule type="expression" dxfId="2080" priority="2376">
      <formula>IF(RIGHT(TEXT(W28,"0.#"),1)=".",TRUE,FALSE)</formula>
    </cfRule>
  </conditionalFormatting>
  <conditionalFormatting sqref="P23">
    <cfRule type="expression" dxfId="2079" priority="2373">
      <formula>IF(RIGHT(TEXT(P23,"0.#"),1)=".",FALSE,TRUE)</formula>
    </cfRule>
    <cfRule type="expression" dxfId="2078" priority="2374">
      <formula>IF(RIGHT(TEXT(P23,"0.#"),1)=".",TRUE,FALSE)</formula>
    </cfRule>
  </conditionalFormatting>
  <conditionalFormatting sqref="P24:P27">
    <cfRule type="expression" dxfId="2077" priority="2371">
      <formula>IF(RIGHT(TEXT(P24,"0.#"),1)=".",FALSE,TRUE)</formula>
    </cfRule>
    <cfRule type="expression" dxfId="2076" priority="2372">
      <formula>IF(RIGHT(TEXT(P24,"0.#"),1)=".",TRUE,FALSE)</formula>
    </cfRule>
  </conditionalFormatting>
  <conditionalFormatting sqref="P28">
    <cfRule type="expression" dxfId="2075" priority="2369">
      <formula>IF(RIGHT(TEXT(P28,"0.#"),1)=".",FALSE,TRUE)</formula>
    </cfRule>
    <cfRule type="expression" dxfId="2074" priority="2370">
      <formula>IF(RIGHT(TEXT(P28,"0.#"),1)=".",TRUE,FALSE)</formula>
    </cfRule>
  </conditionalFormatting>
  <conditionalFormatting sqref="AQ114">
    <cfRule type="expression" dxfId="2073" priority="2353">
      <formula>IF(RIGHT(TEXT(AQ114,"0.#"),1)=".",FALSE,TRUE)</formula>
    </cfRule>
    <cfRule type="expression" dxfId="2072" priority="2354">
      <formula>IF(RIGHT(TEXT(AQ114,"0.#"),1)=".",TRUE,FALSE)</formula>
    </cfRule>
  </conditionalFormatting>
  <conditionalFormatting sqref="AQ104">
    <cfRule type="expression" dxfId="2071" priority="2367">
      <formula>IF(RIGHT(TEXT(AQ104,"0.#"),1)=".",FALSE,TRUE)</formula>
    </cfRule>
    <cfRule type="expression" dxfId="2070" priority="2368">
      <formula>IF(RIGHT(TEXT(AQ104,"0.#"),1)=".",TRUE,FALSE)</formula>
    </cfRule>
  </conditionalFormatting>
  <conditionalFormatting sqref="AQ107">
    <cfRule type="expression" dxfId="2069" priority="2363">
      <formula>IF(RIGHT(TEXT(AQ107,"0.#"),1)=".",FALSE,TRUE)</formula>
    </cfRule>
    <cfRule type="expression" dxfId="2068" priority="2364">
      <formula>IF(RIGHT(TEXT(AQ107,"0.#"),1)=".",TRUE,FALSE)</formula>
    </cfRule>
  </conditionalFormatting>
  <conditionalFormatting sqref="AQ108">
    <cfRule type="expression" dxfId="2067" priority="2361">
      <formula>IF(RIGHT(TEXT(AQ108,"0.#"),1)=".",FALSE,TRUE)</formula>
    </cfRule>
    <cfRule type="expression" dxfId="2066" priority="2362">
      <formula>IF(RIGHT(TEXT(AQ108,"0.#"),1)=".",TRUE,FALSE)</formula>
    </cfRule>
  </conditionalFormatting>
  <conditionalFormatting sqref="AQ110">
    <cfRule type="expression" dxfId="2065" priority="2359">
      <formula>IF(RIGHT(TEXT(AQ110,"0.#"),1)=".",FALSE,TRUE)</formula>
    </cfRule>
    <cfRule type="expression" dxfId="2064" priority="2360">
      <formula>IF(RIGHT(TEXT(AQ110,"0.#"),1)=".",TRUE,FALSE)</formula>
    </cfRule>
  </conditionalFormatting>
  <conditionalFormatting sqref="AQ111">
    <cfRule type="expression" dxfId="2063" priority="2357">
      <formula>IF(RIGHT(TEXT(AQ111,"0.#"),1)=".",FALSE,TRUE)</formula>
    </cfRule>
    <cfRule type="expression" dxfId="2062" priority="2358">
      <formula>IF(RIGHT(TEXT(AQ111,"0.#"),1)=".",TRUE,FALSE)</formula>
    </cfRule>
  </conditionalFormatting>
  <conditionalFormatting sqref="AQ113">
    <cfRule type="expression" dxfId="2061" priority="2355">
      <formula>IF(RIGHT(TEXT(AQ113,"0.#"),1)=".",FALSE,TRUE)</formula>
    </cfRule>
    <cfRule type="expression" dxfId="2060" priority="2356">
      <formula>IF(RIGHT(TEXT(AQ113,"0.#"),1)=".",TRUE,FALSE)</formula>
    </cfRule>
  </conditionalFormatting>
  <conditionalFormatting sqref="AE67">
    <cfRule type="expression" dxfId="2059" priority="2285">
      <formula>IF(RIGHT(TEXT(AE67,"0.#"),1)=".",FALSE,TRUE)</formula>
    </cfRule>
    <cfRule type="expression" dxfId="2058" priority="2286">
      <formula>IF(RIGHT(TEXT(AE67,"0.#"),1)=".",TRUE,FALSE)</formula>
    </cfRule>
  </conditionalFormatting>
  <conditionalFormatting sqref="AE68">
    <cfRule type="expression" dxfId="2057" priority="2283">
      <formula>IF(RIGHT(TEXT(AE68,"0.#"),1)=".",FALSE,TRUE)</formula>
    </cfRule>
    <cfRule type="expression" dxfId="2056" priority="2284">
      <formula>IF(RIGHT(TEXT(AE68,"0.#"),1)=".",TRUE,FALSE)</formula>
    </cfRule>
  </conditionalFormatting>
  <conditionalFormatting sqref="AE69">
    <cfRule type="expression" dxfId="2055" priority="2281">
      <formula>IF(RIGHT(TEXT(AE69,"0.#"),1)=".",FALSE,TRUE)</formula>
    </cfRule>
    <cfRule type="expression" dxfId="2054" priority="2282">
      <formula>IF(RIGHT(TEXT(AE69,"0.#"),1)=".",TRUE,FALSE)</formula>
    </cfRule>
  </conditionalFormatting>
  <conditionalFormatting sqref="AI69">
    <cfRule type="expression" dxfId="2053" priority="2279">
      <formula>IF(RIGHT(TEXT(AI69,"0.#"),1)=".",FALSE,TRUE)</formula>
    </cfRule>
    <cfRule type="expression" dxfId="2052" priority="2280">
      <formula>IF(RIGHT(TEXT(AI69,"0.#"),1)=".",TRUE,FALSE)</formula>
    </cfRule>
  </conditionalFormatting>
  <conditionalFormatting sqref="AI68">
    <cfRule type="expression" dxfId="2051" priority="2277">
      <formula>IF(RIGHT(TEXT(AI68,"0.#"),1)=".",FALSE,TRUE)</formula>
    </cfRule>
    <cfRule type="expression" dxfId="2050" priority="2278">
      <formula>IF(RIGHT(TEXT(AI68,"0.#"),1)=".",TRUE,FALSE)</formula>
    </cfRule>
  </conditionalFormatting>
  <conditionalFormatting sqref="AI67">
    <cfRule type="expression" dxfId="2049" priority="2275">
      <formula>IF(RIGHT(TEXT(AI67,"0.#"),1)=".",FALSE,TRUE)</formula>
    </cfRule>
    <cfRule type="expression" dxfId="2048" priority="2276">
      <formula>IF(RIGHT(TEXT(AI67,"0.#"),1)=".",TRUE,FALSE)</formula>
    </cfRule>
  </conditionalFormatting>
  <conditionalFormatting sqref="AM67">
    <cfRule type="expression" dxfId="2047" priority="2273">
      <formula>IF(RIGHT(TEXT(AM67,"0.#"),1)=".",FALSE,TRUE)</formula>
    </cfRule>
    <cfRule type="expression" dxfId="2046" priority="2274">
      <formula>IF(RIGHT(TEXT(AM67,"0.#"),1)=".",TRUE,FALSE)</formula>
    </cfRule>
  </conditionalFormatting>
  <conditionalFormatting sqref="AM68">
    <cfRule type="expression" dxfId="2045" priority="2271">
      <formula>IF(RIGHT(TEXT(AM68,"0.#"),1)=".",FALSE,TRUE)</formula>
    </cfRule>
    <cfRule type="expression" dxfId="2044" priority="2272">
      <formula>IF(RIGHT(TEXT(AM68,"0.#"),1)=".",TRUE,FALSE)</formula>
    </cfRule>
  </conditionalFormatting>
  <conditionalFormatting sqref="AM69">
    <cfRule type="expression" dxfId="2043" priority="2269">
      <formula>IF(RIGHT(TEXT(AM69,"0.#"),1)=".",FALSE,TRUE)</formula>
    </cfRule>
    <cfRule type="expression" dxfId="2042" priority="2270">
      <formula>IF(RIGHT(TEXT(AM69,"0.#"),1)=".",TRUE,FALSE)</formula>
    </cfRule>
  </conditionalFormatting>
  <conditionalFormatting sqref="AQ67:AQ69">
    <cfRule type="expression" dxfId="2041" priority="2267">
      <formula>IF(RIGHT(TEXT(AQ67,"0.#"),1)=".",FALSE,TRUE)</formula>
    </cfRule>
    <cfRule type="expression" dxfId="2040" priority="2268">
      <formula>IF(RIGHT(TEXT(AQ67,"0.#"),1)=".",TRUE,FALSE)</formula>
    </cfRule>
  </conditionalFormatting>
  <conditionalFormatting sqref="AU67:AU69">
    <cfRule type="expression" dxfId="2039" priority="2265">
      <formula>IF(RIGHT(TEXT(AU67,"0.#"),1)=".",FALSE,TRUE)</formula>
    </cfRule>
    <cfRule type="expression" dxfId="2038" priority="2266">
      <formula>IF(RIGHT(TEXT(AU67,"0.#"),1)=".",TRUE,FALSE)</formula>
    </cfRule>
  </conditionalFormatting>
  <conditionalFormatting sqref="AE70">
    <cfRule type="expression" dxfId="2037" priority="2263">
      <formula>IF(RIGHT(TEXT(AE70,"0.#"),1)=".",FALSE,TRUE)</formula>
    </cfRule>
    <cfRule type="expression" dxfId="2036" priority="2264">
      <formula>IF(RIGHT(TEXT(AE70,"0.#"),1)=".",TRUE,FALSE)</formula>
    </cfRule>
  </conditionalFormatting>
  <conditionalFormatting sqref="AE71">
    <cfRule type="expression" dxfId="2035" priority="2261">
      <formula>IF(RIGHT(TEXT(AE71,"0.#"),1)=".",FALSE,TRUE)</formula>
    </cfRule>
    <cfRule type="expression" dxfId="2034" priority="2262">
      <formula>IF(RIGHT(TEXT(AE71,"0.#"),1)=".",TRUE,FALSE)</formula>
    </cfRule>
  </conditionalFormatting>
  <conditionalFormatting sqref="AE72">
    <cfRule type="expression" dxfId="2033" priority="2259">
      <formula>IF(RIGHT(TEXT(AE72,"0.#"),1)=".",FALSE,TRUE)</formula>
    </cfRule>
    <cfRule type="expression" dxfId="2032" priority="2260">
      <formula>IF(RIGHT(TEXT(AE72,"0.#"),1)=".",TRUE,FALSE)</formula>
    </cfRule>
  </conditionalFormatting>
  <conditionalFormatting sqref="AI72">
    <cfRule type="expression" dxfId="2031" priority="2257">
      <formula>IF(RIGHT(TEXT(AI72,"0.#"),1)=".",FALSE,TRUE)</formula>
    </cfRule>
    <cfRule type="expression" dxfId="2030" priority="2258">
      <formula>IF(RIGHT(TEXT(AI72,"0.#"),1)=".",TRUE,FALSE)</formula>
    </cfRule>
  </conditionalFormatting>
  <conditionalFormatting sqref="AI71">
    <cfRule type="expression" dxfId="2029" priority="2255">
      <formula>IF(RIGHT(TEXT(AI71,"0.#"),1)=".",FALSE,TRUE)</formula>
    </cfRule>
    <cfRule type="expression" dxfId="2028" priority="2256">
      <formula>IF(RIGHT(TEXT(AI71,"0.#"),1)=".",TRUE,FALSE)</formula>
    </cfRule>
  </conditionalFormatting>
  <conditionalFormatting sqref="AI70">
    <cfRule type="expression" dxfId="2027" priority="2253">
      <formula>IF(RIGHT(TEXT(AI70,"0.#"),1)=".",FALSE,TRUE)</formula>
    </cfRule>
    <cfRule type="expression" dxfId="2026" priority="2254">
      <formula>IF(RIGHT(TEXT(AI70,"0.#"),1)=".",TRUE,FALSE)</formula>
    </cfRule>
  </conditionalFormatting>
  <conditionalFormatting sqref="AM70">
    <cfRule type="expression" dxfId="2025" priority="2251">
      <formula>IF(RIGHT(TEXT(AM70,"0.#"),1)=".",FALSE,TRUE)</formula>
    </cfRule>
    <cfRule type="expression" dxfId="2024" priority="2252">
      <formula>IF(RIGHT(TEXT(AM70,"0.#"),1)=".",TRUE,FALSE)</formula>
    </cfRule>
  </conditionalFormatting>
  <conditionalFormatting sqref="AM71">
    <cfRule type="expression" dxfId="2023" priority="2249">
      <formula>IF(RIGHT(TEXT(AM71,"0.#"),1)=".",FALSE,TRUE)</formula>
    </cfRule>
    <cfRule type="expression" dxfId="2022" priority="2250">
      <formula>IF(RIGHT(TEXT(AM71,"0.#"),1)=".",TRUE,FALSE)</formula>
    </cfRule>
  </conditionalFormatting>
  <conditionalFormatting sqref="AM72">
    <cfRule type="expression" dxfId="2021" priority="2247">
      <formula>IF(RIGHT(TEXT(AM72,"0.#"),1)=".",FALSE,TRUE)</formula>
    </cfRule>
    <cfRule type="expression" dxfId="2020" priority="2248">
      <formula>IF(RIGHT(TEXT(AM72,"0.#"),1)=".",TRUE,FALSE)</formula>
    </cfRule>
  </conditionalFormatting>
  <conditionalFormatting sqref="AQ70:AQ72">
    <cfRule type="expression" dxfId="2019" priority="2245">
      <formula>IF(RIGHT(TEXT(AQ70,"0.#"),1)=".",FALSE,TRUE)</formula>
    </cfRule>
    <cfRule type="expression" dxfId="2018" priority="2246">
      <formula>IF(RIGHT(TEXT(AQ70,"0.#"),1)=".",TRUE,FALSE)</formula>
    </cfRule>
  </conditionalFormatting>
  <conditionalFormatting sqref="AU70:AU72">
    <cfRule type="expression" dxfId="2017" priority="2243">
      <formula>IF(RIGHT(TEXT(AU70,"0.#"),1)=".",FALSE,TRUE)</formula>
    </cfRule>
    <cfRule type="expression" dxfId="2016" priority="2244">
      <formula>IF(RIGHT(TEXT(AU70,"0.#"),1)=".",TRUE,FALSE)</formula>
    </cfRule>
  </conditionalFormatting>
  <conditionalFormatting sqref="AU656">
    <cfRule type="expression" dxfId="2015" priority="761">
      <formula>IF(RIGHT(TEXT(AU656,"0.#"),1)=".",FALSE,TRUE)</formula>
    </cfRule>
    <cfRule type="expression" dxfId="2014" priority="762">
      <formula>IF(RIGHT(TEXT(AU656,"0.#"),1)=".",TRUE,FALSE)</formula>
    </cfRule>
  </conditionalFormatting>
  <conditionalFormatting sqref="AQ655">
    <cfRule type="expression" dxfId="2013" priority="753">
      <formula>IF(RIGHT(TEXT(AQ655,"0.#"),1)=".",FALSE,TRUE)</formula>
    </cfRule>
    <cfRule type="expression" dxfId="2012" priority="754">
      <formula>IF(RIGHT(TEXT(AQ655,"0.#"),1)=".",TRUE,FALSE)</formula>
    </cfRule>
  </conditionalFormatting>
  <conditionalFormatting sqref="AI696">
    <cfRule type="expression" dxfId="2011" priority="545">
      <formula>IF(RIGHT(TEXT(AI696,"0.#"),1)=".",FALSE,TRUE)</formula>
    </cfRule>
    <cfRule type="expression" dxfId="2010" priority="546">
      <formula>IF(RIGHT(TEXT(AI696,"0.#"),1)=".",TRUE,FALSE)</formula>
    </cfRule>
  </conditionalFormatting>
  <conditionalFormatting sqref="AQ694">
    <cfRule type="expression" dxfId="2009" priority="539">
      <formula>IF(RIGHT(TEXT(AQ694,"0.#"),1)=".",FALSE,TRUE)</formula>
    </cfRule>
    <cfRule type="expression" dxfId="2008" priority="540">
      <formula>IF(RIGHT(TEXT(AQ694,"0.#"),1)=".",TRUE,FALSE)</formula>
    </cfRule>
  </conditionalFormatting>
  <conditionalFormatting sqref="AL872:AO899">
    <cfRule type="expression" dxfId="2007" priority="2151">
      <formula>IF(AND(AL872&gt;=0, RIGHT(TEXT(AL872,"0.#"),1)&lt;&gt;"."),TRUE,FALSE)</formula>
    </cfRule>
    <cfRule type="expression" dxfId="2006" priority="2152">
      <formula>IF(AND(AL872&gt;=0, RIGHT(TEXT(AL872,"0.#"),1)="."),TRUE,FALSE)</formula>
    </cfRule>
    <cfRule type="expression" dxfId="2005" priority="2153">
      <formula>IF(AND(AL872&lt;0, RIGHT(TEXT(AL872,"0.#"),1)&lt;&gt;"."),TRUE,FALSE)</formula>
    </cfRule>
    <cfRule type="expression" dxfId="2004" priority="2154">
      <formula>IF(AND(AL872&lt;0, RIGHT(TEXT(AL872,"0.#"),1)="."),TRUE,FALSE)</formula>
    </cfRule>
  </conditionalFormatting>
  <conditionalFormatting sqref="AL870:AO871">
    <cfRule type="expression" dxfId="2003" priority="2145">
      <formula>IF(AND(AL870&gt;=0, RIGHT(TEXT(AL870,"0.#"),1)&lt;&gt;"."),TRUE,FALSE)</formula>
    </cfRule>
    <cfRule type="expression" dxfId="2002" priority="2146">
      <formula>IF(AND(AL870&gt;=0, RIGHT(TEXT(AL870,"0.#"),1)="."),TRUE,FALSE)</formula>
    </cfRule>
    <cfRule type="expression" dxfId="2001" priority="2147">
      <formula>IF(AND(AL870&lt;0, RIGHT(TEXT(AL870,"0.#"),1)&lt;&gt;"."),TRUE,FALSE)</formula>
    </cfRule>
    <cfRule type="expression" dxfId="2000" priority="2148">
      <formula>IF(AND(AL870&lt;0, RIGHT(TEXT(AL870,"0.#"),1)="."),TRUE,FALSE)</formula>
    </cfRule>
  </conditionalFormatting>
  <conditionalFormatting sqref="AL905:AO932">
    <cfRule type="expression" dxfId="1999" priority="2139">
      <formula>IF(AND(AL905&gt;=0, RIGHT(TEXT(AL905,"0.#"),1)&lt;&gt;"."),TRUE,FALSE)</formula>
    </cfRule>
    <cfRule type="expression" dxfId="1998" priority="2140">
      <formula>IF(AND(AL905&gt;=0, RIGHT(TEXT(AL905,"0.#"),1)="."),TRUE,FALSE)</formula>
    </cfRule>
    <cfRule type="expression" dxfId="1997" priority="2141">
      <formula>IF(AND(AL905&lt;0, RIGHT(TEXT(AL905,"0.#"),1)&lt;&gt;"."),TRUE,FALSE)</formula>
    </cfRule>
    <cfRule type="expression" dxfId="1996" priority="2142">
      <formula>IF(AND(AL905&lt;0, RIGHT(TEXT(AL905,"0.#"),1)="."),TRUE,FALSE)</formula>
    </cfRule>
  </conditionalFormatting>
  <conditionalFormatting sqref="AL903:AO904">
    <cfRule type="expression" dxfId="1995" priority="2133">
      <formula>IF(AND(AL903&gt;=0, RIGHT(TEXT(AL903,"0.#"),1)&lt;&gt;"."),TRUE,FALSE)</formula>
    </cfRule>
    <cfRule type="expression" dxfId="1994" priority="2134">
      <formula>IF(AND(AL903&gt;=0, RIGHT(TEXT(AL903,"0.#"),1)="."),TRUE,FALSE)</formula>
    </cfRule>
    <cfRule type="expression" dxfId="1993" priority="2135">
      <formula>IF(AND(AL903&lt;0, RIGHT(TEXT(AL903,"0.#"),1)&lt;&gt;"."),TRUE,FALSE)</formula>
    </cfRule>
    <cfRule type="expression" dxfId="1992" priority="2136">
      <formula>IF(AND(AL903&lt;0, RIGHT(TEXT(AL903,"0.#"),1)="."),TRUE,FALSE)</formula>
    </cfRule>
  </conditionalFormatting>
  <conditionalFormatting sqref="AL938:AO965">
    <cfRule type="expression" dxfId="1991" priority="2127">
      <formula>IF(AND(AL938&gt;=0, RIGHT(TEXT(AL938,"0.#"),1)&lt;&gt;"."),TRUE,FALSE)</formula>
    </cfRule>
    <cfRule type="expression" dxfId="1990" priority="2128">
      <formula>IF(AND(AL938&gt;=0, RIGHT(TEXT(AL938,"0.#"),1)="."),TRUE,FALSE)</formula>
    </cfRule>
    <cfRule type="expression" dxfId="1989" priority="2129">
      <formula>IF(AND(AL938&lt;0, RIGHT(TEXT(AL938,"0.#"),1)&lt;&gt;"."),TRUE,FALSE)</formula>
    </cfRule>
    <cfRule type="expression" dxfId="1988" priority="2130">
      <formula>IF(AND(AL938&lt;0, RIGHT(TEXT(AL938,"0.#"),1)="."),TRUE,FALSE)</formula>
    </cfRule>
  </conditionalFormatting>
  <conditionalFormatting sqref="AL936:AO937">
    <cfRule type="expression" dxfId="1987" priority="2121">
      <formula>IF(AND(AL936&gt;=0, RIGHT(TEXT(AL936,"0.#"),1)&lt;&gt;"."),TRUE,FALSE)</formula>
    </cfRule>
    <cfRule type="expression" dxfId="1986" priority="2122">
      <formula>IF(AND(AL936&gt;=0, RIGHT(TEXT(AL936,"0.#"),1)="."),TRUE,FALSE)</formula>
    </cfRule>
    <cfRule type="expression" dxfId="1985" priority="2123">
      <formula>IF(AND(AL936&lt;0, RIGHT(TEXT(AL936,"0.#"),1)&lt;&gt;"."),TRUE,FALSE)</formula>
    </cfRule>
    <cfRule type="expression" dxfId="1984" priority="2124">
      <formula>IF(AND(AL936&lt;0, RIGHT(TEXT(AL936,"0.#"),1)="."),TRUE,FALSE)</formula>
    </cfRule>
  </conditionalFormatting>
  <conditionalFormatting sqref="AL971:AO998">
    <cfRule type="expression" dxfId="1983" priority="2115">
      <formula>IF(AND(AL971&gt;=0, RIGHT(TEXT(AL971,"0.#"),1)&lt;&gt;"."),TRUE,FALSE)</formula>
    </cfRule>
    <cfRule type="expression" dxfId="1982" priority="2116">
      <formula>IF(AND(AL971&gt;=0, RIGHT(TEXT(AL971,"0.#"),1)="."),TRUE,FALSE)</formula>
    </cfRule>
    <cfRule type="expression" dxfId="1981" priority="2117">
      <formula>IF(AND(AL971&lt;0, RIGHT(TEXT(AL971,"0.#"),1)&lt;&gt;"."),TRUE,FALSE)</formula>
    </cfRule>
    <cfRule type="expression" dxfId="1980" priority="2118">
      <formula>IF(AND(AL971&lt;0, RIGHT(TEXT(AL971,"0.#"),1)="."),TRUE,FALSE)</formula>
    </cfRule>
  </conditionalFormatting>
  <conditionalFormatting sqref="AL969:AO970">
    <cfRule type="expression" dxfId="1979" priority="2109">
      <formula>IF(AND(AL969&gt;=0, RIGHT(TEXT(AL969,"0.#"),1)&lt;&gt;"."),TRUE,FALSE)</formula>
    </cfRule>
    <cfRule type="expression" dxfId="1978" priority="2110">
      <formula>IF(AND(AL969&gt;=0, RIGHT(TEXT(AL969,"0.#"),1)="."),TRUE,FALSE)</formula>
    </cfRule>
    <cfRule type="expression" dxfId="1977" priority="2111">
      <formula>IF(AND(AL969&lt;0, RIGHT(TEXT(AL969,"0.#"),1)&lt;&gt;"."),TRUE,FALSE)</formula>
    </cfRule>
    <cfRule type="expression" dxfId="1976" priority="2112">
      <formula>IF(AND(AL969&lt;0, RIGHT(TEXT(AL969,"0.#"),1)="."),TRUE,FALSE)</formula>
    </cfRule>
  </conditionalFormatting>
  <conditionalFormatting sqref="AL1004:AO1031">
    <cfRule type="expression" dxfId="1975" priority="2103">
      <formula>IF(AND(AL1004&gt;=0, RIGHT(TEXT(AL1004,"0.#"),1)&lt;&gt;"."),TRUE,FALSE)</formula>
    </cfRule>
    <cfRule type="expression" dxfId="1974" priority="2104">
      <formula>IF(AND(AL1004&gt;=0, RIGHT(TEXT(AL1004,"0.#"),1)="."),TRUE,FALSE)</formula>
    </cfRule>
    <cfRule type="expression" dxfId="1973" priority="2105">
      <formula>IF(AND(AL1004&lt;0, RIGHT(TEXT(AL1004,"0.#"),1)&lt;&gt;"."),TRUE,FALSE)</formula>
    </cfRule>
    <cfRule type="expression" dxfId="1972" priority="2106">
      <formula>IF(AND(AL1004&lt;0, RIGHT(TEXT(AL1004,"0.#"),1)="."),TRUE,FALSE)</formula>
    </cfRule>
  </conditionalFormatting>
  <conditionalFormatting sqref="AL1002:AO1003">
    <cfRule type="expression" dxfId="1971" priority="2097">
      <formula>IF(AND(AL1002&gt;=0, RIGHT(TEXT(AL1002,"0.#"),1)&lt;&gt;"."),TRUE,FALSE)</formula>
    </cfRule>
    <cfRule type="expression" dxfId="1970" priority="2098">
      <formula>IF(AND(AL1002&gt;=0, RIGHT(TEXT(AL1002,"0.#"),1)="."),TRUE,FALSE)</formula>
    </cfRule>
    <cfRule type="expression" dxfId="1969" priority="2099">
      <formula>IF(AND(AL1002&lt;0, RIGHT(TEXT(AL1002,"0.#"),1)&lt;&gt;"."),TRUE,FALSE)</formula>
    </cfRule>
    <cfRule type="expression" dxfId="1968" priority="2100">
      <formula>IF(AND(AL1002&lt;0, RIGHT(TEXT(AL1002,"0.#"),1)="."),TRUE,FALSE)</formula>
    </cfRule>
  </conditionalFormatting>
  <conditionalFormatting sqref="Y1002:Y1003">
    <cfRule type="expression" dxfId="1967" priority="2095">
      <formula>IF(RIGHT(TEXT(Y1002,"0.#"),1)=".",FALSE,TRUE)</formula>
    </cfRule>
    <cfRule type="expression" dxfId="1966" priority="2096">
      <formula>IF(RIGHT(TEXT(Y1002,"0.#"),1)=".",TRUE,FALSE)</formula>
    </cfRule>
  </conditionalFormatting>
  <conditionalFormatting sqref="AL1037:AO1064">
    <cfRule type="expression" dxfId="1965" priority="2091">
      <formula>IF(AND(AL1037&gt;=0, RIGHT(TEXT(AL1037,"0.#"),1)&lt;&gt;"."),TRUE,FALSE)</formula>
    </cfRule>
    <cfRule type="expression" dxfId="1964" priority="2092">
      <formula>IF(AND(AL1037&gt;=0, RIGHT(TEXT(AL1037,"0.#"),1)="."),TRUE,FALSE)</formula>
    </cfRule>
    <cfRule type="expression" dxfId="1963" priority="2093">
      <formula>IF(AND(AL1037&lt;0, RIGHT(TEXT(AL1037,"0.#"),1)&lt;&gt;"."),TRUE,FALSE)</formula>
    </cfRule>
    <cfRule type="expression" dxfId="1962" priority="2094">
      <formula>IF(AND(AL1037&lt;0, RIGHT(TEXT(AL1037,"0.#"),1)="."),TRUE,FALSE)</formula>
    </cfRule>
  </conditionalFormatting>
  <conditionalFormatting sqref="Y1037:Y1064">
    <cfRule type="expression" dxfId="1961" priority="2089">
      <formula>IF(RIGHT(TEXT(Y1037,"0.#"),1)=".",FALSE,TRUE)</formula>
    </cfRule>
    <cfRule type="expression" dxfId="1960" priority="2090">
      <formula>IF(RIGHT(TEXT(Y1037,"0.#"),1)=".",TRUE,FALSE)</formula>
    </cfRule>
  </conditionalFormatting>
  <conditionalFormatting sqref="AL1035:AO1036">
    <cfRule type="expression" dxfId="1959" priority="2085">
      <formula>IF(AND(AL1035&gt;=0, RIGHT(TEXT(AL1035,"0.#"),1)&lt;&gt;"."),TRUE,FALSE)</formula>
    </cfRule>
    <cfRule type="expression" dxfId="1958" priority="2086">
      <formula>IF(AND(AL1035&gt;=0, RIGHT(TEXT(AL1035,"0.#"),1)="."),TRUE,FALSE)</formula>
    </cfRule>
    <cfRule type="expression" dxfId="1957" priority="2087">
      <formula>IF(AND(AL1035&lt;0, RIGHT(TEXT(AL1035,"0.#"),1)&lt;&gt;"."),TRUE,FALSE)</formula>
    </cfRule>
    <cfRule type="expression" dxfId="1956" priority="2088">
      <formula>IF(AND(AL1035&lt;0, RIGHT(TEXT(AL1035,"0.#"),1)="."),TRUE,FALSE)</formula>
    </cfRule>
  </conditionalFormatting>
  <conditionalFormatting sqref="Y1035:Y1036">
    <cfRule type="expression" dxfId="1955" priority="2083">
      <formula>IF(RIGHT(TEXT(Y1035,"0.#"),1)=".",FALSE,TRUE)</formula>
    </cfRule>
    <cfRule type="expression" dxfId="1954" priority="2084">
      <formula>IF(RIGHT(TEXT(Y1035,"0.#"),1)=".",TRUE,FALSE)</formula>
    </cfRule>
  </conditionalFormatting>
  <conditionalFormatting sqref="AL1070:AO1097">
    <cfRule type="expression" dxfId="1953" priority="2079">
      <formula>IF(AND(AL1070&gt;=0, RIGHT(TEXT(AL1070,"0.#"),1)&lt;&gt;"."),TRUE,FALSE)</formula>
    </cfRule>
    <cfRule type="expression" dxfId="1952" priority="2080">
      <formula>IF(AND(AL1070&gt;=0, RIGHT(TEXT(AL1070,"0.#"),1)="."),TRUE,FALSE)</formula>
    </cfRule>
    <cfRule type="expression" dxfId="1951" priority="2081">
      <formula>IF(AND(AL1070&lt;0, RIGHT(TEXT(AL1070,"0.#"),1)&lt;&gt;"."),TRUE,FALSE)</formula>
    </cfRule>
    <cfRule type="expression" dxfId="1950" priority="2082">
      <formula>IF(AND(AL1070&lt;0, RIGHT(TEXT(AL1070,"0.#"),1)="."),TRUE,FALSE)</formula>
    </cfRule>
  </conditionalFormatting>
  <conditionalFormatting sqref="Y1070:Y1097">
    <cfRule type="expression" dxfId="1949" priority="2077">
      <formula>IF(RIGHT(TEXT(Y1070,"0.#"),1)=".",FALSE,TRUE)</formula>
    </cfRule>
    <cfRule type="expression" dxfId="1948" priority="2078">
      <formula>IF(RIGHT(TEXT(Y1070,"0.#"),1)=".",TRUE,FALSE)</formula>
    </cfRule>
  </conditionalFormatting>
  <conditionalFormatting sqref="AL1068:AO1069">
    <cfRule type="expression" dxfId="1947" priority="2073">
      <formula>IF(AND(AL1068&gt;=0, RIGHT(TEXT(AL1068,"0.#"),1)&lt;&gt;"."),TRUE,FALSE)</formula>
    </cfRule>
    <cfRule type="expression" dxfId="1946" priority="2074">
      <formula>IF(AND(AL1068&gt;=0, RIGHT(TEXT(AL1068,"0.#"),1)="."),TRUE,FALSE)</formula>
    </cfRule>
    <cfRule type="expression" dxfId="1945" priority="2075">
      <formula>IF(AND(AL1068&lt;0, RIGHT(TEXT(AL1068,"0.#"),1)&lt;&gt;"."),TRUE,FALSE)</formula>
    </cfRule>
    <cfRule type="expression" dxfId="1944" priority="2076">
      <formula>IF(AND(AL1068&lt;0, RIGHT(TEXT(AL1068,"0.#"),1)="."),TRUE,FALSE)</formula>
    </cfRule>
  </conditionalFormatting>
  <conditionalFormatting sqref="Y1068:Y1069">
    <cfRule type="expression" dxfId="1943" priority="2071">
      <formula>IF(RIGHT(TEXT(Y1068,"0.#"),1)=".",FALSE,TRUE)</formula>
    </cfRule>
    <cfRule type="expression" dxfId="1942" priority="2072">
      <formula>IF(RIGHT(TEXT(Y1068,"0.#"),1)=".",TRUE,FALSE)</formula>
    </cfRule>
  </conditionalFormatting>
  <conditionalFormatting sqref="AM41">
    <cfRule type="expression" dxfId="1941" priority="2053">
      <formula>IF(RIGHT(TEXT(AM41,"0.#"),1)=".",FALSE,TRUE)</formula>
    </cfRule>
    <cfRule type="expression" dxfId="1940" priority="2054">
      <formula>IF(RIGHT(TEXT(AM41,"0.#"),1)=".",TRUE,FALSE)</formula>
    </cfRule>
  </conditionalFormatting>
  <conditionalFormatting sqref="AM39">
    <cfRule type="expression" dxfId="1939" priority="2057">
      <formula>IF(RIGHT(TEXT(AM39,"0.#"),1)=".",FALSE,TRUE)</formula>
    </cfRule>
    <cfRule type="expression" dxfId="1938" priority="2058">
      <formula>IF(RIGHT(TEXT(AM39,"0.#"),1)=".",TRUE,FALSE)</formula>
    </cfRule>
  </conditionalFormatting>
  <conditionalFormatting sqref="AQ39:AQ41">
    <cfRule type="expression" dxfId="1937" priority="2051">
      <formula>IF(RIGHT(TEXT(AQ39,"0.#"),1)=".",FALSE,TRUE)</formula>
    </cfRule>
    <cfRule type="expression" dxfId="1936" priority="2052">
      <formula>IF(RIGHT(TEXT(AQ39,"0.#"),1)=".",TRUE,FALSE)</formula>
    </cfRule>
  </conditionalFormatting>
  <conditionalFormatting sqref="AU39:AU41">
    <cfRule type="expression" dxfId="1935" priority="2049">
      <formula>IF(RIGHT(TEXT(AU39,"0.#"),1)=".",FALSE,TRUE)</formula>
    </cfRule>
    <cfRule type="expression" dxfId="1934" priority="2050">
      <formula>IF(RIGHT(TEXT(AU39,"0.#"),1)=".",TRUE,FALSE)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AE41">
    <cfRule type="expression" dxfId="771" priority="79">
      <formula>IF(RIGHT(TEXT(AE41,"0.#"),1)=".",FALSE,TRUE)</formula>
    </cfRule>
    <cfRule type="expression" dxfId="770" priority="80">
      <formula>IF(RIGHT(TEXT(AE41,"0.#"),1)=".",TRUE,FALSE)</formula>
    </cfRule>
  </conditionalFormatting>
  <conditionalFormatting sqref="AE40">
    <cfRule type="expression" dxfId="769" priority="77">
      <formula>IF(RIGHT(TEXT(AE40,"0.#"),1)=".",FALSE,TRUE)</formula>
    </cfRule>
    <cfRule type="expression" dxfId="768" priority="78">
      <formula>IF(RIGHT(TEXT(AE40,"0.#"),1)=".",TRUE,FALSE)</formula>
    </cfRule>
  </conditionalFormatting>
  <conditionalFormatting sqref="AE39">
    <cfRule type="expression" dxfId="767" priority="75">
      <formula>IF(RIGHT(TEXT(AE39,"0.#"),1)=".",FALSE,TRUE)</formula>
    </cfRule>
    <cfRule type="expression" dxfId="766" priority="76">
      <formula>IF(RIGHT(TEXT(AE39,"0.#"),1)=".",TRUE,FALSE)</formula>
    </cfRule>
  </conditionalFormatting>
  <conditionalFormatting sqref="AI47">
    <cfRule type="expression" dxfId="765" priority="65">
      <formula>IF(RIGHT(TEXT(AI47,"0.#"),1)=".",FALSE,TRUE)</formula>
    </cfRule>
    <cfRule type="expression" dxfId="764" priority="66">
      <formula>IF(RIGHT(TEXT(AI47,"0.#"),1)=".",TRUE,FALSE)</formula>
    </cfRule>
  </conditionalFormatting>
  <conditionalFormatting sqref="AE46">
    <cfRule type="expression" dxfId="763" priority="69">
      <formula>IF(RIGHT(TEXT(AE46,"0.#"),1)=".",FALSE,TRUE)</formula>
    </cfRule>
    <cfRule type="expression" dxfId="762" priority="70">
      <formula>IF(RIGHT(TEXT(AE46,"0.#"),1)=".",TRUE,FALSE)</formula>
    </cfRule>
  </conditionalFormatting>
  <conditionalFormatting sqref="AI46">
    <cfRule type="expression" dxfId="761" priority="67">
      <formula>IF(RIGHT(TEXT(AI46,"0.#"),1)=".",FALSE,TRUE)</formula>
    </cfRule>
    <cfRule type="expression" dxfId="760" priority="68">
      <formula>IF(RIGHT(TEXT(AI46,"0.#"),1)=".",TRUE,FALSE)</formula>
    </cfRule>
  </conditionalFormatting>
  <conditionalFormatting sqref="AE48">
    <cfRule type="expression" dxfId="759" priority="73">
      <formula>IF(RIGHT(TEXT(AE48,"0.#"),1)=".",FALSE,TRUE)</formula>
    </cfRule>
    <cfRule type="expression" dxfId="758" priority="74">
      <formula>IF(RIGHT(TEXT(AE48,"0.#"),1)=".",TRUE,FALSE)</formula>
    </cfRule>
  </conditionalFormatting>
  <conditionalFormatting sqref="AE47">
    <cfRule type="expression" dxfId="757" priority="71">
      <formula>IF(RIGHT(TEXT(AE47,"0.#"),1)=".",FALSE,TRUE)</formula>
    </cfRule>
    <cfRule type="expression" dxfId="756" priority="72">
      <formula>IF(RIGHT(TEXT(AE47,"0.#"),1)=".",TRUE,FALSE)</formula>
    </cfRule>
  </conditionalFormatting>
  <conditionalFormatting sqref="AL837:AO837 AL839:AO839 AL841:AO841 AL843:AO843 AL845:AO845">
    <cfRule type="expression" dxfId="755" priority="59">
      <formula>IF(AND(AL837&gt;=0, RIGHT(TEXT(AL837,"0.#"),1)&lt;&gt;"."),TRUE,FALSE)</formula>
    </cfRule>
    <cfRule type="expression" dxfId="754" priority="60">
      <formula>IF(AND(AL837&gt;=0, RIGHT(TEXT(AL837,"0.#"),1)="."),TRUE,FALSE)</formula>
    </cfRule>
    <cfRule type="expression" dxfId="753" priority="61">
      <formula>IF(AND(AL837&lt;0, RIGHT(TEXT(AL837,"0.#"),1)&lt;&gt;"."),TRUE,FALSE)</formula>
    </cfRule>
    <cfRule type="expression" dxfId="752" priority="62">
      <formula>IF(AND(AL837&lt;0, RIGHT(TEXT(AL837,"0.#"),1)="."),TRUE,FALSE)</formula>
    </cfRule>
  </conditionalFormatting>
  <conditionalFormatting sqref="AL838:AO838 AL840:AO840 AL842:AO842 AL844:AO844 AL846:AO846">
    <cfRule type="expression" dxfId="751" priority="55">
      <formula>IF(AND(AL838&gt;=0, RIGHT(TEXT(AL838,"0.#"),1)&lt;&gt;"."),TRUE,FALSE)</formula>
    </cfRule>
    <cfRule type="expression" dxfId="750" priority="56">
      <formula>IF(AND(AL838&gt;=0, RIGHT(TEXT(AL838,"0.#"),1)="."),TRUE,FALSE)</formula>
    </cfRule>
    <cfRule type="expression" dxfId="749" priority="57">
      <formula>IF(AND(AL838&lt;0, RIGHT(TEXT(AL838,"0.#"),1)&lt;&gt;"."),TRUE,FALSE)</formula>
    </cfRule>
    <cfRule type="expression" dxfId="748" priority="58">
      <formula>IF(AND(AL838&lt;0, RIGHT(TEXT(AL838,"0.#"),1)="."),TRUE,FALSE)</formula>
    </cfRule>
  </conditionalFormatting>
  <conditionalFormatting sqref="AE104">
    <cfRule type="expression" dxfId="747" priority="53">
      <formula>IF(RIGHT(TEXT(AE104,"0.#"),1)=".",FALSE,TRUE)</formula>
    </cfRule>
    <cfRule type="expression" dxfId="746" priority="54">
      <formula>IF(RIGHT(TEXT(AE104,"0.#"),1)=".",TRUE,FALSE)</formula>
    </cfRule>
  </conditionalFormatting>
  <conditionalFormatting sqref="AI104">
    <cfRule type="expression" dxfId="745" priority="51">
      <formula>IF(RIGHT(TEXT(AI104,"0.#"),1)=".",FALSE,TRUE)</formula>
    </cfRule>
    <cfRule type="expression" dxfId="744" priority="52">
      <formula>IF(RIGHT(TEXT(AI104,"0.#"),1)=".",TRUE,FALSE)</formula>
    </cfRule>
  </conditionalFormatting>
  <conditionalFormatting sqref="AE105">
    <cfRule type="expression" dxfId="743" priority="49">
      <formula>IF(RIGHT(TEXT(AE105,"0.#"),1)=".",FALSE,TRUE)</formula>
    </cfRule>
    <cfRule type="expression" dxfId="742" priority="50">
      <formula>IF(RIGHT(TEXT(AE105,"0.#"),1)=".",TRUE,FALSE)</formula>
    </cfRule>
  </conditionalFormatting>
  <conditionalFormatting sqref="AI105">
    <cfRule type="expression" dxfId="741" priority="47">
      <formula>IF(RIGHT(TEXT(AI105,"0.#"),1)=".",FALSE,TRUE)</formula>
    </cfRule>
    <cfRule type="expression" dxfId="740" priority="48">
      <formula>IF(RIGHT(TEXT(AI105,"0.#"),1)=".",TRUE,FALSE)</formula>
    </cfRule>
  </conditionalFormatting>
  <conditionalFormatting sqref="AM105">
    <cfRule type="expression" dxfId="739" priority="45">
      <formula>IF(RIGHT(TEXT(AM105,"0.#"),1)=".",FALSE,TRUE)</formula>
    </cfRule>
    <cfRule type="expression" dxfId="738" priority="46">
      <formula>IF(RIGHT(TEXT(AM105,"0.#"),1)=".",TRUE,FALSE)</formula>
    </cfRule>
  </conditionalFormatting>
  <conditionalFormatting sqref="AQ105">
    <cfRule type="expression" dxfId="737" priority="43">
      <formula>IF(RIGHT(TEXT(AQ105,"0.#"),1)=".",FALSE,TRUE)</formula>
    </cfRule>
    <cfRule type="expression" dxfId="736" priority="44">
      <formula>IF(RIGHT(TEXT(AQ105,"0.#"),1)=".",TRUE,FALSE)</formula>
    </cfRule>
  </conditionalFormatting>
  <conditionalFormatting sqref="AI48">
    <cfRule type="expression" dxfId="735" priority="41">
      <formula>IF(RIGHT(TEXT(AI48,"0.#"),1)=".",FALSE,TRUE)</formula>
    </cfRule>
    <cfRule type="expression" dxfId="734" priority="42">
      <formula>IF(RIGHT(TEXT(AI48,"0.#"),1)=".",TRUE,FALSE)</formula>
    </cfRule>
  </conditionalFormatting>
  <conditionalFormatting sqref="AE122">
    <cfRule type="expression" dxfId="733" priority="39">
      <formula>IF(RIGHT(TEXT(AE122,"0.#"),1)=".",FALSE,TRUE)</formula>
    </cfRule>
    <cfRule type="expression" dxfId="732" priority="40">
      <formula>IF(RIGHT(TEXT(AE122,"0.#"),1)=".",TRUE,FALSE)</formula>
    </cfRule>
  </conditionalFormatting>
  <conditionalFormatting sqref="AE123">
    <cfRule type="expression" dxfId="731" priority="37">
      <formula>IF(RIGHT(TEXT(AE123,"0.#"),1)=".",FALSE,TRUE)</formula>
    </cfRule>
    <cfRule type="expression" dxfId="730" priority="38">
      <formula>IF(RIGHT(TEXT(AE123,"0.#"),1)=".",TRUE,FALSE)</formula>
    </cfRule>
  </conditionalFormatting>
  <conditionalFormatting sqref="AI122">
    <cfRule type="expression" dxfId="729" priority="35">
      <formula>IF(RIGHT(TEXT(AI122,"0.#"),1)=".",FALSE,TRUE)</formula>
    </cfRule>
    <cfRule type="expression" dxfId="728" priority="36">
      <formula>IF(RIGHT(TEXT(AI122,"0.#"),1)=".",TRUE,FALSE)</formula>
    </cfRule>
  </conditionalFormatting>
  <conditionalFormatting sqref="AI123">
    <cfRule type="expression" dxfId="727" priority="33">
      <formula>IF(RIGHT(TEXT(AI123,"0.#"),1)=".",FALSE,TRUE)</formula>
    </cfRule>
    <cfRule type="expression" dxfId="726" priority="34">
      <formula>IF(RIGHT(TEXT(AI123,"0.#"),1)=".",TRUE,FALSE)</formula>
    </cfRule>
  </conditionalFormatting>
  <conditionalFormatting sqref="AM122">
    <cfRule type="expression" dxfId="725" priority="31">
      <formula>IF(RIGHT(TEXT(AM122,"0.#"),1)=".",FALSE,TRUE)</formula>
    </cfRule>
    <cfRule type="expression" dxfId="724" priority="32">
      <formula>IF(RIGHT(TEXT(AM122,"0.#"),1)=".",TRUE,FALSE)</formula>
    </cfRule>
  </conditionalFormatting>
  <conditionalFormatting sqref="AM123">
    <cfRule type="expression" dxfId="723" priority="29">
      <formula>IF(RIGHT(TEXT(AM123,"0.#"),1)=".",FALSE,TRUE)</formula>
    </cfRule>
    <cfRule type="expression" dxfId="722" priority="30">
      <formula>IF(RIGHT(TEXT(AM123,"0.#"),1)=".",TRUE,FALSE)</formula>
    </cfRule>
  </conditionalFormatting>
  <conditionalFormatting sqref="AE146:AE147 AI146:AI147">
    <cfRule type="expression" dxfId="721" priority="27">
      <formula>IF(RIGHT(TEXT(AE146,"0.#"),1)=".",FALSE,TRUE)</formula>
    </cfRule>
    <cfRule type="expression" dxfId="720" priority="28">
      <formula>IF(RIGHT(TEXT(AE146,"0.#"),1)=".",TRUE,FALSE)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I150:AI151 AM150:AM151 AQ150:AQ151 AU150:AU151">
    <cfRule type="expression" dxfId="709" priority="9">
      <formula>IF(RIGHT(TEXT(AI150,"0.#"),1)=".",FALSE,TRUE)</formula>
    </cfRule>
    <cfRule type="expression" dxfId="708" priority="10">
      <formula>IF(RIGHT(TEXT(AI150,"0.#"),1)=".",TRUE,FALSE)</formula>
    </cfRule>
  </conditionalFormatting>
  <conditionalFormatting sqref="Y876:Y879">
    <cfRule type="expression" dxfId="707" priority="7">
      <formula>IF(RIGHT(TEXT(Y876,"0.#"),1)=".",FALSE,TRUE)</formula>
    </cfRule>
    <cfRule type="expression" dxfId="706" priority="8">
      <formula>IF(RIGHT(TEXT(Y876,"0.#"),1)=".",TRUE,FALSE)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874:Y875">
    <cfRule type="expression" dxfId="703" priority="3">
      <formula>IF(RIGHT(TEXT(Y874,"0.#"),1)=".",FALSE,TRUE)</formula>
    </cfRule>
    <cfRule type="expression" dxfId="702" priority="4">
      <formula>IF(RIGHT(TEXT(Y874,"0.#"),1)=".",TRUE,FALSE)</formula>
    </cfRule>
  </conditionalFormatting>
  <conditionalFormatting sqref="Y872:Y873">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12" orientation="portrait" r:id="rId1"/>
  <headerFooter differentFirst="1" alignWithMargins="0"/>
  <rowBreaks count="6" manualBreakCount="6">
    <brk id="43" max="49" man="1"/>
    <brk id="143" max="49" man="1"/>
    <brk id="699" max="49" man="1"/>
    <brk id="727"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t="s">
        <v>605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605</v>
      </c>
      <c r="R5" s="13" t="str">
        <f t="shared" si="3"/>
        <v>負担</v>
      </c>
      <c r="S5" s="13" t="str">
        <f t="shared" si="4"/>
        <v>負担</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4"/>
      <c r="AA2" s="415"/>
      <c r="AB2" s="1016" t="s">
        <v>11</v>
      </c>
      <c r="AC2" s="1017"/>
      <c r="AD2" s="1018"/>
      <c r="AE2" s="1004" t="s">
        <v>555</v>
      </c>
      <c r="AF2" s="1004"/>
      <c r="AG2" s="1004"/>
      <c r="AH2" s="1004"/>
      <c r="AI2" s="1004" t="s">
        <v>552</v>
      </c>
      <c r="AJ2" s="1004"/>
      <c r="AK2" s="1004"/>
      <c r="AL2" s="1004"/>
      <c r="AM2" s="1004" t="s">
        <v>526</v>
      </c>
      <c r="AN2" s="1004"/>
      <c r="AO2" s="1004"/>
      <c r="AP2" s="462"/>
      <c r="AQ2" s="176" t="s">
        <v>354</v>
      </c>
      <c r="AR2" s="169"/>
      <c r="AS2" s="169"/>
      <c r="AT2" s="170"/>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3"/>
      <c r="Z3" s="1014"/>
      <c r="AA3" s="1015"/>
      <c r="AB3" s="1019"/>
      <c r="AC3" s="1020"/>
      <c r="AD3" s="1021"/>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4"/>
      <c r="AA9" s="415"/>
      <c r="AB9" s="1016" t="s">
        <v>11</v>
      </c>
      <c r="AC9" s="1017"/>
      <c r="AD9" s="1018"/>
      <c r="AE9" s="1004" t="s">
        <v>556</v>
      </c>
      <c r="AF9" s="1004"/>
      <c r="AG9" s="1004"/>
      <c r="AH9" s="1004"/>
      <c r="AI9" s="1004" t="s">
        <v>552</v>
      </c>
      <c r="AJ9" s="1004"/>
      <c r="AK9" s="1004"/>
      <c r="AL9" s="1004"/>
      <c r="AM9" s="1004" t="s">
        <v>526</v>
      </c>
      <c r="AN9" s="1004"/>
      <c r="AO9" s="1004"/>
      <c r="AP9" s="462"/>
      <c r="AQ9" s="176" t="s">
        <v>354</v>
      </c>
      <c r="AR9" s="169"/>
      <c r="AS9" s="169"/>
      <c r="AT9" s="170"/>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3"/>
      <c r="Z10" s="1014"/>
      <c r="AA10" s="1015"/>
      <c r="AB10" s="1019"/>
      <c r="AC10" s="1020"/>
      <c r="AD10" s="1021"/>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4"/>
      <c r="AA16" s="415"/>
      <c r="AB16" s="1016" t="s">
        <v>11</v>
      </c>
      <c r="AC16" s="1017"/>
      <c r="AD16" s="1018"/>
      <c r="AE16" s="1004" t="s">
        <v>555</v>
      </c>
      <c r="AF16" s="1004"/>
      <c r="AG16" s="1004"/>
      <c r="AH16" s="1004"/>
      <c r="AI16" s="1004" t="s">
        <v>553</v>
      </c>
      <c r="AJ16" s="1004"/>
      <c r="AK16" s="1004"/>
      <c r="AL16" s="1004"/>
      <c r="AM16" s="1004" t="s">
        <v>526</v>
      </c>
      <c r="AN16" s="1004"/>
      <c r="AO16" s="1004"/>
      <c r="AP16" s="462"/>
      <c r="AQ16" s="176" t="s">
        <v>354</v>
      </c>
      <c r="AR16" s="169"/>
      <c r="AS16" s="169"/>
      <c r="AT16" s="170"/>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3"/>
      <c r="Z17" s="1014"/>
      <c r="AA17" s="1015"/>
      <c r="AB17" s="1019"/>
      <c r="AC17" s="1020"/>
      <c r="AD17" s="1021"/>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4"/>
      <c r="AA23" s="415"/>
      <c r="AB23" s="1016" t="s">
        <v>11</v>
      </c>
      <c r="AC23" s="1017"/>
      <c r="AD23" s="1018"/>
      <c r="AE23" s="1004" t="s">
        <v>557</v>
      </c>
      <c r="AF23" s="1004"/>
      <c r="AG23" s="1004"/>
      <c r="AH23" s="1004"/>
      <c r="AI23" s="1004" t="s">
        <v>552</v>
      </c>
      <c r="AJ23" s="1004"/>
      <c r="AK23" s="1004"/>
      <c r="AL23" s="1004"/>
      <c r="AM23" s="1004" t="s">
        <v>526</v>
      </c>
      <c r="AN23" s="1004"/>
      <c r="AO23" s="1004"/>
      <c r="AP23" s="462"/>
      <c r="AQ23" s="176" t="s">
        <v>354</v>
      </c>
      <c r="AR23" s="169"/>
      <c r="AS23" s="169"/>
      <c r="AT23" s="170"/>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3"/>
      <c r="Z24" s="1014"/>
      <c r="AA24" s="1015"/>
      <c r="AB24" s="1019"/>
      <c r="AC24" s="1020"/>
      <c r="AD24" s="1021"/>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4"/>
      <c r="AA30" s="415"/>
      <c r="AB30" s="1016" t="s">
        <v>11</v>
      </c>
      <c r="AC30" s="1017"/>
      <c r="AD30" s="1018"/>
      <c r="AE30" s="1004" t="s">
        <v>555</v>
      </c>
      <c r="AF30" s="1004"/>
      <c r="AG30" s="1004"/>
      <c r="AH30" s="1004"/>
      <c r="AI30" s="1004" t="s">
        <v>552</v>
      </c>
      <c r="AJ30" s="1004"/>
      <c r="AK30" s="1004"/>
      <c r="AL30" s="1004"/>
      <c r="AM30" s="1004" t="s">
        <v>550</v>
      </c>
      <c r="AN30" s="1004"/>
      <c r="AO30" s="1004"/>
      <c r="AP30" s="462"/>
      <c r="AQ30" s="176" t="s">
        <v>354</v>
      </c>
      <c r="AR30" s="169"/>
      <c r="AS30" s="169"/>
      <c r="AT30" s="170"/>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3"/>
      <c r="Z31" s="1014"/>
      <c r="AA31" s="1015"/>
      <c r="AB31" s="1019"/>
      <c r="AC31" s="1020"/>
      <c r="AD31" s="1021"/>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4"/>
      <c r="AA37" s="415"/>
      <c r="AB37" s="1016" t="s">
        <v>11</v>
      </c>
      <c r="AC37" s="1017"/>
      <c r="AD37" s="1018"/>
      <c r="AE37" s="1004" t="s">
        <v>557</v>
      </c>
      <c r="AF37" s="1004"/>
      <c r="AG37" s="1004"/>
      <c r="AH37" s="1004"/>
      <c r="AI37" s="1004" t="s">
        <v>554</v>
      </c>
      <c r="AJ37" s="1004"/>
      <c r="AK37" s="1004"/>
      <c r="AL37" s="1004"/>
      <c r="AM37" s="1004" t="s">
        <v>551</v>
      </c>
      <c r="AN37" s="1004"/>
      <c r="AO37" s="1004"/>
      <c r="AP37" s="462"/>
      <c r="AQ37" s="176" t="s">
        <v>354</v>
      </c>
      <c r="AR37" s="169"/>
      <c r="AS37" s="169"/>
      <c r="AT37" s="170"/>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3"/>
      <c r="Z38" s="1014"/>
      <c r="AA38" s="1015"/>
      <c r="AB38" s="1019"/>
      <c r="AC38" s="1020"/>
      <c r="AD38" s="1021"/>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4"/>
      <c r="AA44" s="415"/>
      <c r="AB44" s="1016" t="s">
        <v>11</v>
      </c>
      <c r="AC44" s="1017"/>
      <c r="AD44" s="1018"/>
      <c r="AE44" s="1004" t="s">
        <v>555</v>
      </c>
      <c r="AF44" s="1004"/>
      <c r="AG44" s="1004"/>
      <c r="AH44" s="1004"/>
      <c r="AI44" s="1004" t="s">
        <v>552</v>
      </c>
      <c r="AJ44" s="1004"/>
      <c r="AK44" s="1004"/>
      <c r="AL44" s="1004"/>
      <c r="AM44" s="1004" t="s">
        <v>526</v>
      </c>
      <c r="AN44" s="1004"/>
      <c r="AO44" s="1004"/>
      <c r="AP44" s="462"/>
      <c r="AQ44" s="176" t="s">
        <v>354</v>
      </c>
      <c r="AR44" s="169"/>
      <c r="AS44" s="169"/>
      <c r="AT44" s="170"/>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3"/>
      <c r="Z45" s="1014"/>
      <c r="AA45" s="1015"/>
      <c r="AB45" s="1019"/>
      <c r="AC45" s="1020"/>
      <c r="AD45" s="1021"/>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4"/>
      <c r="AA51" s="415"/>
      <c r="AB51" s="462" t="s">
        <v>11</v>
      </c>
      <c r="AC51" s="1017"/>
      <c r="AD51" s="1018"/>
      <c r="AE51" s="1004" t="s">
        <v>555</v>
      </c>
      <c r="AF51" s="1004"/>
      <c r="AG51" s="1004"/>
      <c r="AH51" s="1004"/>
      <c r="AI51" s="1004" t="s">
        <v>552</v>
      </c>
      <c r="AJ51" s="1004"/>
      <c r="AK51" s="1004"/>
      <c r="AL51" s="1004"/>
      <c r="AM51" s="1004" t="s">
        <v>526</v>
      </c>
      <c r="AN51" s="1004"/>
      <c r="AO51" s="1004"/>
      <c r="AP51" s="462"/>
      <c r="AQ51" s="176" t="s">
        <v>354</v>
      </c>
      <c r="AR51" s="169"/>
      <c r="AS51" s="169"/>
      <c r="AT51" s="170"/>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3"/>
      <c r="Z52" s="1014"/>
      <c r="AA52" s="1015"/>
      <c r="AB52" s="1019"/>
      <c r="AC52" s="1020"/>
      <c r="AD52" s="1021"/>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4"/>
      <c r="AA58" s="415"/>
      <c r="AB58" s="1016" t="s">
        <v>11</v>
      </c>
      <c r="AC58" s="1017"/>
      <c r="AD58" s="1018"/>
      <c r="AE58" s="1004" t="s">
        <v>555</v>
      </c>
      <c r="AF58" s="1004"/>
      <c r="AG58" s="1004"/>
      <c r="AH58" s="1004"/>
      <c r="AI58" s="1004" t="s">
        <v>552</v>
      </c>
      <c r="AJ58" s="1004"/>
      <c r="AK58" s="1004"/>
      <c r="AL58" s="1004"/>
      <c r="AM58" s="1004" t="s">
        <v>526</v>
      </c>
      <c r="AN58" s="1004"/>
      <c r="AO58" s="1004"/>
      <c r="AP58" s="462"/>
      <c r="AQ58" s="176" t="s">
        <v>354</v>
      </c>
      <c r="AR58" s="169"/>
      <c r="AS58" s="169"/>
      <c r="AT58" s="170"/>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3"/>
      <c r="Z59" s="1014"/>
      <c r="AA59" s="1015"/>
      <c r="AB59" s="1019"/>
      <c r="AC59" s="1020"/>
      <c r="AD59" s="1021"/>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4"/>
      <c r="AA65" s="415"/>
      <c r="AB65" s="1016" t="s">
        <v>11</v>
      </c>
      <c r="AC65" s="1017"/>
      <c r="AD65" s="1018"/>
      <c r="AE65" s="1004" t="s">
        <v>555</v>
      </c>
      <c r="AF65" s="1004"/>
      <c r="AG65" s="1004"/>
      <c r="AH65" s="1004"/>
      <c r="AI65" s="1004" t="s">
        <v>552</v>
      </c>
      <c r="AJ65" s="1004"/>
      <c r="AK65" s="1004"/>
      <c r="AL65" s="1004"/>
      <c r="AM65" s="1004" t="s">
        <v>526</v>
      </c>
      <c r="AN65" s="1004"/>
      <c r="AO65" s="1004"/>
      <c r="AP65" s="462"/>
      <c r="AQ65" s="176" t="s">
        <v>354</v>
      </c>
      <c r="AR65" s="169"/>
      <c r="AS65" s="169"/>
      <c r="AT65" s="170"/>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3"/>
      <c r="Z66" s="1014"/>
      <c r="AA66" s="1015"/>
      <c r="AB66" s="1019"/>
      <c r="AC66" s="1020"/>
      <c r="AD66" s="1021"/>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4">
        <v>1</v>
      </c>
      <c r="B4" s="106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4">
        <v>1</v>
      </c>
      <c r="B37" s="106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4">
        <v>1</v>
      </c>
      <c r="B70" s="106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2019-06-11T06:31:43Z</cp:lastPrinted>
  <dcterms:created xsi:type="dcterms:W3CDTF">2012-03-13T00:50:25Z</dcterms:created>
  <dcterms:modified xsi:type="dcterms:W3CDTF">2020-11-19T09:58:20Z</dcterms:modified>
</cp:coreProperties>
</file>