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自己作業\レビューシート\既存事業（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<sst xmlns="http://schemas.openxmlformats.org/spreadsheetml/2006/main" count="2981" uniqueCount="670">
  <si>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</si>
  <si>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</si>
  <si>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</si>
  <si>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</si>
  <si>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</si>
  <si>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</si>
  <si>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</si>
  <si>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</si>
  <si>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</si>
  <si>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</si>
  <si>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</si>
  <si>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</si>
  <si>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</si>
  <si>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</si>
  <si>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</si>
  <si>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</si>
  <si>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</si>
  <si>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</si>
  <si>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</si>
  <si>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</si>
  <si>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</si>
  <si>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</si>
  <si>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</si>
  <si>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</si>
  <si>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</si>
  <si>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</si>
  <si>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</si>
  <si>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</si>
  <si>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</si>
  <si>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</si>
  <si>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</si>
  <si>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</si>
  <si>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</si>
  <si>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</si>
  <si>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</si>
  <si>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</si>
  <si>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</si>
  <si>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</si>
  <si>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</si>
  <si>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</si>
  <si>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</si>
  <si>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</si>
  <si>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</si>
  <si>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</si>
  <si>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</si>
  <si>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</si>
  <si>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</si>
  <si>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</si>
  <si>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</si>
  <si>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</si>
  <si>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</si>
  <si>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</si>
  <si>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</si>
  <si>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</si>
  <si>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</si>
  <si>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</si>
  <si>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</si>
  <si>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</si>
  <si>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</si>
  <si>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</si>
  <si>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</si>
  <si>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</si>
  <si>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</si>
  <si>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</si>
  <si>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</si>
  <si>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</si>
  <si>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</si>
  <si>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</si>
  <si>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</si>
  <si>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</si>
  <si>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</si>
  <si>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</si>
  <si>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</si>
  <si>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</si>
  <si>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</si>
  <si>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</si>
  <si>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</si>
  <si>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</si>
  <si>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</si>
  <si>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</si>
  <si>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</si>
  <si>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</si>
  <si>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</si>
  <si>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</si>
  <si>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</si>
  <si>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</si>
  <si>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</si>
  <si>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</si>
  <si>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</si>
  <si>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</si>
  <si>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</si>
  <si>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</si>
  <si>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</si>
  <si>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</si>
  <si>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</si>
  <si>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</si>
  <si>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</si>
  <si>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</si>
  <si>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</si>
  <si>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</si>
  <si>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</si>
  <si>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</si>
  <si>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</si>
  <si>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</si>
  <si>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</si>
  <si>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</si>
  <si>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</si>
  <si>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</si>
  <si>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</si>
  <si>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</si>
  <si>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</si>
  <si>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</si>
  <si>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</si>
  <si>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</si>
  <si>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</si>
  <si>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</si>
  <si>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</si>
  <si>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</si>
  <si>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</si>
  <si>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</si>
  <si>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</si>
  <si>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</si>
  <si>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</si>
  <si>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</si>
  <si>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</si>
  <si>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</si>
  <si>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</si>
  <si>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</si>
  <si>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</si>
  <si>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</si>
  <si>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</si>
  <si>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</si>
  <si>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</si>
  <si>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</si>
  <si>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</si>
  <si>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</si>
  <si>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</si>
  <si>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</si>
  <si>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</si>
  <si>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</si>
  <si>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</si>
  <si>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</si>
  <si>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</si>
  <si>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</si>
  <si>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</si>
  <si>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</si>
  <si>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</si>
  <si>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</si>
  <si>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</si>
  <si>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</si>
  <si>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</si>
  <si>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</si>
  <si>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</si>
  <si>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</si>
  <si>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</si>
  <si>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</si>
  <si>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</si>
  <si>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</si>
  <si>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</si>
  <si>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</si>
  <si>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</si>
  <si>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</si>
  <si>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</si>
  <si>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</si>
  <si>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</si>
  <si>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</si>
  <si>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</si>
  <si>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</si>
  <si>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</si>
  <si>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</si>
  <si>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</si>
  <si>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</si>
  <si>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</si>
  <si>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</si>
  <si>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</si>
  <si>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</si>
  <si>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</si>
  <si>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</si>
  <si>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</si>
  <si>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</si>
  <si>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</si>
  <si>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</si>
  <si>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</si>
  <si>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</si>
  <si>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</si>
  <si>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</si>
  <si>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</si>
  <si>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</si>
  <si>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</si>
  <si>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</si>
  <si>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</si>
  <si>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</si>
  <si>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</si>
  <si>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</si>
  <si>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</si>
  <si>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</si>
  <si>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</si>
  <si>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</si>
  <si>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</si>
  <si>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</si>
  <si>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</si>
  <si>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</si>
  <si>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</si>
  <si>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</si>
  <si>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</si>
  <si>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</si>
  <si>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</si>
  <si>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</si>
  <si>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</si>
  <si>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</si>
  <si>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</si>
  <si>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</si>
  <si>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</si>
  <si>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</si>
  <si>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</si>
  <si>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</si>
  <si>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</si>
  <si>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</si>
  <si>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</si>
  <si>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</si>
  <si>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</si>
  <si>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</si>
  <si>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</si>
  <si>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</si>
  <si>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</si>
  <si>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</si>
  <si>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</si>
  <si>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</si>
  <si>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</si>
  <si>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</si>
  <si>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</si>
  <si>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</si>
  <si>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</si>
  <si>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</si>
  <si>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</si>
  <si>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</si>
  <si>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</si>
  <si>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</si>
  <si>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</si>
  <si>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</si>
  <si>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</si>
  <si>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</si>
  <si>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</si>
  <si>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</si>
  <si>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</si>
  <si>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</si>
  <si>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</si>
  <si>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</si>
  <si>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</si>
  <si>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</si>
  <si>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</si>
  <si>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</si>
  <si>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</si>
  <si>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</si>
  <si>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</si>
  <si>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</si>
  <si>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</si>
  <si>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</si>
  <si>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</si>
  <si>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</si>
  <si>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</si>
  <si>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</si>
  <si>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</si>
  <si>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</si>
  <si>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</si>
  <si>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</si>
  <si>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</si>
  <si>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</si>
  <si>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</si>
  <si>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</si>
  <si>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</si>
  <si>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</si>
  <si>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</si>
  <si>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</si>
  <si>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</si>
  <si>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</si>
  <si>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</si>
  <si>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</si>
  <si>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</si>
  <si>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</si>
  <si>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</si>
  <si>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</si>
  <si>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</si>
  <si>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</si>
  <si>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</si>
  <si>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</si>
  <si>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</si>
  <si>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</si>
  <si>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</si>
  <si>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</si>
  <si>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</si>
  <si>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</si>
  <si>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</si>
  <si>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</si>
  <si>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</si>
  <si>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</si>
  <si>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</si>
  <si>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</si>
  <si>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</si>
  <si>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</si>
  <si>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</si>
  <si>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</si>
  <si>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</si>
  <si>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</si>
  <si>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</si>
  <si>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</si>
  <si>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</si>
  <si>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</si>
  <si>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</si>
  <si>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</si>
  <si>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</si>
  <si>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</si>
  <si>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</si>
  <si>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</si>
  <si>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</si>
  <si>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</si>
  <si>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</si>
  <si>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</si>
  <si>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</si>
  <si>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</si>
  <si>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</si>
  <si>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</si>
  <si>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</si>
  <si>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</si>
  <si>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</si>
  <si>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</si>
  <si>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</si>
  <si>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</si>
  <si>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</si>
  <si>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</si>
  <si>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</si>
  <si>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</si>
  <si>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</si>
  <si>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</si>
  <si>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</si>
  <si>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</si>
  <si>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</si>
  <si>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</si>
  <si>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</si>
  <si>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</si>
  <si>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</si>
  <si>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</si>
  <si>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</si>
  <si>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</si>
  <si>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</si>
  <si>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</si>
  <si>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</si>
  <si>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</si>
  <si>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</si>
  <si>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</si>
  <si>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</si>
  <si>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</si>
  <si>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</si>
  <si>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</si>
  <si>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</si>
  <si>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</si>
  <si>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</si>
  <si>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</si>
  <si>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</si>
  <si>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</si>
  <si>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</si>
  <si>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</si>
  <si>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</si>
  <si>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</si>
  <si>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</si>
  <si>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</si>
  <si>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</si>
  <si>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</si>
  <si>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</si>
  <si>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</si>
  <si>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</si>
  <si>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</si>
  <si>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</si>
  <si>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</si>
  <si>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</si>
  <si>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</si>
  <si>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</si>
  <si>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</si>
  <si>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</si>
  <si>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</si>
  <si>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</si>
  <si>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</si>
  <si>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</si>
  <si>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</si>
  <si>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</si>
  <si>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</si>
  <si>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</si>
  <si>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</si>
  <si>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</si>
  <si>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</si>
  <si>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</si>
  <si>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</si>
  <si>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</si>
  <si>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</si>
  <si>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</si>
  <si>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</si>
  <si>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</si>
  <si>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</si>
  <si>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</si>
  <si>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</si>
  <si>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</si>
  <si>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</si>
  <si>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</si>
  <si>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</si>
  <si>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</si>
  <si>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</si>
  <si>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</si>
  <si>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</si>
  <si>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</si>
  <si>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</si>
  <si>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</si>
  <si>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</si>
  <si>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</si>
  <si>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</si>
  <si>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</si>
  <si>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</si>
  <si>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</si>
  <si>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</si>
  <si>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</si>
  <si>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</si>
  <si>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</si>
  <si>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</si>
  <si>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</si>
  <si>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</si>
  <si>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</si>
  <si>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</si>
  <si>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</si>
  <si>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</si>
  <si>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</si>
  <si>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</si>
  <si>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</si>
  <si>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</si>
  <si>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</si>
  <si>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</si>
  <si>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</si>
  <si>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</si>
  <si>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</si>
  <si>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</si>
  <si>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</si>
  <si>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</si>
  <si>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</si>
  <si>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</si>
  <si>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</si>
  <si>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</si>
  <si>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</si>
  <si>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</si>
  <si>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</si>
  <si>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</si>
  <si>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</si>
  <si>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</si>
  <si>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</si>
  <si>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</si>
  <si>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</si>
  <si>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</si>
  <si>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</si>
  <si>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</si>
  <si>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</si>
  <si>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</si>
  <si>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</si>
  <si>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</si>
  <si>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</si>
  <si>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</si>
  <si>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</si>
  <si>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</si>
  <si>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</si>
  <si>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</si>
  <si>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</si>
  <si>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</si>
  <si>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</si>
  <si>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</si>
  <si>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</si>
  <si>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</si>
  <si>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</si>
  <si>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</si>
  <si>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</si>
  <si>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</si>
  <si>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</si>
  <si>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</si>
  <si>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</si>
  <si>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</si>
  <si>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</si>
  <si>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</si>
  <si>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</si>
  <si>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</si>
  <si>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</si>
  <si>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</si>
  <si>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</si>
  <si>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</si>
  <si>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</si>
  <si>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</si>
  <si>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</si>
  <si>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</si>
  <si>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</si>
  <si>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</si>
  <si>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</si>
  <si>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</si>
  <si>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</si>
  <si>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</si>
  <si>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</si>
  <si>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</si>
  <si>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</si>
  <si>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</si>
  <si>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</si>
  <si>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</si>
  <si>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</si>
  <si>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</si>
  <si>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</si>
  <si>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</si>
  <si>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</si>
  <si>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</si>
  <si>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</si>
  <si>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</si>
  <si>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</si>
  <si>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</si>
  <si>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</si>
  <si>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</si>
  <si>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</si>
  <si>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</si>
  <si>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</si>
  <si>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</si>
  <si>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</si>
  <si>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</si>
  <si>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</si>
  <si>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</si>
  <si>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</si>
  <si>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</si>
  <si>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</si>
  <si>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</si>
  <si>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</si>
  <si>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</si>
  <si>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</si>
  <si>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</si>
  <si>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</si>
  <si>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</si>
  <si>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</si>
  <si>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</si>
  <si>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</si>
  <si>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</si>
  <si>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</si>
  <si>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</si>
  <si>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</si>
  <si>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</si>
  <si>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</si>
  <si>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</si>
  <si>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</si>
  <si>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</si>
  <si>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</si>
  <si>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</si>
  <si>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</si>
  <si>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</si>
  <si>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</si>
  <si>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</si>
  <si>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</si>
  <si>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</si>
  <si>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</si>
  <si>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</si>
  <si>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</si>
  <si>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</si>
  <si>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</si>
  <si>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</si>
  <si>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</si>
  <si>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</si>
  <si>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</si>
  <si>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</si>
  <si>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</si>
  <si>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</si>
  <si>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</si>
  <si>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</si>
  <si>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</si>
  <si>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</si>
  <si>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保護施設事務費負担金</t>
    <rPh sb="0" eb="2">
      <t>ホゴ</t>
    </rPh>
    <rPh sb="2" eb="4">
      <t>シセツ</t>
    </rPh>
    <rPh sb="4" eb="7">
      <t>ジムヒ</t>
    </rPh>
    <rPh sb="7" eb="10">
      <t>フタンキン</t>
    </rPh>
    <phoneticPr fontId="5"/>
  </si>
  <si>
    <t>社会・援護局（社会）</t>
  </si>
  <si>
    <t>保護課</t>
    <rPh sb="0" eb="3">
      <t>ホゴカ</t>
    </rPh>
    <phoneticPr fontId="5"/>
  </si>
  <si>
    <t>○</t>
  </si>
  <si>
    <t>生活保護法（昭和25年法律第144号）
第75条第1項第1号</t>
  </si>
  <si>
    <t>-</t>
    <phoneticPr fontId="5"/>
  </si>
  <si>
    <t>生活保護法（昭和25年法律第144号）第38条に基づき、救護施設等の保護施設に被保護者を入所又は利用させ、生活困窮者の最低限度の生活の保障をするとともにその自立を助長すること目的としている。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</si>
  <si>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（負担率３／４）</t>
  </si>
  <si>
    <t>-</t>
    <phoneticPr fontId="5"/>
  </si>
  <si>
    <t>-</t>
    <phoneticPr fontId="5"/>
  </si>
  <si>
    <t>-</t>
    <phoneticPr fontId="5"/>
  </si>
  <si>
    <t>-</t>
    <phoneticPr fontId="5"/>
  </si>
  <si>
    <t>-</t>
    <phoneticPr fontId="5"/>
  </si>
  <si>
    <t>生活扶助費等負担金</t>
    <rPh sb="0" eb="2">
      <t>セイカツ</t>
    </rPh>
    <rPh sb="2" eb="4">
      <t>フジョ</t>
    </rPh>
    <rPh sb="4" eb="6">
      <t>ヒトウ</t>
    </rPh>
    <rPh sb="6" eb="9">
      <t>フタンキン</t>
    </rPh>
    <phoneticPr fontId="5"/>
  </si>
  <si>
    <t>「救護施設居宅訓練事業実施施設数」の成果実績が、前年度を超えること。</t>
  </si>
  <si>
    <t>「救護施設居宅訓練事業実施施設数」</t>
  </si>
  <si>
    <t>施設</t>
    <rPh sb="0" eb="2">
      <t>シセツ</t>
    </rPh>
    <phoneticPr fontId="5"/>
  </si>
  <si>
    <t>-</t>
    <phoneticPr fontId="5"/>
  </si>
  <si>
    <t>保護課調べ</t>
    <rPh sb="0" eb="3">
      <t>ホゴカ</t>
    </rPh>
    <rPh sb="3" eb="4">
      <t>シラ</t>
    </rPh>
    <phoneticPr fontId="5"/>
  </si>
  <si>
    <t>救護施設在所者数　　　　　　　　　　　　　　　　　　　　　　　　　　
（活動実績数は社会福祉施設等調査報告（各年１０月１日時点）)</t>
  </si>
  <si>
    <t>救護施設居宅生活訓練事業利用者数</t>
  </si>
  <si>
    <t>救護施設居宅生活訓練事業による地域移行者数</t>
  </si>
  <si>
    <t>人</t>
    <rPh sb="0" eb="1">
      <t>ニン</t>
    </rPh>
    <phoneticPr fontId="5"/>
  </si>
  <si>
    <t>-</t>
    <phoneticPr fontId="5"/>
  </si>
  <si>
    <t>-</t>
    <phoneticPr fontId="5"/>
  </si>
  <si>
    <t>-</t>
    <phoneticPr fontId="5"/>
  </si>
  <si>
    <t>-</t>
    <phoneticPr fontId="5"/>
  </si>
  <si>
    <t>-</t>
    <phoneticPr fontId="5"/>
  </si>
  <si>
    <t>-</t>
    <phoneticPr fontId="5"/>
  </si>
  <si>
    <t>-</t>
    <phoneticPr fontId="5"/>
  </si>
  <si>
    <t>救護施設一般事務費単価の例
（入所定員100施設の場合）
一級地における入所者一人あたりの月額　　　　　　　　　　　　　</t>
  </si>
  <si>
    <t>-</t>
    <phoneticPr fontId="5"/>
  </si>
  <si>
    <t>円</t>
    <rPh sb="0" eb="1">
      <t>エン</t>
    </rPh>
    <phoneticPr fontId="5"/>
  </si>
  <si>
    <t>厚生労働省</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</si>
  <si>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</si>
  <si>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</si>
  <si>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点検対象外</t>
    <rPh sb="0" eb="2">
      <t>テンケン</t>
    </rPh>
    <rPh sb="2" eb="5">
      <t>タイショウガイ</t>
    </rPh>
    <phoneticPr fontId="5"/>
  </si>
  <si>
    <t>422</t>
    <phoneticPr fontId="5"/>
  </si>
  <si>
    <t>381</t>
    <phoneticPr fontId="5"/>
  </si>
  <si>
    <t>329</t>
    <phoneticPr fontId="5"/>
  </si>
  <si>
    <t>691</t>
    <phoneticPr fontId="5"/>
  </si>
  <si>
    <t>694</t>
    <phoneticPr fontId="5"/>
  </si>
  <si>
    <t>708</t>
    <phoneticPr fontId="5"/>
  </si>
  <si>
    <t>678</t>
    <phoneticPr fontId="5"/>
  </si>
  <si>
    <t>0679</t>
    <phoneticPr fontId="5"/>
  </si>
  <si>
    <t>生活保護制度は、憲法第25条に規定する理念に基づき、国が生活に困窮するすべての国民に対し、最低限度の生活を保障する公的扶助である。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</si>
  <si>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</si>
  <si>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</si>
  <si>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t>
  </si>
  <si>
    <t>無</t>
    <rPh sb="0" eb="1">
      <t>ム</t>
    </rPh>
    <phoneticPr fontId="5"/>
  </si>
  <si>
    <t>保護施設を利用する要保護者の支援に必要な事務費であり、最低限度の生活を保障するための扶助費である保護費負担金とは性質が異なる。</t>
  </si>
  <si>
    <t>保護費負担金</t>
    <rPh sb="0" eb="3">
      <t>ホゴヒ</t>
    </rPh>
    <rPh sb="3" eb="6">
      <t>フタンキン</t>
    </rPh>
    <phoneticPr fontId="5"/>
  </si>
  <si>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</si>
  <si>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</si>
  <si>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</si>
  <si>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</si>
  <si>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保護施設においては、入所している要保護者に対する着実な支援に加え、入所者の地域生活への移行や、地域社会で生活する要援護者への支援等に取り組んでいる。</t>
  </si>
  <si>
    <t>活動実績は見込みに見合ったものとなっている。</t>
  </si>
  <si>
    <t>-</t>
  </si>
  <si>
    <t>-</t>
    <phoneticPr fontId="5"/>
  </si>
  <si>
    <t>-</t>
    <phoneticPr fontId="5"/>
  </si>
  <si>
    <t>-</t>
    <phoneticPr fontId="5"/>
  </si>
  <si>
    <t>-</t>
    <phoneticPr fontId="5"/>
  </si>
  <si>
    <t>-</t>
    <phoneticPr fontId="5"/>
  </si>
  <si>
    <t>-</t>
    <phoneticPr fontId="5"/>
  </si>
  <si>
    <t>生活保護受給者を救護施設等の保護施設に入所又は利用させることにより、生活困窮者の最低限度の生活の保障をするとともにその自立を図る。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</si>
  <si>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</si>
  <si>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</si>
  <si>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</si>
  <si>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</si>
  <si>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</si>
  <si>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</si>
  <si>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</si>
  <si>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</si>
  <si>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</si>
  <si>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</si>
  <si>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</si>
  <si>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</si>
  <si>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「救護施設居宅訓練事業実施施設数」の成果実績は、成果目標である前年度実績を超えている。</t>
  </si>
  <si>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</si>
  <si>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</si>
  <si>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</si>
  <si>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横浜市</t>
    <rPh sb="0" eb="3">
      <t>ヨコハマシ</t>
    </rPh>
    <phoneticPr fontId="5"/>
  </si>
  <si>
    <t>神戸市</t>
  </si>
  <si>
    <t>浜松市</t>
  </si>
  <si>
    <t>長野県</t>
    <rPh sb="0" eb="3">
      <t>ナガノケン</t>
    </rPh>
    <phoneticPr fontId="5"/>
  </si>
  <si>
    <t>北海道</t>
    <rPh sb="0" eb="3">
      <t>ホッカイドウ</t>
    </rPh>
    <phoneticPr fontId="5"/>
  </si>
  <si>
    <t>函館市</t>
    <rPh sb="0" eb="3">
      <t>ハコダテシ</t>
    </rPh>
    <phoneticPr fontId="5"/>
  </si>
  <si>
    <t>長野市</t>
    <rPh sb="0" eb="3">
      <t>ナガノシ</t>
    </rPh>
    <phoneticPr fontId="5"/>
  </si>
  <si>
    <t>名古屋市</t>
    <rPh sb="0" eb="4">
      <t>ナゴヤシ</t>
    </rPh>
    <phoneticPr fontId="5"/>
  </si>
  <si>
    <t>札幌市</t>
    <rPh sb="0" eb="3">
      <t>サッポロシ</t>
    </rPh>
    <phoneticPr fontId="5"/>
  </si>
  <si>
    <t>保護施設における生活扶助等の現物給付</t>
  </si>
  <si>
    <t>補助金等交付</t>
  </si>
  <si>
    <t>-</t>
    <phoneticPr fontId="5"/>
  </si>
  <si>
    <t>-</t>
    <phoneticPr fontId="5"/>
  </si>
  <si>
    <t>-</t>
    <phoneticPr fontId="5"/>
  </si>
  <si>
    <t>A.大阪市</t>
    <rPh sb="2" eb="5">
      <t>オオサカシ</t>
    </rPh>
    <phoneticPr fontId="5"/>
  </si>
  <si>
    <t>被保護者を入所又は利用させ、最低限度の生活を保障するとともにその自立を助長するため、引き続き必要な予算額を確保し、適正な執行に努めること。</t>
    <phoneticPr fontId="5"/>
  </si>
  <si>
    <t>梶野友樹</t>
    <rPh sb="0" eb="2">
      <t>カジノ</t>
    </rPh>
    <rPh sb="2" eb="4">
      <t>トモキ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</si>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</sst>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90101</xdr:colOff>
      <xdr:row>740</xdr:row>
      <xdr:rowOff>90101</xdr:rowOff>
    </xdr:from>
    <xdr:to>
      <xdr:col>36</xdr:col>
      <xdr:colOff>193074</xdr:colOff>
      <xdr:row>742</xdr:row>
      <xdr:rowOff>321791</xdr:rowOff>
    </xdr:to>
    <xdr:sp macro="" textlink="">
      <xdr:nvSpPr>
        <xdr:cNvPr id="7" name="正方形/長方形 6"/>
        <xdr:cNvSpPr/>
      </xdr:nvSpPr>
      <xdr:spPr>
        <a:xfrm>
          <a:off x="3797128" y="123516081"/>
          <a:ext cx="3810000" cy="92675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28,722</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18</xdr:col>
      <xdr:colOff>141588</xdr:colOff>
      <xdr:row>744</xdr:row>
      <xdr:rowOff>0</xdr:rowOff>
    </xdr:from>
    <xdr:to>
      <xdr:col>36</xdr:col>
      <xdr:colOff>193074</xdr:colOff>
      <xdr:row>746</xdr:row>
      <xdr:rowOff>25744</xdr:rowOff>
    </xdr:to>
    <xdr:sp macro="" textlink="">
      <xdr:nvSpPr>
        <xdr:cNvPr id="8" name="大かっこ 7"/>
        <xdr:cNvSpPr/>
      </xdr:nvSpPr>
      <xdr:spPr>
        <a:xfrm>
          <a:off x="3848615" y="124816115"/>
          <a:ext cx="3758513" cy="7208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27</xdr:col>
      <xdr:colOff>90101</xdr:colOff>
      <xdr:row>746</xdr:row>
      <xdr:rowOff>244561</xdr:rowOff>
    </xdr:from>
    <xdr:to>
      <xdr:col>27</xdr:col>
      <xdr:colOff>90101</xdr:colOff>
      <xdr:row>750</xdr:row>
      <xdr:rowOff>308918</xdr:rowOff>
    </xdr:to>
    <xdr:cxnSp macro="">
      <xdr:nvCxnSpPr>
        <xdr:cNvPr id="10" name="直線矢印コネクタ 9"/>
        <xdr:cNvCxnSpPr/>
      </xdr:nvCxnSpPr>
      <xdr:spPr>
        <a:xfrm>
          <a:off x="5650642" y="125755743"/>
          <a:ext cx="0" cy="14544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102973</xdr:colOff>
      <xdr:row>751</xdr:row>
      <xdr:rowOff>154461</xdr:rowOff>
    </xdr:from>
    <xdr:to>
      <xdr:col>30</xdr:col>
      <xdr:colOff>77230</xdr:colOff>
      <xdr:row>752</xdr:row>
      <xdr:rowOff>128717</xdr:rowOff>
    </xdr:to>
    <xdr:sp macro="" textlink="">
      <xdr:nvSpPr>
        <xdr:cNvPr id="12" name="大かっこ 11"/>
        <xdr:cNvSpPr/>
      </xdr:nvSpPr>
      <xdr:spPr>
        <a:xfrm>
          <a:off x="5045676" y="127403312"/>
          <a:ext cx="1209932" cy="3217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21</xdr:col>
      <xdr:colOff>180203</xdr:colOff>
      <xdr:row>759</xdr:row>
      <xdr:rowOff>0</xdr:rowOff>
    </xdr:from>
    <xdr:to>
      <xdr:col>33</xdr:col>
      <xdr:colOff>12872</xdr:colOff>
      <xdr:row>761</xdr:row>
      <xdr:rowOff>12872</xdr:rowOff>
    </xdr:to>
    <xdr:sp macro="" textlink="">
      <xdr:nvSpPr>
        <xdr:cNvPr id="13" name="大かっこ 12"/>
        <xdr:cNvSpPr/>
      </xdr:nvSpPr>
      <xdr:spPr>
        <a:xfrm>
          <a:off x="4505068" y="130994493"/>
          <a:ext cx="2304020" cy="617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27</xdr:col>
      <xdr:colOff>115844</xdr:colOff>
      <xdr:row>761</xdr:row>
      <xdr:rowOff>12872</xdr:rowOff>
    </xdr:from>
    <xdr:to>
      <xdr:col>27</xdr:col>
      <xdr:colOff>115844</xdr:colOff>
      <xdr:row>764</xdr:row>
      <xdr:rowOff>0</xdr:rowOff>
    </xdr:to>
    <xdr:cxnSp macro="">
      <xdr:nvCxnSpPr>
        <xdr:cNvPr id="15" name="直線矢印コネクタ 14"/>
        <xdr:cNvCxnSpPr/>
      </xdr:nvCxnSpPr>
      <xdr:spPr>
        <a:xfrm>
          <a:off x="5676385" y="131612331"/>
          <a:ext cx="0" cy="11327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764</xdr:row>
      <xdr:rowOff>51486</xdr:rowOff>
    </xdr:from>
    <xdr:to>
      <xdr:col>34</xdr:col>
      <xdr:colOff>38615</xdr:colOff>
      <xdr:row>766</xdr:row>
      <xdr:rowOff>77229</xdr:rowOff>
    </xdr:to>
    <xdr:sp macro="" textlink="">
      <xdr:nvSpPr>
        <xdr:cNvPr id="16" name="正方形/長方形 15"/>
        <xdr:cNvSpPr/>
      </xdr:nvSpPr>
      <xdr:spPr>
        <a:xfrm>
          <a:off x="4337736" y="132796520"/>
          <a:ext cx="2703041" cy="64358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28,722</a:t>
          </a:r>
          <a:r>
            <a:rPr kumimoji="1" lang="ja-JP" altLang="en-US" sz="1100">
              <a:solidFill>
                <a:schemeClr val="tx1"/>
              </a:solidFill>
            </a:rPr>
            <a:t>百万円</a:t>
          </a:r>
        </a:p>
      </xdr:txBody>
    </xdr:sp>
    <xdr:clientData/>
  </xdr:twoCellAnchor>
  <xdr:twoCellAnchor>
    <xdr:from>
      <xdr:col>23</xdr:col>
      <xdr:colOff>12871</xdr:colOff>
      <xdr:row>766</xdr:row>
      <xdr:rowOff>270305</xdr:rowOff>
    </xdr:from>
    <xdr:to>
      <xdr:col>32</xdr:col>
      <xdr:colOff>25744</xdr:colOff>
      <xdr:row>768</xdr:row>
      <xdr:rowOff>38615</xdr:rowOff>
    </xdr:to>
    <xdr:sp macro="" textlink="">
      <xdr:nvSpPr>
        <xdr:cNvPr id="17" name="大かっこ 16"/>
        <xdr:cNvSpPr/>
      </xdr:nvSpPr>
      <xdr:spPr>
        <a:xfrm>
          <a:off x="4749628" y="133633177"/>
          <a:ext cx="1866386" cy="386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17</xdr:col>
      <xdr:colOff>128716</xdr:colOff>
      <xdr:row>752</xdr:row>
      <xdr:rowOff>205946</xdr:rowOff>
    </xdr:from>
    <xdr:to>
      <xdr:col>38</xdr:col>
      <xdr:colOff>38615</xdr:colOff>
      <xdr:row>758</xdr:row>
      <xdr:rowOff>527737</xdr:rowOff>
    </xdr:to>
    <xdr:sp macro="" textlink="">
      <xdr:nvSpPr>
        <xdr:cNvPr id="9" name="正方形/長方形 8"/>
        <xdr:cNvSpPr/>
      </xdr:nvSpPr>
      <xdr:spPr>
        <a:xfrm>
          <a:off x="3629797" y="127802331"/>
          <a:ext cx="4234764" cy="30505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852</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28,722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3,036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1,155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665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640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561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458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431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長野市 　　　　　　　　　　　　　　　</a:t>
          </a:r>
          <a:r>
            <a:rPr kumimoji="1" lang="en-US" altLang="ja-JP" sz="1100" baseline="0">
              <a:solidFill>
                <a:schemeClr val="tx1"/>
              </a:solidFill>
            </a:rPr>
            <a:t>400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名古屋市　　　　 　　　　　　　       </a:t>
          </a:r>
          <a:r>
            <a:rPr kumimoji="1" lang="en-US" altLang="ja-JP" sz="1100" baseline="0">
              <a:solidFill>
                <a:schemeClr val="tx1"/>
              </a:solidFill>
            </a:rPr>
            <a:t>394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札幌市 　　　　　　　　　　　　　　　</a:t>
          </a:r>
          <a:r>
            <a:rPr kumimoji="1" lang="en-US" altLang="ja-JP" sz="1100" baseline="0">
              <a:solidFill>
                <a:schemeClr val="tx1"/>
              </a:solidFill>
            </a:rPr>
            <a:t>365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38</xdr:col>
      <xdr:colOff>77230</xdr:colOff>
      <xdr:row>31</xdr:row>
      <xdr:rowOff>43793</xdr:rowOff>
    </xdr:from>
    <xdr:to>
      <xdr:col>42</xdr:col>
      <xdr:colOff>0</xdr:colOff>
      <xdr:row>31</xdr:row>
      <xdr:rowOff>257433</xdr:rowOff>
    </xdr:to>
    <xdr:sp macro="" textlink="">
      <xdr:nvSpPr>
        <xdr:cNvPr id="14" name="正方形/長方形 13"/>
        <xdr:cNvSpPr/>
      </xdr:nvSpPr>
      <xdr:spPr>
        <a:xfrm>
          <a:off x="7565851" y="9962931"/>
          <a:ext cx="711046" cy="213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101050</xdr:colOff>
      <xdr:row>33</xdr:row>
      <xdr:rowOff>40538</xdr:rowOff>
    </xdr:from>
    <xdr:to>
      <xdr:col>41</xdr:col>
      <xdr:colOff>175172</xdr:colOff>
      <xdr:row>34</xdr:row>
      <xdr:rowOff>0</xdr:rowOff>
    </xdr:to>
    <xdr:sp macro="" textlink="">
      <xdr:nvSpPr>
        <xdr:cNvPr id="18" name="正方形/長方形 17"/>
        <xdr:cNvSpPr/>
      </xdr:nvSpPr>
      <xdr:spPr>
        <a:xfrm>
          <a:off x="7589671" y="10550883"/>
          <a:ext cx="665329" cy="2550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90101</xdr:colOff>
      <xdr:row>100</xdr:row>
      <xdr:rowOff>32846</xdr:rowOff>
    </xdr:from>
    <xdr:to>
      <xdr:col>41</xdr:col>
      <xdr:colOff>186120</xdr:colOff>
      <xdr:row>100</xdr:row>
      <xdr:rowOff>257434</xdr:rowOff>
    </xdr:to>
    <xdr:sp macro="" textlink="">
      <xdr:nvSpPr>
        <xdr:cNvPr id="19" name="正方形/長方形 18"/>
        <xdr:cNvSpPr/>
      </xdr:nvSpPr>
      <xdr:spPr>
        <a:xfrm>
          <a:off x="7578722" y="11835087"/>
          <a:ext cx="687226" cy="2245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77231</xdr:colOff>
      <xdr:row>103</xdr:row>
      <xdr:rowOff>51488</xdr:rowOff>
    </xdr:from>
    <xdr:to>
      <xdr:col>41</xdr:col>
      <xdr:colOff>193075</xdr:colOff>
      <xdr:row>103</xdr:row>
      <xdr:rowOff>257434</xdr:rowOff>
    </xdr:to>
    <xdr:sp macro="" textlink="">
      <xdr:nvSpPr>
        <xdr:cNvPr id="20" name="正方形/長方形 19"/>
        <xdr:cNvSpPr/>
      </xdr:nvSpPr>
      <xdr:spPr>
        <a:xfrm>
          <a:off x="7903177" y="12833008"/>
          <a:ext cx="733682" cy="20594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64358</xdr:colOff>
      <xdr:row>106</xdr:row>
      <xdr:rowOff>51488</xdr:rowOff>
    </xdr:from>
    <xdr:to>
      <xdr:col>41</xdr:col>
      <xdr:colOff>193073</xdr:colOff>
      <xdr:row>106</xdr:row>
      <xdr:rowOff>257434</xdr:rowOff>
    </xdr:to>
    <xdr:sp macro="" textlink="">
      <xdr:nvSpPr>
        <xdr:cNvPr id="21" name="正方形/長方形 20"/>
        <xdr:cNvSpPr/>
      </xdr:nvSpPr>
      <xdr:spPr>
        <a:xfrm>
          <a:off x="7890304" y="13824123"/>
          <a:ext cx="746553" cy="20594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46</xdr:col>
      <xdr:colOff>186121</xdr:colOff>
      <xdr:row>32</xdr:row>
      <xdr:rowOff>43794</xdr:rowOff>
    </xdr:from>
    <xdr:to>
      <xdr:col>49</xdr:col>
      <xdr:colOff>262759</xdr:colOff>
      <xdr:row>32</xdr:row>
      <xdr:rowOff>251811</xdr:rowOff>
    </xdr:to>
    <xdr:sp macro="" textlink="">
      <xdr:nvSpPr>
        <xdr:cNvPr id="22" name="正方形/長方形 21"/>
        <xdr:cNvSpPr/>
      </xdr:nvSpPr>
      <xdr:spPr>
        <a:xfrm>
          <a:off x="9251293" y="10258535"/>
          <a:ext cx="667845" cy="20801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7" zoomScaleNormal="75" zoomScaleSheetLayoutView="87"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688</v>
      </c>
      <c r="AT2" s="220"/>
      <c r="AU2" s="220"/>
      <c r="AV2" s="52" t="str">
        <f>IF(AW2="", "", "-")</f>
        <v/>
      </c>
      <c r="AW2" s="397"/>
      <c r="AX2" s="397"/>
    </row>
    <row r="3" spans="1:50" ht="21" customHeight="1" thickBot="1" x14ac:dyDescent="0.2">
      <c r="A3" s="521" t="s">
        <v>544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603</v>
      </c>
      <c r="AK3" s="523"/>
      <c r="AL3" s="523"/>
      <c r="AM3" s="523"/>
      <c r="AN3" s="523"/>
      <c r="AO3" s="523"/>
      <c r="AP3" s="523"/>
      <c r="AQ3" s="523"/>
      <c r="AR3" s="523"/>
      <c r="AS3" s="523"/>
      <c r="AT3" s="523"/>
      <c r="AU3" s="523"/>
      <c r="AV3" s="523"/>
      <c r="AW3" s="523"/>
      <c r="AX3" s="24" t="s">
        <v>65</v>
      </c>
    </row>
    <row r="4" spans="1:50" ht="24.75" customHeight="1" x14ac:dyDescent="0.15">
      <c r="A4" s="710" t="s">
        <v>25</v>
      </c>
      <c r="B4" s="711"/>
      <c r="C4" s="711"/>
      <c r="D4" s="711"/>
      <c r="E4" s="711"/>
      <c r="F4" s="711"/>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55" t="s">
        <v>80</v>
      </c>
      <c r="H5" s="556"/>
      <c r="I5" s="556"/>
      <c r="J5" s="556"/>
      <c r="K5" s="556"/>
      <c r="L5" s="556"/>
      <c r="M5" s="557" t="s">
        <v>66</v>
      </c>
      <c r="N5" s="558"/>
      <c r="O5" s="558"/>
      <c r="P5" s="558"/>
      <c r="Q5" s="558"/>
      <c r="R5" s="559"/>
      <c r="S5" s="560" t="s">
        <v>131</v>
      </c>
      <c r="T5" s="556"/>
      <c r="U5" s="556"/>
      <c r="V5" s="556"/>
      <c r="W5" s="556"/>
      <c r="X5" s="561"/>
      <c r="Y5" s="702" t="s">
        <v>3</v>
      </c>
      <c r="Z5" s="703"/>
      <c r="AA5" s="703"/>
      <c r="AB5" s="703"/>
      <c r="AC5" s="703"/>
      <c r="AD5" s="704"/>
      <c r="AE5" s="705" t="s">
        <v>572</v>
      </c>
      <c r="AF5" s="705"/>
      <c r="AG5" s="705"/>
      <c r="AH5" s="705"/>
      <c r="AI5" s="705"/>
      <c r="AJ5" s="705"/>
      <c r="AK5" s="705"/>
      <c r="AL5" s="705"/>
      <c r="AM5" s="705"/>
      <c r="AN5" s="705"/>
      <c r="AO5" s="705"/>
      <c r="AP5" s="706"/>
      <c r="AQ5" s="707" t="s">
        <v>668</v>
      </c>
      <c r="AR5" s="708"/>
      <c r="AS5" s="708"/>
      <c r="AT5" s="708"/>
      <c r="AU5" s="708"/>
      <c r="AV5" s="708"/>
      <c r="AW5" s="708"/>
      <c r="AX5" s="709"/>
    </row>
    <row r="6" spans="1:50" ht="39" customHeight="1" x14ac:dyDescent="0.15">
      <c r="A6" s="712" t="s">
        <v>4</v>
      </c>
      <c r="B6" s="713"/>
      <c r="C6" s="713"/>
      <c r="D6" s="713"/>
      <c r="E6" s="713"/>
      <c r="F6" s="71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3" t="s">
        <v>22</v>
      </c>
      <c r="B7" s="824"/>
      <c r="C7" s="824"/>
      <c r="D7" s="824"/>
      <c r="E7" s="824"/>
      <c r="F7" s="825"/>
      <c r="G7" s="826" t="s">
        <v>574</v>
      </c>
      <c r="H7" s="827"/>
      <c r="I7" s="827"/>
      <c r="J7" s="827"/>
      <c r="K7" s="827"/>
      <c r="L7" s="827"/>
      <c r="M7" s="827"/>
      <c r="N7" s="827"/>
      <c r="O7" s="827"/>
      <c r="P7" s="827"/>
      <c r="Q7" s="827"/>
      <c r="R7" s="827"/>
      <c r="S7" s="827"/>
      <c r="T7" s="827"/>
      <c r="U7" s="827"/>
      <c r="V7" s="827"/>
      <c r="W7" s="827"/>
      <c r="X7" s="828"/>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25" t="str">
        <f>入力規則等!K13</f>
        <v>社会保障</v>
      </c>
      <c r="AF8" s="224"/>
      <c r="AG8" s="224"/>
      <c r="AH8" s="224"/>
      <c r="AI8" s="224"/>
      <c r="AJ8" s="224"/>
      <c r="AK8" s="224"/>
      <c r="AL8" s="224"/>
      <c r="AM8" s="224"/>
      <c r="AN8" s="224"/>
      <c r="AO8" s="224"/>
      <c r="AP8" s="224"/>
      <c r="AQ8" s="224"/>
      <c r="AR8" s="224"/>
      <c r="AS8" s="224"/>
      <c r="AT8" s="224"/>
      <c r="AU8" s="224"/>
      <c r="AV8" s="224"/>
      <c r="AW8" s="224"/>
      <c r="AX8" s="726"/>
    </row>
    <row r="9" spans="1:50" ht="58.5" customHeight="1" x14ac:dyDescent="0.15">
      <c r="A9" s="145" t="s">
        <v>23</v>
      </c>
      <c r="B9" s="146"/>
      <c r="C9" s="146"/>
      <c r="D9" s="146"/>
      <c r="E9" s="146"/>
      <c r="F9" s="146"/>
      <c r="G9" s="569" t="s">
        <v>576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27" t="s">
        <v>30</v>
      </c>
      <c r="B10" s="728"/>
      <c r="C10" s="728"/>
      <c r="D10" s="728"/>
      <c r="E10" s="728"/>
      <c r="F10" s="728"/>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27" t="s">
        <v>5</v>
      </c>
      <c r="B11" s="728"/>
      <c r="C11" s="728"/>
      <c r="D11" s="728"/>
      <c r="E11" s="728"/>
      <c r="F11" s="736"/>
      <c r="G11" s="699" t="str">
        <f>入力規則等!P10</f>
        <v>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29"/>
    </row>
    <row r="13" spans="1:50" ht="21" customHeight="1" x14ac:dyDescent="0.15">
      <c r="A13" s="142"/>
      <c r="B13" s="143"/>
      <c r="C13" s="143"/>
      <c r="D13" s="143"/>
      <c r="E13" s="143"/>
      <c r="F13" s="144"/>
      <c r="G13" s="730" t="s">
        <v>6</v>
      </c>
      <c r="H13" s="731"/>
      <c r="I13" s="637" t="s">
        <v>7</v>
      </c>
      <c r="J13" s="638"/>
      <c r="K13" s="638"/>
      <c r="L13" s="638"/>
      <c r="M13" s="638"/>
      <c r="N13" s="638"/>
      <c r="O13" s="639"/>
      <c r="P13" s="108">
        <v>29421</v>
      </c>
      <c r="Q13" s="109"/>
      <c r="R13" s="109"/>
      <c r="S13" s="109"/>
      <c r="T13" s="109"/>
      <c r="U13" s="109"/>
      <c r="V13" s="110"/>
      <c r="W13" s="108">
        <v>29445</v>
      </c>
      <c r="X13" s="109"/>
      <c r="Y13" s="109"/>
      <c r="Z13" s="109"/>
      <c r="AA13" s="109"/>
      <c r="AB13" s="109"/>
      <c r="AC13" s="110"/>
      <c r="AD13" s="108">
        <v>29881</v>
      </c>
      <c r="AE13" s="109"/>
      <c r="AF13" s="109"/>
      <c r="AG13" s="109"/>
      <c r="AH13" s="109"/>
      <c r="AI13" s="109"/>
      <c r="AJ13" s="110"/>
      <c r="AK13" s="108">
        <v>29721</v>
      </c>
      <c r="AL13" s="109"/>
      <c r="AM13" s="109"/>
      <c r="AN13" s="109"/>
      <c r="AO13" s="109"/>
      <c r="AP13" s="109"/>
      <c r="AQ13" s="110"/>
      <c r="AR13" s="105">
        <v>29901</v>
      </c>
      <c r="AS13" s="106"/>
      <c r="AT13" s="106"/>
      <c r="AU13" s="106"/>
      <c r="AV13" s="106"/>
      <c r="AW13" s="106"/>
      <c r="AX13" s="394"/>
    </row>
    <row r="14" spans="1:50" ht="21" customHeight="1" x14ac:dyDescent="0.15">
      <c r="A14" s="142"/>
      <c r="B14" s="143"/>
      <c r="C14" s="143"/>
      <c r="D14" s="143"/>
      <c r="E14" s="143"/>
      <c r="F14" s="144"/>
      <c r="G14" s="732"/>
      <c r="H14" s="733"/>
      <c r="I14" s="572" t="s">
        <v>8</v>
      </c>
      <c r="J14" s="631"/>
      <c r="K14" s="631"/>
      <c r="L14" s="631"/>
      <c r="M14" s="631"/>
      <c r="N14" s="631"/>
      <c r="O14" s="632"/>
      <c r="P14" s="108">
        <v>306</v>
      </c>
      <c r="Q14" s="109"/>
      <c r="R14" s="109"/>
      <c r="S14" s="109"/>
      <c r="T14" s="109"/>
      <c r="U14" s="109"/>
      <c r="V14" s="110"/>
      <c r="W14" s="108">
        <v>247</v>
      </c>
      <c r="X14" s="109"/>
      <c r="Y14" s="109"/>
      <c r="Z14" s="109"/>
      <c r="AA14" s="109"/>
      <c r="AB14" s="109"/>
      <c r="AC14" s="110"/>
      <c r="AD14" s="108">
        <v>225</v>
      </c>
      <c r="AE14" s="109"/>
      <c r="AF14" s="109"/>
      <c r="AG14" s="109"/>
      <c r="AH14" s="109"/>
      <c r="AI14" s="109"/>
      <c r="AJ14" s="110"/>
      <c r="AK14" s="108" t="s">
        <v>581</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32"/>
      <c r="H15" s="733"/>
      <c r="I15" s="572" t="s">
        <v>51</v>
      </c>
      <c r="J15" s="573"/>
      <c r="K15" s="573"/>
      <c r="L15" s="573"/>
      <c r="M15" s="573"/>
      <c r="N15" s="573"/>
      <c r="O15" s="574"/>
      <c r="P15" s="108" t="s">
        <v>578</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582</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32"/>
      <c r="H16" s="733"/>
      <c r="I16" s="572" t="s">
        <v>52</v>
      </c>
      <c r="J16" s="573"/>
      <c r="K16" s="573"/>
      <c r="L16" s="573"/>
      <c r="M16" s="573"/>
      <c r="N16" s="573"/>
      <c r="O16" s="574"/>
      <c r="P16" s="108" t="s">
        <v>575</v>
      </c>
      <c r="Q16" s="109"/>
      <c r="R16" s="109"/>
      <c r="S16" s="109"/>
      <c r="T16" s="109"/>
      <c r="U16" s="109"/>
      <c r="V16" s="110"/>
      <c r="W16" s="108" t="s">
        <v>575</v>
      </c>
      <c r="X16" s="109"/>
      <c r="Y16" s="109"/>
      <c r="Z16" s="109"/>
      <c r="AA16" s="109"/>
      <c r="AB16" s="109"/>
      <c r="AC16" s="110"/>
      <c r="AD16" s="108" t="s">
        <v>581</v>
      </c>
      <c r="AE16" s="109"/>
      <c r="AF16" s="109"/>
      <c r="AG16" s="109"/>
      <c r="AH16" s="109"/>
      <c r="AI16" s="109"/>
      <c r="AJ16" s="110"/>
      <c r="AK16" s="108" t="s">
        <v>575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32"/>
      <c r="H17" s="733"/>
      <c r="I17" s="572" t="s">
        <v>50</v>
      </c>
      <c r="J17" s="631"/>
      <c r="K17" s="631"/>
      <c r="L17" s="631"/>
      <c r="M17" s="631"/>
      <c r="N17" s="631"/>
      <c r="O17" s="632"/>
      <c r="P17" s="108" t="s">
        <v>575</v>
      </c>
      <c r="Q17" s="109"/>
      <c r="R17" s="109"/>
      <c r="S17" s="109"/>
      <c r="T17" s="109"/>
      <c r="U17" s="109"/>
      <c r="V17" s="110"/>
      <c r="W17" s="108" t="s">
        <v>579</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34"/>
      <c r="H18" s="735"/>
      <c r="I18" s="722" t="s">
        <v>20</v>
      </c>
      <c r="J18" s="723"/>
      <c r="K18" s="723"/>
      <c r="L18" s="723"/>
      <c r="M18" s="723"/>
      <c r="N18" s="723"/>
      <c r="O18" s="724"/>
      <c r="P18" s="114">
        <f>SUM(P13:V17)</f>
        <v>29727</v>
      </c>
      <c r="Q18" s="115"/>
      <c r="R18" s="115"/>
      <c r="S18" s="115"/>
      <c r="T18" s="115"/>
      <c r="U18" s="115"/>
      <c r="V18" s="116"/>
      <c r="W18" s="114">
        <f>SUM(W13:AC17)</f>
        <v>29692</v>
      </c>
      <c r="X18" s="115"/>
      <c r="Y18" s="115"/>
      <c r="Z18" s="115"/>
      <c r="AA18" s="115"/>
      <c r="AB18" s="115"/>
      <c r="AC18" s="116"/>
      <c r="AD18" s="114">
        <f>SUM(AD13:AJ17)</f>
        <v>30106</v>
      </c>
      <c r="AE18" s="115"/>
      <c r="AF18" s="115"/>
      <c r="AG18" s="115"/>
      <c r="AH18" s="115"/>
      <c r="AI18" s="115"/>
      <c r="AJ18" s="116"/>
      <c r="AK18" s="114">
        <f>SUM(AK13:AQ17)</f>
        <v>29721</v>
      </c>
      <c r="AL18" s="115"/>
      <c r="AM18" s="115"/>
      <c r="AN18" s="115"/>
      <c r="AO18" s="115"/>
      <c r="AP18" s="115"/>
      <c r="AQ18" s="116"/>
      <c r="AR18" s="114">
        <f>SUM(AR13:AX17)</f>
        <v>29901</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28346</v>
      </c>
      <c r="Q19" s="109"/>
      <c r="R19" s="109"/>
      <c r="S19" s="109"/>
      <c r="T19" s="109"/>
      <c r="U19" s="109"/>
      <c r="V19" s="110"/>
      <c r="W19" s="108">
        <v>28765</v>
      </c>
      <c r="X19" s="109"/>
      <c r="Y19" s="109"/>
      <c r="Z19" s="109"/>
      <c r="AA19" s="109"/>
      <c r="AB19" s="109"/>
      <c r="AC19" s="110"/>
      <c r="AD19" s="108">
        <v>28722</v>
      </c>
      <c r="AE19" s="109"/>
      <c r="AF19" s="109"/>
      <c r="AG19" s="109"/>
      <c r="AH19" s="109"/>
      <c r="AI19" s="109"/>
      <c r="AJ19" s="110"/>
      <c r="AK19" s="480"/>
      <c r="AL19" s="480"/>
      <c r="AM19" s="480"/>
      <c r="AN19" s="480"/>
      <c r="AO19" s="480"/>
      <c r="AP19" s="480"/>
      <c r="AQ19" s="480"/>
      <c r="AR19" s="480"/>
      <c r="AS19" s="480"/>
      <c r="AT19" s="480"/>
      <c r="AU19" s="480"/>
      <c r="AV19" s="480"/>
      <c r="AW19" s="480"/>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0.95354391630504254</v>
      </c>
      <c r="Q20" s="537"/>
      <c r="R20" s="537"/>
      <c r="S20" s="537"/>
      <c r="T20" s="537"/>
      <c r="U20" s="537"/>
      <c r="V20" s="537"/>
      <c r="W20" s="537">
        <f t="shared" ref="W20" si="0">IF(W18=0, "-", SUM(W19)/W18)</f>
        <v>0.96877946921729763</v>
      </c>
      <c r="X20" s="537"/>
      <c r="Y20" s="537"/>
      <c r="Z20" s="537"/>
      <c r="AA20" s="537"/>
      <c r="AB20" s="537"/>
      <c r="AC20" s="537"/>
      <c r="AD20" s="537">
        <f t="shared" ref="AD20" si="1">IF(AD18=0, "-", SUM(AD19)/AD18)</f>
        <v>0.9540290971899289</v>
      </c>
      <c r="AE20" s="537"/>
      <c r="AF20" s="537"/>
      <c r="AG20" s="537"/>
      <c r="AH20" s="537"/>
      <c r="AI20" s="537"/>
      <c r="AJ20" s="537"/>
      <c r="AK20" s="480"/>
      <c r="AL20" s="480"/>
      <c r="AM20" s="480"/>
      <c r="AN20" s="480"/>
      <c r="AO20" s="480"/>
      <c r="AP20" s="480"/>
      <c r="AQ20" s="481"/>
      <c r="AR20" s="481"/>
      <c r="AS20" s="481"/>
      <c r="AT20" s="481"/>
      <c r="AU20" s="480"/>
      <c r="AV20" s="480"/>
      <c r="AW20" s="480"/>
      <c r="AX20" s="536"/>
    </row>
    <row r="21" spans="1:50" ht="25.5" customHeight="1" x14ac:dyDescent="0.15">
      <c r="A21" s="145"/>
      <c r="B21" s="146"/>
      <c r="C21" s="146"/>
      <c r="D21" s="146"/>
      <c r="E21" s="146"/>
      <c r="F21" s="147"/>
      <c r="G21" s="926" t="s">
        <v>478</v>
      </c>
      <c r="H21" s="927"/>
      <c r="I21" s="927"/>
      <c r="J21" s="927"/>
      <c r="K21" s="927"/>
      <c r="L21" s="927"/>
      <c r="M21" s="927"/>
      <c r="N21" s="927"/>
      <c r="O21" s="927"/>
      <c r="P21" s="537">
        <f>IF(P19=0, "-", SUM(P19)/SUM(P13,P14))</f>
        <v>0.95354391630504254</v>
      </c>
      <c r="Q21" s="537"/>
      <c r="R21" s="537"/>
      <c r="S21" s="537"/>
      <c r="T21" s="537"/>
      <c r="U21" s="537"/>
      <c r="V21" s="537"/>
      <c r="W21" s="537">
        <f t="shared" ref="W21" si="2">IF(W19=0, "-", SUM(W19)/SUM(W13,W14))</f>
        <v>0.96877946921729763</v>
      </c>
      <c r="X21" s="537"/>
      <c r="Y21" s="537"/>
      <c r="Z21" s="537"/>
      <c r="AA21" s="537"/>
      <c r="AB21" s="537"/>
      <c r="AC21" s="537"/>
      <c r="AD21" s="537">
        <f t="shared" ref="AD21" si="3">IF(AD19=0, "-", SUM(AD19)/SUM(AD13,AD14))</f>
        <v>0.9540290971899289</v>
      </c>
      <c r="AE21" s="537"/>
      <c r="AF21" s="537"/>
      <c r="AG21" s="537"/>
      <c r="AH21" s="537"/>
      <c r="AI21" s="537"/>
      <c r="AJ21" s="537"/>
      <c r="AK21" s="480"/>
      <c r="AL21" s="480"/>
      <c r="AM21" s="480"/>
      <c r="AN21" s="480"/>
      <c r="AO21" s="480"/>
      <c r="AP21" s="480"/>
      <c r="AQ21" s="481"/>
      <c r="AR21" s="481"/>
      <c r="AS21" s="481"/>
      <c r="AT21" s="481"/>
      <c r="AU21" s="480"/>
      <c r="AV21" s="480"/>
      <c r="AW21" s="480"/>
      <c r="AX21" s="53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29721</v>
      </c>
      <c r="Q23" s="106"/>
      <c r="R23" s="106"/>
      <c r="S23" s="106"/>
      <c r="T23" s="106"/>
      <c r="U23" s="106"/>
      <c r="V23" s="107"/>
      <c r="W23" s="105">
        <v>29901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29721</v>
      </c>
      <c r="Q29" s="109"/>
      <c r="R29" s="109"/>
      <c r="S29" s="109"/>
      <c r="T29" s="109"/>
      <c r="U29" s="109"/>
      <c r="V29" s="110"/>
      <c r="W29" s="227">
        <f>AR13</f>
        <v>29901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9" t="s">
        <v>265</v>
      </c>
      <c r="H30" s="390"/>
      <c r="I30" s="390"/>
      <c r="J30" s="390"/>
      <c r="K30" s="390"/>
      <c r="L30" s="390"/>
      <c r="M30" s="390"/>
      <c r="N30" s="390"/>
      <c r="O30" s="576"/>
      <c r="P30" s="575" t="s">
        <v>59</v>
      </c>
      <c r="Q30" s="390"/>
      <c r="R30" s="390"/>
      <c r="S30" s="390"/>
      <c r="T30" s="390"/>
      <c r="U30" s="390"/>
      <c r="V30" s="390"/>
      <c r="W30" s="390"/>
      <c r="X30" s="576"/>
      <c r="Y30" s="458"/>
      <c r="Z30" s="459"/>
      <c r="AA30" s="460"/>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x14ac:dyDescent="0.15">
      <c r="A31" s="510"/>
      <c r="B31" s="511"/>
      <c r="C31" s="511"/>
      <c r="D31" s="511"/>
      <c r="E31" s="511"/>
      <c r="F31" s="512"/>
      <c r="G31" s="564"/>
      <c r="H31" s="379"/>
      <c r="I31" s="379"/>
      <c r="J31" s="379"/>
      <c r="K31" s="379"/>
      <c r="L31" s="379"/>
      <c r="M31" s="379"/>
      <c r="N31" s="379"/>
      <c r="O31" s="565"/>
      <c r="P31" s="577"/>
      <c r="Q31" s="379"/>
      <c r="R31" s="379"/>
      <c r="S31" s="379"/>
      <c r="T31" s="379"/>
      <c r="U31" s="379"/>
      <c r="V31" s="379"/>
      <c r="W31" s="379"/>
      <c r="X31" s="565"/>
      <c r="Y31" s="461"/>
      <c r="Z31" s="462"/>
      <c r="AA31" s="463"/>
      <c r="AB31" s="368"/>
      <c r="AC31" s="369"/>
      <c r="AD31" s="370"/>
      <c r="AE31" s="368"/>
      <c r="AF31" s="369"/>
      <c r="AG31" s="369"/>
      <c r="AH31" s="370"/>
      <c r="AI31" s="368"/>
      <c r="AJ31" s="369"/>
      <c r="AK31" s="369"/>
      <c r="AL31" s="370"/>
      <c r="AM31" s="376"/>
      <c r="AN31" s="376"/>
      <c r="AO31" s="376"/>
      <c r="AP31" s="368"/>
      <c r="AQ31" s="217" t="s">
        <v>575</v>
      </c>
      <c r="AR31" s="136"/>
      <c r="AS31" s="137" t="s">
        <v>355</v>
      </c>
      <c r="AT31" s="172"/>
      <c r="AU31" s="261">
        <v>31</v>
      </c>
      <c r="AV31" s="261"/>
      <c r="AW31" s="379" t="s">
        <v>300</v>
      </c>
      <c r="AX31" s="380"/>
    </row>
    <row r="32" spans="1:50" ht="23.25" customHeight="1" x14ac:dyDescent="0.15">
      <c r="A32" s="513"/>
      <c r="B32" s="511"/>
      <c r="C32" s="511"/>
      <c r="D32" s="511"/>
      <c r="E32" s="511"/>
      <c r="F32" s="512"/>
      <c r="G32" s="538" t="s">
        <v>584</v>
      </c>
      <c r="H32" s="539"/>
      <c r="I32" s="539"/>
      <c r="J32" s="539"/>
      <c r="K32" s="539"/>
      <c r="L32" s="539"/>
      <c r="M32" s="539"/>
      <c r="N32" s="539"/>
      <c r="O32" s="540"/>
      <c r="P32" s="161" t="s">
        <v>585</v>
      </c>
      <c r="Q32" s="161"/>
      <c r="R32" s="161"/>
      <c r="S32" s="161"/>
      <c r="T32" s="161"/>
      <c r="U32" s="161"/>
      <c r="V32" s="161"/>
      <c r="W32" s="161"/>
      <c r="X32" s="231"/>
      <c r="Y32" s="332" t="s">
        <v>12</v>
      </c>
      <c r="Z32" s="547"/>
      <c r="AA32" s="548"/>
      <c r="AB32" s="549" t="s">
        <v>586</v>
      </c>
      <c r="AC32" s="549"/>
      <c r="AD32" s="549"/>
      <c r="AE32" s="361">
        <v>104</v>
      </c>
      <c r="AF32" s="362"/>
      <c r="AG32" s="362"/>
      <c r="AH32" s="362"/>
      <c r="AI32" s="361">
        <v>108</v>
      </c>
      <c r="AJ32" s="362"/>
      <c r="AK32" s="362"/>
      <c r="AL32" s="362"/>
      <c r="AM32" s="361"/>
      <c r="AN32" s="362"/>
      <c r="AO32" s="362"/>
      <c r="AP32" s="362"/>
      <c r="AQ32" s="111" t="s">
        <v>575</v>
      </c>
      <c r="AR32" s="112"/>
      <c r="AS32" s="112"/>
      <c r="AT32" s="113"/>
      <c r="AU32" s="362" t="s">
        <v>575</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586</v>
      </c>
      <c r="AC33" s="520"/>
      <c r="AD33" s="520"/>
      <c r="AE33" s="361">
        <v>94</v>
      </c>
      <c r="AF33" s="362"/>
      <c r="AG33" s="362"/>
      <c r="AH33" s="362"/>
      <c r="AI33" s="361">
        <v>104</v>
      </c>
      <c r="AJ33" s="362"/>
      <c r="AK33" s="362"/>
      <c r="AL33" s="362"/>
      <c r="AM33" s="361">
        <v>108</v>
      </c>
      <c r="AN33" s="362"/>
      <c r="AO33" s="362"/>
      <c r="AP33" s="362"/>
      <c r="AQ33" s="111" t="s">
        <v>587</v>
      </c>
      <c r="AR33" s="112"/>
      <c r="AS33" s="112"/>
      <c r="AT33" s="113"/>
      <c r="AU33" s="362"/>
      <c r="AV33" s="362"/>
      <c r="AW33" s="362"/>
      <c r="AX33" s="364"/>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1" t="s">
        <v>301</v>
      </c>
      <c r="AC34" s="491"/>
      <c r="AD34" s="491"/>
      <c r="AE34" s="361">
        <v>110.6</v>
      </c>
      <c r="AF34" s="362"/>
      <c r="AG34" s="362"/>
      <c r="AH34" s="362"/>
      <c r="AI34" s="361">
        <v>103.8</v>
      </c>
      <c r="AJ34" s="362"/>
      <c r="AK34" s="362"/>
      <c r="AL34" s="362"/>
      <c r="AM34" s="361"/>
      <c r="AN34" s="362"/>
      <c r="AO34" s="362"/>
      <c r="AP34" s="362"/>
      <c r="AQ34" s="111" t="s">
        <v>579</v>
      </c>
      <c r="AR34" s="112"/>
      <c r="AS34" s="112"/>
      <c r="AT34" s="113"/>
      <c r="AU34" s="362" t="s">
        <v>580</v>
      </c>
      <c r="AV34" s="362"/>
      <c r="AW34" s="362"/>
      <c r="AX34" s="364"/>
    </row>
    <row r="35" spans="1:50" ht="23.25" customHeight="1" x14ac:dyDescent="0.15">
      <c r="A35" s="897" t="s">
        <v>506</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3" t="s">
        <v>473</v>
      </c>
      <c r="B37" s="644"/>
      <c r="C37" s="644"/>
      <c r="D37" s="644"/>
      <c r="E37" s="644"/>
      <c r="F37" s="645"/>
      <c r="G37" s="562" t="s">
        <v>265</v>
      </c>
      <c r="H37" s="381"/>
      <c r="I37" s="381"/>
      <c r="J37" s="381"/>
      <c r="K37" s="381"/>
      <c r="L37" s="381"/>
      <c r="M37" s="381"/>
      <c r="N37" s="381"/>
      <c r="O37" s="563"/>
      <c r="P37" s="633" t="s">
        <v>59</v>
      </c>
      <c r="Q37" s="381"/>
      <c r="R37" s="381"/>
      <c r="S37" s="381"/>
      <c r="T37" s="381"/>
      <c r="U37" s="381"/>
      <c r="V37" s="381"/>
      <c r="W37" s="381"/>
      <c r="X37" s="563"/>
      <c r="Y37" s="634"/>
      <c r="Z37" s="635"/>
      <c r="AA37" s="636"/>
      <c r="AB37" s="365" t="s">
        <v>11</v>
      </c>
      <c r="AC37" s="366"/>
      <c r="AD37" s="367"/>
      <c r="AE37" s="365" t="s">
        <v>536</v>
      </c>
      <c r="AF37" s="366"/>
      <c r="AG37" s="366"/>
      <c r="AH37" s="367"/>
      <c r="AI37" s="365" t="s">
        <v>533</v>
      </c>
      <c r="AJ37" s="366"/>
      <c r="AK37" s="366"/>
      <c r="AL37" s="367"/>
      <c r="AM37" s="375" t="s">
        <v>528</v>
      </c>
      <c r="AN37" s="375"/>
      <c r="AO37" s="375"/>
      <c r="AP37" s="365"/>
      <c r="AQ37" s="257" t="s">
        <v>354</v>
      </c>
      <c r="AR37" s="258"/>
      <c r="AS37" s="258"/>
      <c r="AT37" s="259"/>
      <c r="AU37" s="381" t="s">
        <v>253</v>
      </c>
      <c r="AV37" s="381"/>
      <c r="AW37" s="381"/>
      <c r="AX37" s="382"/>
    </row>
    <row r="38" spans="1:50" ht="18.75" hidden="1" customHeight="1" x14ac:dyDescent="0.15">
      <c r="A38" s="510"/>
      <c r="B38" s="511"/>
      <c r="C38" s="511"/>
      <c r="D38" s="511"/>
      <c r="E38" s="511"/>
      <c r="F38" s="512"/>
      <c r="G38" s="564"/>
      <c r="H38" s="379"/>
      <c r="I38" s="379"/>
      <c r="J38" s="379"/>
      <c r="K38" s="379"/>
      <c r="L38" s="379"/>
      <c r="M38" s="379"/>
      <c r="N38" s="379"/>
      <c r="O38" s="565"/>
      <c r="P38" s="577"/>
      <c r="Q38" s="379"/>
      <c r="R38" s="379"/>
      <c r="S38" s="379"/>
      <c r="T38" s="379"/>
      <c r="U38" s="379"/>
      <c r="V38" s="379"/>
      <c r="W38" s="379"/>
      <c r="X38" s="565"/>
      <c r="Y38" s="461"/>
      <c r="Z38" s="462"/>
      <c r="AA38" s="463"/>
      <c r="AB38" s="368"/>
      <c r="AC38" s="369"/>
      <c r="AD38" s="370"/>
      <c r="AE38" s="368"/>
      <c r="AF38" s="369"/>
      <c r="AG38" s="369"/>
      <c r="AH38" s="370"/>
      <c r="AI38" s="368"/>
      <c r="AJ38" s="369"/>
      <c r="AK38" s="369"/>
      <c r="AL38" s="370"/>
      <c r="AM38" s="376"/>
      <c r="AN38" s="376"/>
      <c r="AO38" s="376"/>
      <c r="AP38" s="368"/>
      <c r="AQ38" s="217"/>
      <c r="AR38" s="136"/>
      <c r="AS38" s="137" t="s">
        <v>355</v>
      </c>
      <c r="AT38" s="172"/>
      <c r="AU38" s="261"/>
      <c r="AV38" s="261"/>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2" t="s">
        <v>12</v>
      </c>
      <c r="Z39" s="547"/>
      <c r="AA39" s="548"/>
      <c r="AB39" s="549"/>
      <c r="AC39" s="549"/>
      <c r="AD39" s="549"/>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46"/>
      <c r="B41" s="647"/>
      <c r="C41" s="647"/>
      <c r="D41" s="647"/>
      <c r="E41" s="647"/>
      <c r="F41" s="648"/>
      <c r="G41" s="544"/>
      <c r="H41" s="545"/>
      <c r="I41" s="545"/>
      <c r="J41" s="545"/>
      <c r="K41" s="545"/>
      <c r="L41" s="545"/>
      <c r="M41" s="545"/>
      <c r="N41" s="545"/>
      <c r="O41" s="546"/>
      <c r="P41" s="164"/>
      <c r="Q41" s="164"/>
      <c r="R41" s="164"/>
      <c r="S41" s="164"/>
      <c r="T41" s="164"/>
      <c r="U41" s="164"/>
      <c r="V41" s="164"/>
      <c r="W41" s="164"/>
      <c r="X41" s="236"/>
      <c r="Y41" s="303" t="s">
        <v>13</v>
      </c>
      <c r="Z41" s="298"/>
      <c r="AA41" s="299"/>
      <c r="AB41" s="491" t="s">
        <v>301</v>
      </c>
      <c r="AC41" s="491"/>
      <c r="AD41" s="491"/>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3" t="s">
        <v>473</v>
      </c>
      <c r="B44" s="644"/>
      <c r="C44" s="644"/>
      <c r="D44" s="644"/>
      <c r="E44" s="644"/>
      <c r="F44" s="645"/>
      <c r="G44" s="562" t="s">
        <v>265</v>
      </c>
      <c r="H44" s="381"/>
      <c r="I44" s="381"/>
      <c r="J44" s="381"/>
      <c r="K44" s="381"/>
      <c r="L44" s="381"/>
      <c r="M44" s="381"/>
      <c r="N44" s="381"/>
      <c r="O44" s="563"/>
      <c r="P44" s="633" t="s">
        <v>59</v>
      </c>
      <c r="Q44" s="381"/>
      <c r="R44" s="381"/>
      <c r="S44" s="381"/>
      <c r="T44" s="381"/>
      <c r="U44" s="381"/>
      <c r="V44" s="381"/>
      <c r="W44" s="381"/>
      <c r="X44" s="563"/>
      <c r="Y44" s="634"/>
      <c r="Z44" s="635"/>
      <c r="AA44" s="636"/>
      <c r="AB44" s="365" t="s">
        <v>11</v>
      </c>
      <c r="AC44" s="366"/>
      <c r="AD44" s="367"/>
      <c r="AE44" s="365" t="s">
        <v>536</v>
      </c>
      <c r="AF44" s="366"/>
      <c r="AG44" s="366"/>
      <c r="AH44" s="367"/>
      <c r="AI44" s="365" t="s">
        <v>533</v>
      </c>
      <c r="AJ44" s="366"/>
      <c r="AK44" s="366"/>
      <c r="AL44" s="367"/>
      <c r="AM44" s="375" t="s">
        <v>528</v>
      </c>
      <c r="AN44" s="375"/>
      <c r="AO44" s="375"/>
      <c r="AP44" s="365"/>
      <c r="AQ44" s="257" t="s">
        <v>354</v>
      </c>
      <c r="AR44" s="258"/>
      <c r="AS44" s="258"/>
      <c r="AT44" s="259"/>
      <c r="AU44" s="381" t="s">
        <v>253</v>
      </c>
      <c r="AV44" s="381"/>
      <c r="AW44" s="381"/>
      <c r="AX44" s="382"/>
    </row>
    <row r="45" spans="1:50" ht="18.75" hidden="1" customHeight="1" x14ac:dyDescent="0.15">
      <c r="A45" s="510"/>
      <c r="B45" s="511"/>
      <c r="C45" s="511"/>
      <c r="D45" s="511"/>
      <c r="E45" s="511"/>
      <c r="F45" s="512"/>
      <c r="G45" s="564"/>
      <c r="H45" s="379"/>
      <c r="I45" s="379"/>
      <c r="J45" s="379"/>
      <c r="K45" s="379"/>
      <c r="L45" s="379"/>
      <c r="M45" s="379"/>
      <c r="N45" s="379"/>
      <c r="O45" s="565"/>
      <c r="P45" s="577"/>
      <c r="Q45" s="379"/>
      <c r="R45" s="379"/>
      <c r="S45" s="379"/>
      <c r="T45" s="379"/>
      <c r="U45" s="379"/>
      <c r="V45" s="379"/>
      <c r="W45" s="379"/>
      <c r="X45" s="565"/>
      <c r="Y45" s="461"/>
      <c r="Z45" s="462"/>
      <c r="AA45" s="463"/>
      <c r="AB45" s="368"/>
      <c r="AC45" s="369"/>
      <c r="AD45" s="370"/>
      <c r="AE45" s="368"/>
      <c r="AF45" s="369"/>
      <c r="AG45" s="369"/>
      <c r="AH45" s="370"/>
      <c r="AI45" s="368"/>
      <c r="AJ45" s="369"/>
      <c r="AK45" s="369"/>
      <c r="AL45" s="370"/>
      <c r="AM45" s="376"/>
      <c r="AN45" s="376"/>
      <c r="AO45" s="376"/>
      <c r="AP45" s="368"/>
      <c r="AQ45" s="217"/>
      <c r="AR45" s="136"/>
      <c r="AS45" s="137" t="s">
        <v>355</v>
      </c>
      <c r="AT45" s="172"/>
      <c r="AU45" s="261"/>
      <c r="AV45" s="26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2" t="s">
        <v>12</v>
      </c>
      <c r="Z46" s="547"/>
      <c r="AA46" s="548"/>
      <c r="AB46" s="549"/>
      <c r="AC46" s="549"/>
      <c r="AD46" s="54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6"/>
      <c r="B48" s="647"/>
      <c r="C48" s="647"/>
      <c r="D48" s="647"/>
      <c r="E48" s="647"/>
      <c r="F48" s="648"/>
      <c r="G48" s="544"/>
      <c r="H48" s="545"/>
      <c r="I48" s="545"/>
      <c r="J48" s="545"/>
      <c r="K48" s="545"/>
      <c r="L48" s="545"/>
      <c r="M48" s="545"/>
      <c r="N48" s="545"/>
      <c r="O48" s="546"/>
      <c r="P48" s="164"/>
      <c r="Q48" s="164"/>
      <c r="R48" s="164"/>
      <c r="S48" s="164"/>
      <c r="T48" s="164"/>
      <c r="U48" s="164"/>
      <c r="V48" s="164"/>
      <c r="W48" s="164"/>
      <c r="X48" s="236"/>
      <c r="Y48" s="303" t="s">
        <v>13</v>
      </c>
      <c r="Z48" s="298"/>
      <c r="AA48" s="299"/>
      <c r="AB48" s="491" t="s">
        <v>301</v>
      </c>
      <c r="AC48" s="491"/>
      <c r="AD48" s="491"/>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473</v>
      </c>
      <c r="B51" s="511"/>
      <c r="C51" s="511"/>
      <c r="D51" s="511"/>
      <c r="E51" s="511"/>
      <c r="F51" s="512"/>
      <c r="G51" s="562" t="s">
        <v>265</v>
      </c>
      <c r="H51" s="381"/>
      <c r="I51" s="381"/>
      <c r="J51" s="381"/>
      <c r="K51" s="381"/>
      <c r="L51" s="381"/>
      <c r="M51" s="381"/>
      <c r="N51" s="381"/>
      <c r="O51" s="563"/>
      <c r="P51" s="633" t="s">
        <v>59</v>
      </c>
      <c r="Q51" s="381"/>
      <c r="R51" s="381"/>
      <c r="S51" s="381"/>
      <c r="T51" s="381"/>
      <c r="U51" s="381"/>
      <c r="V51" s="381"/>
      <c r="W51" s="381"/>
      <c r="X51" s="563"/>
      <c r="Y51" s="634"/>
      <c r="Z51" s="635"/>
      <c r="AA51" s="636"/>
      <c r="AB51" s="365" t="s">
        <v>11</v>
      </c>
      <c r="AC51" s="366"/>
      <c r="AD51" s="367"/>
      <c r="AE51" s="365" t="s">
        <v>536</v>
      </c>
      <c r="AF51" s="366"/>
      <c r="AG51" s="366"/>
      <c r="AH51" s="367"/>
      <c r="AI51" s="365" t="s">
        <v>533</v>
      </c>
      <c r="AJ51" s="366"/>
      <c r="AK51" s="366"/>
      <c r="AL51" s="367"/>
      <c r="AM51" s="375" t="s">
        <v>529</v>
      </c>
      <c r="AN51" s="375"/>
      <c r="AO51" s="375"/>
      <c r="AP51" s="365"/>
      <c r="AQ51" s="257" t="s">
        <v>354</v>
      </c>
      <c r="AR51" s="258"/>
      <c r="AS51" s="258"/>
      <c r="AT51" s="259"/>
      <c r="AU51" s="377" t="s">
        <v>253</v>
      </c>
      <c r="AV51" s="377"/>
      <c r="AW51" s="377"/>
      <c r="AX51" s="378"/>
    </row>
    <row r="52" spans="1:50" ht="18.75" hidden="1" customHeight="1" x14ac:dyDescent="0.15">
      <c r="A52" s="510"/>
      <c r="B52" s="511"/>
      <c r="C52" s="511"/>
      <c r="D52" s="511"/>
      <c r="E52" s="511"/>
      <c r="F52" s="512"/>
      <c r="G52" s="564"/>
      <c r="H52" s="379"/>
      <c r="I52" s="379"/>
      <c r="J52" s="379"/>
      <c r="K52" s="379"/>
      <c r="L52" s="379"/>
      <c r="M52" s="379"/>
      <c r="N52" s="379"/>
      <c r="O52" s="565"/>
      <c r="P52" s="577"/>
      <c r="Q52" s="379"/>
      <c r="R52" s="379"/>
      <c r="S52" s="379"/>
      <c r="T52" s="379"/>
      <c r="U52" s="379"/>
      <c r="V52" s="379"/>
      <c r="W52" s="379"/>
      <c r="X52" s="565"/>
      <c r="Y52" s="461"/>
      <c r="Z52" s="462"/>
      <c r="AA52" s="463"/>
      <c r="AB52" s="368"/>
      <c r="AC52" s="369"/>
      <c r="AD52" s="370"/>
      <c r="AE52" s="368"/>
      <c r="AF52" s="369"/>
      <c r="AG52" s="369"/>
      <c r="AH52" s="370"/>
      <c r="AI52" s="368"/>
      <c r="AJ52" s="369"/>
      <c r="AK52" s="369"/>
      <c r="AL52" s="370"/>
      <c r="AM52" s="376"/>
      <c r="AN52" s="376"/>
      <c r="AO52" s="376"/>
      <c r="AP52" s="368"/>
      <c r="AQ52" s="217"/>
      <c r="AR52" s="136"/>
      <c r="AS52" s="137" t="s">
        <v>355</v>
      </c>
      <c r="AT52" s="172"/>
      <c r="AU52" s="261"/>
      <c r="AV52" s="26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2" t="s">
        <v>12</v>
      </c>
      <c r="Z53" s="547"/>
      <c r="AA53" s="548"/>
      <c r="AB53" s="549"/>
      <c r="AC53" s="549"/>
      <c r="AD53" s="54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6"/>
      <c r="B55" s="647"/>
      <c r="C55" s="647"/>
      <c r="D55" s="647"/>
      <c r="E55" s="647"/>
      <c r="F55" s="648"/>
      <c r="G55" s="544"/>
      <c r="H55" s="545"/>
      <c r="I55" s="545"/>
      <c r="J55" s="545"/>
      <c r="K55" s="545"/>
      <c r="L55" s="545"/>
      <c r="M55" s="545"/>
      <c r="N55" s="545"/>
      <c r="O55" s="546"/>
      <c r="P55" s="164"/>
      <c r="Q55" s="164"/>
      <c r="R55" s="164"/>
      <c r="S55" s="164"/>
      <c r="T55" s="164"/>
      <c r="U55" s="164"/>
      <c r="V55" s="164"/>
      <c r="W55" s="164"/>
      <c r="X55" s="236"/>
      <c r="Y55" s="303" t="s">
        <v>13</v>
      </c>
      <c r="Z55" s="298"/>
      <c r="AA55" s="299"/>
      <c r="AB55" s="506" t="s">
        <v>14</v>
      </c>
      <c r="AC55" s="506"/>
      <c r="AD55" s="506"/>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473</v>
      </c>
      <c r="B58" s="511"/>
      <c r="C58" s="511"/>
      <c r="D58" s="511"/>
      <c r="E58" s="511"/>
      <c r="F58" s="512"/>
      <c r="G58" s="562" t="s">
        <v>265</v>
      </c>
      <c r="H58" s="381"/>
      <c r="I58" s="381"/>
      <c r="J58" s="381"/>
      <c r="K58" s="381"/>
      <c r="L58" s="381"/>
      <c r="M58" s="381"/>
      <c r="N58" s="381"/>
      <c r="O58" s="563"/>
      <c r="P58" s="633" t="s">
        <v>59</v>
      </c>
      <c r="Q58" s="381"/>
      <c r="R58" s="381"/>
      <c r="S58" s="381"/>
      <c r="T58" s="381"/>
      <c r="U58" s="381"/>
      <c r="V58" s="381"/>
      <c r="W58" s="381"/>
      <c r="X58" s="563"/>
      <c r="Y58" s="634"/>
      <c r="Z58" s="635"/>
      <c r="AA58" s="636"/>
      <c r="AB58" s="365" t="s">
        <v>11</v>
      </c>
      <c r="AC58" s="366"/>
      <c r="AD58" s="367"/>
      <c r="AE58" s="365" t="s">
        <v>537</v>
      </c>
      <c r="AF58" s="366"/>
      <c r="AG58" s="366"/>
      <c r="AH58" s="367"/>
      <c r="AI58" s="365" t="s">
        <v>533</v>
      </c>
      <c r="AJ58" s="366"/>
      <c r="AK58" s="366"/>
      <c r="AL58" s="367"/>
      <c r="AM58" s="375" t="s">
        <v>528</v>
      </c>
      <c r="AN58" s="375"/>
      <c r="AO58" s="375"/>
      <c r="AP58" s="365"/>
      <c r="AQ58" s="257" t="s">
        <v>354</v>
      </c>
      <c r="AR58" s="258"/>
      <c r="AS58" s="258"/>
      <c r="AT58" s="259"/>
      <c r="AU58" s="377" t="s">
        <v>253</v>
      </c>
      <c r="AV58" s="377"/>
      <c r="AW58" s="377"/>
      <c r="AX58" s="378"/>
    </row>
    <row r="59" spans="1:50" ht="18.75" hidden="1" customHeight="1" x14ac:dyDescent="0.15">
      <c r="A59" s="510"/>
      <c r="B59" s="511"/>
      <c r="C59" s="511"/>
      <c r="D59" s="511"/>
      <c r="E59" s="511"/>
      <c r="F59" s="512"/>
      <c r="G59" s="564"/>
      <c r="H59" s="379"/>
      <c r="I59" s="379"/>
      <c r="J59" s="379"/>
      <c r="K59" s="379"/>
      <c r="L59" s="379"/>
      <c r="M59" s="379"/>
      <c r="N59" s="379"/>
      <c r="O59" s="565"/>
      <c r="P59" s="577"/>
      <c r="Q59" s="379"/>
      <c r="R59" s="379"/>
      <c r="S59" s="379"/>
      <c r="T59" s="379"/>
      <c r="U59" s="379"/>
      <c r="V59" s="379"/>
      <c r="W59" s="379"/>
      <c r="X59" s="565"/>
      <c r="Y59" s="461"/>
      <c r="Z59" s="462"/>
      <c r="AA59" s="463"/>
      <c r="AB59" s="368"/>
      <c r="AC59" s="369"/>
      <c r="AD59" s="370"/>
      <c r="AE59" s="368"/>
      <c r="AF59" s="369"/>
      <c r="AG59" s="369"/>
      <c r="AH59" s="370"/>
      <c r="AI59" s="368"/>
      <c r="AJ59" s="369"/>
      <c r="AK59" s="369"/>
      <c r="AL59" s="370"/>
      <c r="AM59" s="376"/>
      <c r="AN59" s="376"/>
      <c r="AO59" s="376"/>
      <c r="AP59" s="368"/>
      <c r="AQ59" s="217"/>
      <c r="AR59" s="136"/>
      <c r="AS59" s="137" t="s">
        <v>355</v>
      </c>
      <c r="AT59" s="172"/>
      <c r="AU59" s="261"/>
      <c r="AV59" s="26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2" t="s">
        <v>12</v>
      </c>
      <c r="Z60" s="547"/>
      <c r="AA60" s="548"/>
      <c r="AB60" s="549"/>
      <c r="AC60" s="549"/>
      <c r="AD60" s="54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1" t="s">
        <v>14</v>
      </c>
      <c r="AC62" s="491"/>
      <c r="AD62" s="491"/>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5" t="s">
        <v>536</v>
      </c>
      <c r="AF65" s="366"/>
      <c r="AG65" s="366"/>
      <c r="AH65" s="367"/>
      <c r="AI65" s="365" t="s">
        <v>533</v>
      </c>
      <c r="AJ65" s="366"/>
      <c r="AK65" s="366"/>
      <c r="AL65" s="367"/>
      <c r="AM65" s="375" t="s">
        <v>528</v>
      </c>
      <c r="AN65" s="375"/>
      <c r="AO65" s="375"/>
      <c r="AP65" s="365"/>
      <c r="AQ65" s="864" t="s">
        <v>354</v>
      </c>
      <c r="AR65" s="860"/>
      <c r="AS65" s="860"/>
      <c r="AT65" s="861"/>
      <c r="AU65" s="976" t="s">
        <v>253</v>
      </c>
      <c r="AV65" s="976"/>
      <c r="AW65" s="976"/>
      <c r="AX65" s="977"/>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68"/>
      <c r="AF66" s="369"/>
      <c r="AG66" s="369"/>
      <c r="AH66" s="370"/>
      <c r="AI66" s="368"/>
      <c r="AJ66" s="369"/>
      <c r="AK66" s="369"/>
      <c r="AL66" s="370"/>
      <c r="AM66" s="376"/>
      <c r="AN66" s="376"/>
      <c r="AO66" s="376"/>
      <c r="AP66" s="368"/>
      <c r="AQ66" s="260"/>
      <c r="AR66" s="261"/>
      <c r="AS66" s="862" t="s">
        <v>355</v>
      </c>
      <c r="AT66" s="863"/>
      <c r="AU66" s="261"/>
      <c r="AV66" s="261"/>
      <c r="AW66" s="862" t="s">
        <v>472</v>
      </c>
      <c r="AX66" s="978"/>
    </row>
    <row r="67" spans="1:50" ht="23.25" hidden="1" customHeight="1" x14ac:dyDescent="0.15">
      <c r="A67" s="848"/>
      <c r="B67" s="849"/>
      <c r="C67" s="849"/>
      <c r="D67" s="849"/>
      <c r="E67" s="849"/>
      <c r="F67" s="850"/>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479</v>
      </c>
      <c r="B70" s="849"/>
      <c r="C70" s="849"/>
      <c r="D70" s="849"/>
      <c r="E70" s="849"/>
      <c r="F70" s="850"/>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474</v>
      </c>
      <c r="B73" s="835"/>
      <c r="C73" s="835"/>
      <c r="D73" s="835"/>
      <c r="E73" s="835"/>
      <c r="F73" s="836"/>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5" t="s">
        <v>536</v>
      </c>
      <c r="AF73" s="366"/>
      <c r="AG73" s="366"/>
      <c r="AH73" s="367"/>
      <c r="AI73" s="365" t="s">
        <v>533</v>
      </c>
      <c r="AJ73" s="366"/>
      <c r="AK73" s="366"/>
      <c r="AL73" s="367"/>
      <c r="AM73" s="375" t="s">
        <v>528</v>
      </c>
      <c r="AN73" s="375"/>
      <c r="AO73" s="375"/>
      <c r="AP73" s="365"/>
      <c r="AQ73" s="176" t="s">
        <v>354</v>
      </c>
      <c r="AR73" s="169"/>
      <c r="AS73" s="169"/>
      <c r="AT73" s="170"/>
      <c r="AU73" s="270" t="s">
        <v>253</v>
      </c>
      <c r="AV73" s="134"/>
      <c r="AW73" s="134"/>
      <c r="AX73" s="135"/>
    </row>
    <row r="74" spans="1:50" ht="18.75" hidden="1" customHeight="1" x14ac:dyDescent="0.15">
      <c r="A74" s="837"/>
      <c r="B74" s="838"/>
      <c r="C74" s="838"/>
      <c r="D74" s="838"/>
      <c r="E74" s="838"/>
      <c r="F74" s="839"/>
      <c r="G74" s="805"/>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68"/>
      <c r="AF74" s="369"/>
      <c r="AG74" s="369"/>
      <c r="AH74" s="370"/>
      <c r="AI74" s="368"/>
      <c r="AJ74" s="369"/>
      <c r="AK74" s="369"/>
      <c r="AL74" s="370"/>
      <c r="AM74" s="376"/>
      <c r="AN74" s="376"/>
      <c r="AO74" s="376"/>
      <c r="AP74" s="368"/>
      <c r="AQ74" s="217"/>
      <c r="AR74" s="136"/>
      <c r="AS74" s="137" t="s">
        <v>355</v>
      </c>
      <c r="AT74" s="172"/>
      <c r="AU74" s="217"/>
      <c r="AV74" s="136"/>
      <c r="AW74" s="137" t="s">
        <v>300</v>
      </c>
      <c r="AX74" s="138"/>
    </row>
    <row r="75" spans="1:50" ht="23.25" hidden="1" customHeight="1" x14ac:dyDescent="0.15">
      <c r="A75" s="837"/>
      <c r="B75" s="838"/>
      <c r="C75" s="838"/>
      <c r="D75" s="838"/>
      <c r="E75" s="838"/>
      <c r="F75" s="839"/>
      <c r="G75" s="77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7"/>
      <c r="B76" s="838"/>
      <c r="C76" s="838"/>
      <c r="D76" s="838"/>
      <c r="E76" s="838"/>
      <c r="F76" s="839"/>
      <c r="G76" s="77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7"/>
      <c r="B77" s="838"/>
      <c r="C77" s="838"/>
      <c r="D77" s="838"/>
      <c r="E77" s="838"/>
      <c r="F77" s="839"/>
      <c r="G77" s="77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2"/>
      <c r="AV77" s="362"/>
      <c r="AW77" s="362"/>
      <c r="AX77" s="364"/>
    </row>
    <row r="78" spans="1:50" ht="69.75" hidden="1" customHeight="1" x14ac:dyDescent="0.15">
      <c r="A78" s="911" t="s">
        <v>509</v>
      </c>
      <c r="B78" s="912"/>
      <c r="C78" s="912"/>
      <c r="D78" s="912"/>
      <c r="E78" s="909" t="s">
        <v>451</v>
      </c>
      <c r="F78" s="910"/>
      <c r="G78" s="57" t="s">
        <v>357</v>
      </c>
      <c r="H78" s="875"/>
      <c r="I78" s="244"/>
      <c r="J78" s="244"/>
      <c r="K78" s="244"/>
      <c r="L78" s="244"/>
      <c r="M78" s="244"/>
      <c r="N78" s="244"/>
      <c r="O78" s="876"/>
      <c r="P78" s="280"/>
      <c r="Q78" s="280"/>
      <c r="R78" s="280"/>
      <c r="S78" s="280"/>
      <c r="T78" s="280"/>
      <c r="U78" s="280"/>
      <c r="V78" s="280"/>
      <c r="W78" s="280"/>
      <c r="X78" s="280"/>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7" t="s">
        <v>266</v>
      </c>
      <c r="B80" s="843" t="s">
        <v>465</v>
      </c>
      <c r="C80" s="844"/>
      <c r="D80" s="844"/>
      <c r="E80" s="844"/>
      <c r="F80" s="845"/>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2"/>
    </row>
    <row r="81" spans="1:60" ht="22.5" hidden="1" customHeight="1" x14ac:dyDescent="0.15">
      <c r="A81" s="518"/>
      <c r="B81" s="846"/>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6"/>
      <c r="C82" s="550"/>
      <c r="D82" s="550"/>
      <c r="E82" s="550"/>
      <c r="F82" s="551"/>
      <c r="G82" s="495"/>
      <c r="H82" s="495"/>
      <c r="I82" s="495"/>
      <c r="J82" s="495"/>
      <c r="K82" s="495"/>
      <c r="L82" s="495"/>
      <c r="M82" s="495"/>
      <c r="N82" s="495"/>
      <c r="O82" s="495"/>
      <c r="P82" s="495"/>
      <c r="Q82" s="495"/>
      <c r="R82" s="495"/>
      <c r="S82" s="495"/>
      <c r="T82" s="495"/>
      <c r="U82" s="495"/>
      <c r="V82" s="495"/>
      <c r="W82" s="495"/>
      <c r="X82" s="495"/>
      <c r="Y82" s="495"/>
      <c r="Z82" s="495"/>
      <c r="AA82" s="740"/>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8"/>
      <c r="B83" s="846"/>
      <c r="C83" s="550"/>
      <c r="D83" s="550"/>
      <c r="E83" s="550"/>
      <c r="F83" s="551"/>
      <c r="G83" s="498"/>
      <c r="H83" s="498"/>
      <c r="I83" s="498"/>
      <c r="J83" s="498"/>
      <c r="K83" s="498"/>
      <c r="L83" s="498"/>
      <c r="M83" s="498"/>
      <c r="N83" s="498"/>
      <c r="O83" s="498"/>
      <c r="P83" s="498"/>
      <c r="Q83" s="498"/>
      <c r="R83" s="498"/>
      <c r="S83" s="498"/>
      <c r="T83" s="498"/>
      <c r="U83" s="498"/>
      <c r="V83" s="498"/>
      <c r="W83" s="498"/>
      <c r="X83" s="498"/>
      <c r="Y83" s="498"/>
      <c r="Z83" s="498"/>
      <c r="AA83" s="74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8"/>
      <c r="B84" s="847"/>
      <c r="C84" s="552"/>
      <c r="D84" s="552"/>
      <c r="E84" s="552"/>
      <c r="F84" s="553"/>
      <c r="G84" s="501"/>
      <c r="H84" s="501"/>
      <c r="I84" s="501"/>
      <c r="J84" s="501"/>
      <c r="K84" s="501"/>
      <c r="L84" s="501"/>
      <c r="M84" s="501"/>
      <c r="N84" s="501"/>
      <c r="O84" s="501"/>
      <c r="P84" s="501"/>
      <c r="Q84" s="501"/>
      <c r="R84" s="501"/>
      <c r="S84" s="501"/>
      <c r="T84" s="501"/>
      <c r="U84" s="501"/>
      <c r="V84" s="501"/>
      <c r="W84" s="501"/>
      <c r="X84" s="501"/>
      <c r="Y84" s="501"/>
      <c r="Z84" s="501"/>
      <c r="AA84" s="74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8"/>
      <c r="B85" s="550" t="s">
        <v>264</v>
      </c>
      <c r="C85" s="550"/>
      <c r="D85" s="550"/>
      <c r="E85" s="550"/>
      <c r="F85" s="551"/>
      <c r="G85" s="792" t="s">
        <v>61</v>
      </c>
      <c r="H85" s="790"/>
      <c r="I85" s="790"/>
      <c r="J85" s="790"/>
      <c r="K85" s="790"/>
      <c r="L85" s="790"/>
      <c r="M85" s="790"/>
      <c r="N85" s="790"/>
      <c r="O85" s="791"/>
      <c r="P85" s="789" t="s">
        <v>63</v>
      </c>
      <c r="Q85" s="790"/>
      <c r="R85" s="790"/>
      <c r="S85" s="790"/>
      <c r="T85" s="790"/>
      <c r="U85" s="790"/>
      <c r="V85" s="790"/>
      <c r="W85" s="790"/>
      <c r="X85" s="791"/>
      <c r="Y85" s="173"/>
      <c r="Z85" s="174"/>
      <c r="AA85" s="175"/>
      <c r="AB85" s="503" t="s">
        <v>11</v>
      </c>
      <c r="AC85" s="504"/>
      <c r="AD85" s="505"/>
      <c r="AE85" s="365" t="s">
        <v>536</v>
      </c>
      <c r="AF85" s="366"/>
      <c r="AG85" s="366"/>
      <c r="AH85" s="367"/>
      <c r="AI85" s="365" t="s">
        <v>533</v>
      </c>
      <c r="AJ85" s="366"/>
      <c r="AK85" s="366"/>
      <c r="AL85" s="367"/>
      <c r="AM85" s="375" t="s">
        <v>528</v>
      </c>
      <c r="AN85" s="375"/>
      <c r="AO85" s="375"/>
      <c r="AP85" s="365"/>
      <c r="AQ85" s="176" t="s">
        <v>354</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4"/>
      <c r="H86" s="379"/>
      <c r="I86" s="379"/>
      <c r="J86" s="379"/>
      <c r="K86" s="379"/>
      <c r="L86" s="379"/>
      <c r="M86" s="379"/>
      <c r="N86" s="379"/>
      <c r="O86" s="565"/>
      <c r="P86" s="577"/>
      <c r="Q86" s="379"/>
      <c r="R86" s="379"/>
      <c r="S86" s="379"/>
      <c r="T86" s="379"/>
      <c r="U86" s="379"/>
      <c r="V86" s="379"/>
      <c r="W86" s="379"/>
      <c r="X86" s="565"/>
      <c r="Y86" s="173"/>
      <c r="Z86" s="174"/>
      <c r="AA86" s="175"/>
      <c r="AB86" s="368"/>
      <c r="AC86" s="369"/>
      <c r="AD86" s="370"/>
      <c r="AE86" s="368"/>
      <c r="AF86" s="369"/>
      <c r="AG86" s="369"/>
      <c r="AH86" s="370"/>
      <c r="AI86" s="368"/>
      <c r="AJ86" s="369"/>
      <c r="AK86" s="369"/>
      <c r="AL86" s="370"/>
      <c r="AM86" s="376"/>
      <c r="AN86" s="376"/>
      <c r="AO86" s="376"/>
      <c r="AP86" s="368"/>
      <c r="AQ86" s="260"/>
      <c r="AR86" s="261"/>
      <c r="AS86" s="137" t="s">
        <v>355</v>
      </c>
      <c r="AT86" s="172"/>
      <c r="AU86" s="261"/>
      <c r="AV86" s="26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7"/>
      <c r="R87" s="797"/>
      <c r="S87" s="797"/>
      <c r="T87" s="797"/>
      <c r="U87" s="797"/>
      <c r="V87" s="797"/>
      <c r="W87" s="797"/>
      <c r="X87" s="798"/>
      <c r="Y87" s="743" t="s">
        <v>62</v>
      </c>
      <c r="Z87" s="744"/>
      <c r="AA87" s="745"/>
      <c r="AB87" s="549"/>
      <c r="AC87" s="549"/>
      <c r="AD87" s="549"/>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8"/>
      <c r="B88" s="550"/>
      <c r="C88" s="550"/>
      <c r="D88" s="550"/>
      <c r="E88" s="550"/>
      <c r="F88" s="551"/>
      <c r="G88" s="232"/>
      <c r="H88" s="233"/>
      <c r="I88" s="233"/>
      <c r="J88" s="233"/>
      <c r="K88" s="233"/>
      <c r="L88" s="233"/>
      <c r="M88" s="233"/>
      <c r="N88" s="233"/>
      <c r="O88" s="234"/>
      <c r="P88" s="799"/>
      <c r="Q88" s="799"/>
      <c r="R88" s="799"/>
      <c r="S88" s="799"/>
      <c r="T88" s="799"/>
      <c r="U88" s="799"/>
      <c r="V88" s="799"/>
      <c r="W88" s="799"/>
      <c r="X88" s="800"/>
      <c r="Y88" s="717" t="s">
        <v>54</v>
      </c>
      <c r="Z88" s="718"/>
      <c r="AA88" s="719"/>
      <c r="AB88" s="520"/>
      <c r="AC88" s="520"/>
      <c r="AD88" s="520"/>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1"/>
      <c r="Y89" s="717" t="s">
        <v>13</v>
      </c>
      <c r="Z89" s="718"/>
      <c r="AA89" s="719"/>
      <c r="AB89" s="506" t="s">
        <v>14</v>
      </c>
      <c r="AC89" s="506"/>
      <c r="AD89" s="506"/>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90"/>
      <c r="I90" s="790"/>
      <c r="J90" s="790"/>
      <c r="K90" s="790"/>
      <c r="L90" s="790"/>
      <c r="M90" s="790"/>
      <c r="N90" s="790"/>
      <c r="O90" s="791"/>
      <c r="P90" s="789" t="s">
        <v>63</v>
      </c>
      <c r="Q90" s="790"/>
      <c r="R90" s="790"/>
      <c r="S90" s="790"/>
      <c r="T90" s="790"/>
      <c r="U90" s="790"/>
      <c r="V90" s="790"/>
      <c r="W90" s="790"/>
      <c r="X90" s="791"/>
      <c r="Y90" s="173"/>
      <c r="Z90" s="174"/>
      <c r="AA90" s="175"/>
      <c r="AB90" s="503" t="s">
        <v>11</v>
      </c>
      <c r="AC90" s="504"/>
      <c r="AD90" s="505"/>
      <c r="AE90" s="365" t="s">
        <v>536</v>
      </c>
      <c r="AF90" s="366"/>
      <c r="AG90" s="366"/>
      <c r="AH90" s="367"/>
      <c r="AI90" s="365" t="s">
        <v>533</v>
      </c>
      <c r="AJ90" s="366"/>
      <c r="AK90" s="366"/>
      <c r="AL90" s="367"/>
      <c r="AM90" s="375" t="s">
        <v>528</v>
      </c>
      <c r="AN90" s="375"/>
      <c r="AO90" s="375"/>
      <c r="AP90" s="365"/>
      <c r="AQ90" s="176" t="s">
        <v>354</v>
      </c>
      <c r="AR90" s="169"/>
      <c r="AS90" s="169"/>
      <c r="AT90" s="170"/>
      <c r="AU90" s="373" t="s">
        <v>253</v>
      </c>
      <c r="AV90" s="373"/>
      <c r="AW90" s="373"/>
      <c r="AX90" s="374"/>
    </row>
    <row r="91" spans="1:60" ht="18.75" hidden="1" customHeight="1" x14ac:dyDescent="0.15">
      <c r="A91" s="518"/>
      <c r="B91" s="550"/>
      <c r="C91" s="550"/>
      <c r="D91" s="550"/>
      <c r="E91" s="550"/>
      <c r="F91" s="551"/>
      <c r="G91" s="564"/>
      <c r="H91" s="379"/>
      <c r="I91" s="379"/>
      <c r="J91" s="379"/>
      <c r="K91" s="379"/>
      <c r="L91" s="379"/>
      <c r="M91" s="379"/>
      <c r="N91" s="379"/>
      <c r="O91" s="565"/>
      <c r="P91" s="577"/>
      <c r="Q91" s="379"/>
      <c r="R91" s="379"/>
      <c r="S91" s="379"/>
      <c r="T91" s="379"/>
      <c r="U91" s="379"/>
      <c r="V91" s="379"/>
      <c r="W91" s="379"/>
      <c r="X91" s="565"/>
      <c r="Y91" s="173"/>
      <c r="Z91" s="174"/>
      <c r="AA91" s="175"/>
      <c r="AB91" s="368"/>
      <c r="AC91" s="369"/>
      <c r="AD91" s="370"/>
      <c r="AE91" s="368"/>
      <c r="AF91" s="369"/>
      <c r="AG91" s="369"/>
      <c r="AH91" s="370"/>
      <c r="AI91" s="368"/>
      <c r="AJ91" s="369"/>
      <c r="AK91" s="369"/>
      <c r="AL91" s="370"/>
      <c r="AM91" s="376"/>
      <c r="AN91" s="376"/>
      <c r="AO91" s="376"/>
      <c r="AP91" s="368"/>
      <c r="AQ91" s="260"/>
      <c r="AR91" s="261"/>
      <c r="AS91" s="137" t="s">
        <v>355</v>
      </c>
      <c r="AT91" s="172"/>
      <c r="AU91" s="261"/>
      <c r="AV91" s="26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7"/>
      <c r="R92" s="797"/>
      <c r="S92" s="797"/>
      <c r="T92" s="797"/>
      <c r="U92" s="797"/>
      <c r="V92" s="797"/>
      <c r="W92" s="797"/>
      <c r="X92" s="798"/>
      <c r="Y92" s="743" t="s">
        <v>62</v>
      </c>
      <c r="Z92" s="744"/>
      <c r="AA92" s="745"/>
      <c r="AB92" s="549"/>
      <c r="AC92" s="549"/>
      <c r="AD92" s="549"/>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799"/>
      <c r="Q93" s="799"/>
      <c r="R93" s="799"/>
      <c r="S93" s="799"/>
      <c r="T93" s="799"/>
      <c r="U93" s="799"/>
      <c r="V93" s="799"/>
      <c r="W93" s="799"/>
      <c r="X93" s="800"/>
      <c r="Y93" s="717" t="s">
        <v>54</v>
      </c>
      <c r="Z93" s="718"/>
      <c r="AA93" s="719"/>
      <c r="AB93" s="520"/>
      <c r="AC93" s="520"/>
      <c r="AD93" s="520"/>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1"/>
      <c r="Y94" s="717" t="s">
        <v>13</v>
      </c>
      <c r="Z94" s="718"/>
      <c r="AA94" s="719"/>
      <c r="AB94" s="506" t="s">
        <v>14</v>
      </c>
      <c r="AC94" s="506"/>
      <c r="AD94" s="506"/>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8"/>
      <c r="B95" s="550" t="s">
        <v>264</v>
      </c>
      <c r="C95" s="550"/>
      <c r="D95" s="550"/>
      <c r="E95" s="550"/>
      <c r="F95" s="551"/>
      <c r="G95" s="792" t="s">
        <v>61</v>
      </c>
      <c r="H95" s="790"/>
      <c r="I95" s="790"/>
      <c r="J95" s="790"/>
      <c r="K95" s="790"/>
      <c r="L95" s="790"/>
      <c r="M95" s="790"/>
      <c r="N95" s="790"/>
      <c r="O95" s="791"/>
      <c r="P95" s="789" t="s">
        <v>63</v>
      </c>
      <c r="Q95" s="790"/>
      <c r="R95" s="790"/>
      <c r="S95" s="790"/>
      <c r="T95" s="790"/>
      <c r="U95" s="790"/>
      <c r="V95" s="790"/>
      <c r="W95" s="790"/>
      <c r="X95" s="791"/>
      <c r="Y95" s="173"/>
      <c r="Z95" s="174"/>
      <c r="AA95" s="175"/>
      <c r="AB95" s="503" t="s">
        <v>11</v>
      </c>
      <c r="AC95" s="504"/>
      <c r="AD95" s="505"/>
      <c r="AE95" s="365" t="s">
        <v>536</v>
      </c>
      <c r="AF95" s="366"/>
      <c r="AG95" s="366"/>
      <c r="AH95" s="367"/>
      <c r="AI95" s="365" t="s">
        <v>533</v>
      </c>
      <c r="AJ95" s="366"/>
      <c r="AK95" s="366"/>
      <c r="AL95" s="367"/>
      <c r="AM95" s="375" t="s">
        <v>528</v>
      </c>
      <c r="AN95" s="375"/>
      <c r="AO95" s="375"/>
      <c r="AP95" s="365"/>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4"/>
      <c r="H96" s="379"/>
      <c r="I96" s="379"/>
      <c r="J96" s="379"/>
      <c r="K96" s="379"/>
      <c r="L96" s="379"/>
      <c r="M96" s="379"/>
      <c r="N96" s="379"/>
      <c r="O96" s="565"/>
      <c r="P96" s="577"/>
      <c r="Q96" s="379"/>
      <c r="R96" s="379"/>
      <c r="S96" s="379"/>
      <c r="T96" s="379"/>
      <c r="U96" s="379"/>
      <c r="V96" s="379"/>
      <c r="W96" s="379"/>
      <c r="X96" s="565"/>
      <c r="Y96" s="173"/>
      <c r="Z96" s="174"/>
      <c r="AA96" s="175"/>
      <c r="AB96" s="368"/>
      <c r="AC96" s="369"/>
      <c r="AD96" s="370"/>
      <c r="AE96" s="368"/>
      <c r="AF96" s="369"/>
      <c r="AG96" s="369"/>
      <c r="AH96" s="370"/>
      <c r="AI96" s="368"/>
      <c r="AJ96" s="369"/>
      <c r="AK96" s="369"/>
      <c r="AL96" s="370"/>
      <c r="AM96" s="376"/>
      <c r="AN96" s="376"/>
      <c r="AO96" s="376"/>
      <c r="AP96" s="368"/>
      <c r="AQ96" s="260"/>
      <c r="AR96" s="261"/>
      <c r="AS96" s="137" t="s">
        <v>355</v>
      </c>
      <c r="AT96" s="172"/>
      <c r="AU96" s="261"/>
      <c r="AV96" s="26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7"/>
      <c r="R97" s="797"/>
      <c r="S97" s="797"/>
      <c r="T97" s="797"/>
      <c r="U97" s="797"/>
      <c r="V97" s="797"/>
      <c r="W97" s="797"/>
      <c r="X97" s="798"/>
      <c r="Y97" s="743" t="s">
        <v>62</v>
      </c>
      <c r="Z97" s="744"/>
      <c r="AA97" s="745"/>
      <c r="AB97" s="406"/>
      <c r="AC97" s="407"/>
      <c r="AD97" s="408"/>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799"/>
      <c r="Q98" s="799"/>
      <c r="R98" s="799"/>
      <c r="S98" s="799"/>
      <c r="T98" s="799"/>
      <c r="U98" s="799"/>
      <c r="V98" s="799"/>
      <c r="W98" s="799"/>
      <c r="X98" s="800"/>
      <c r="Y98" s="717" t="s">
        <v>54</v>
      </c>
      <c r="Z98" s="718"/>
      <c r="AA98" s="719"/>
      <c r="AB98" s="300"/>
      <c r="AC98" s="301"/>
      <c r="AD98" s="302"/>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2"/>
      <c r="H99" s="247"/>
      <c r="I99" s="247"/>
      <c r="J99" s="247"/>
      <c r="K99" s="247"/>
      <c r="L99" s="247"/>
      <c r="M99" s="247"/>
      <c r="N99" s="247"/>
      <c r="O99" s="803"/>
      <c r="P99" s="840"/>
      <c r="Q99" s="840"/>
      <c r="R99" s="840"/>
      <c r="S99" s="840"/>
      <c r="T99" s="840"/>
      <c r="U99" s="840"/>
      <c r="V99" s="840"/>
      <c r="W99" s="840"/>
      <c r="X99" s="841"/>
      <c r="Y99" s="473" t="s">
        <v>13</v>
      </c>
      <c r="Z99" s="474"/>
      <c r="AA99" s="475"/>
      <c r="AB99" s="455" t="s">
        <v>14</v>
      </c>
      <c r="AC99" s="456"/>
      <c r="AD99" s="457"/>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58"/>
      <c r="Z100" s="459"/>
      <c r="AA100" s="460"/>
      <c r="AB100" s="854" t="s">
        <v>11</v>
      </c>
      <c r="AC100" s="854"/>
      <c r="AD100" s="854"/>
      <c r="AE100" s="820" t="s">
        <v>536</v>
      </c>
      <c r="AF100" s="821"/>
      <c r="AG100" s="821"/>
      <c r="AH100" s="822"/>
      <c r="AI100" s="820" t="s">
        <v>533</v>
      </c>
      <c r="AJ100" s="821"/>
      <c r="AK100" s="821"/>
      <c r="AL100" s="822"/>
      <c r="AM100" s="820" t="s">
        <v>529</v>
      </c>
      <c r="AN100" s="821"/>
      <c r="AO100" s="821"/>
      <c r="AP100" s="822"/>
      <c r="AQ100" s="928" t="s">
        <v>522</v>
      </c>
      <c r="AR100" s="929"/>
      <c r="AS100" s="929"/>
      <c r="AT100" s="930"/>
      <c r="AU100" s="928" t="s">
        <v>519</v>
      </c>
      <c r="AV100" s="929"/>
      <c r="AW100" s="929"/>
      <c r="AX100" s="931"/>
    </row>
    <row r="101" spans="1:60" ht="23.25" customHeight="1" x14ac:dyDescent="0.15">
      <c r="A101" s="485"/>
      <c r="B101" s="486"/>
      <c r="C101" s="486"/>
      <c r="D101" s="486"/>
      <c r="E101" s="486"/>
      <c r="F101" s="487"/>
      <c r="G101" s="161" t="s">
        <v>589</v>
      </c>
      <c r="H101" s="161"/>
      <c r="I101" s="161"/>
      <c r="J101" s="161"/>
      <c r="K101" s="161"/>
      <c r="L101" s="161"/>
      <c r="M101" s="161"/>
      <c r="N101" s="161"/>
      <c r="O101" s="161"/>
      <c r="P101" s="161"/>
      <c r="Q101" s="161"/>
      <c r="R101" s="161"/>
      <c r="S101" s="161"/>
      <c r="T101" s="161"/>
      <c r="U101" s="161"/>
      <c r="V101" s="161"/>
      <c r="W101" s="161"/>
      <c r="X101" s="231"/>
      <c r="Y101" s="874" t="s">
        <v>55</v>
      </c>
      <c r="Z101" s="703"/>
      <c r="AA101" s="704"/>
      <c r="AB101" s="549" t="s">
        <v>592</v>
      </c>
      <c r="AC101" s="549"/>
      <c r="AD101" s="549"/>
      <c r="AE101" s="361">
        <v>16652</v>
      </c>
      <c r="AF101" s="362"/>
      <c r="AG101" s="362"/>
      <c r="AH101" s="363"/>
      <c r="AI101" s="361">
        <v>16650</v>
      </c>
      <c r="AJ101" s="362"/>
      <c r="AK101" s="362"/>
      <c r="AL101" s="363"/>
      <c r="AM101" s="361"/>
      <c r="AN101" s="362"/>
      <c r="AO101" s="362"/>
      <c r="AP101" s="363"/>
      <c r="AQ101" s="361" t="s">
        <v>587</v>
      </c>
      <c r="AR101" s="362"/>
      <c r="AS101" s="362"/>
      <c r="AT101" s="363"/>
      <c r="AU101" s="361" t="s">
        <v>593</v>
      </c>
      <c r="AV101" s="362"/>
      <c r="AW101" s="362"/>
      <c r="AX101" s="363"/>
    </row>
    <row r="102" spans="1:60" ht="23.25" customHeight="1" x14ac:dyDescent="0.15">
      <c r="A102" s="488"/>
      <c r="B102" s="489"/>
      <c r="C102" s="489"/>
      <c r="D102" s="489"/>
      <c r="E102" s="489"/>
      <c r="F102" s="490"/>
      <c r="G102" s="164"/>
      <c r="H102" s="164"/>
      <c r="I102" s="164"/>
      <c r="J102" s="164"/>
      <c r="K102" s="164"/>
      <c r="L102" s="164"/>
      <c r="M102" s="164"/>
      <c r="N102" s="164"/>
      <c r="O102" s="164"/>
      <c r="P102" s="164"/>
      <c r="Q102" s="164"/>
      <c r="R102" s="164"/>
      <c r="S102" s="164"/>
      <c r="T102" s="164"/>
      <c r="U102" s="164"/>
      <c r="V102" s="164"/>
      <c r="W102" s="164"/>
      <c r="X102" s="236"/>
      <c r="Y102" s="467" t="s">
        <v>56</v>
      </c>
      <c r="Z102" s="333"/>
      <c r="AA102" s="334"/>
      <c r="AB102" s="549" t="s">
        <v>592</v>
      </c>
      <c r="AC102" s="549"/>
      <c r="AD102" s="549"/>
      <c r="AE102" s="355">
        <v>16661</v>
      </c>
      <c r="AF102" s="355"/>
      <c r="AG102" s="355"/>
      <c r="AH102" s="355"/>
      <c r="AI102" s="355">
        <v>16643</v>
      </c>
      <c r="AJ102" s="355"/>
      <c r="AK102" s="355"/>
      <c r="AL102" s="355"/>
      <c r="AM102" s="355">
        <v>16442</v>
      </c>
      <c r="AN102" s="355"/>
      <c r="AO102" s="355"/>
      <c r="AP102" s="355"/>
      <c r="AQ102" s="811">
        <v>16453</v>
      </c>
      <c r="AR102" s="812"/>
      <c r="AS102" s="812"/>
      <c r="AT102" s="813"/>
      <c r="AU102" s="811" t="s">
        <v>575</v>
      </c>
      <c r="AV102" s="812"/>
      <c r="AW102" s="812"/>
      <c r="AX102" s="813"/>
    </row>
    <row r="103" spans="1:60" ht="31.5" customHeight="1" x14ac:dyDescent="0.15">
      <c r="A103" s="482" t="s">
        <v>475</v>
      </c>
      <c r="B103" s="483"/>
      <c r="C103" s="483"/>
      <c r="D103" s="483"/>
      <c r="E103" s="483"/>
      <c r="F103" s="484"/>
      <c r="G103" s="718" t="s">
        <v>60</v>
      </c>
      <c r="H103" s="718"/>
      <c r="I103" s="718"/>
      <c r="J103" s="718"/>
      <c r="K103" s="718"/>
      <c r="L103" s="718"/>
      <c r="M103" s="718"/>
      <c r="N103" s="718"/>
      <c r="O103" s="718"/>
      <c r="P103" s="718"/>
      <c r="Q103" s="718"/>
      <c r="R103" s="718"/>
      <c r="S103" s="718"/>
      <c r="T103" s="718"/>
      <c r="U103" s="718"/>
      <c r="V103" s="718"/>
      <c r="W103" s="718"/>
      <c r="X103" s="719"/>
      <c r="Y103" s="461"/>
      <c r="Z103" s="462"/>
      <c r="AA103" s="463"/>
      <c r="AB103" s="303" t="s">
        <v>11</v>
      </c>
      <c r="AC103" s="298"/>
      <c r="AD103" s="299"/>
      <c r="AE103" s="303" t="s">
        <v>536</v>
      </c>
      <c r="AF103" s="298"/>
      <c r="AG103" s="298"/>
      <c r="AH103" s="299"/>
      <c r="AI103" s="303" t="s">
        <v>533</v>
      </c>
      <c r="AJ103" s="298"/>
      <c r="AK103" s="298"/>
      <c r="AL103" s="299"/>
      <c r="AM103" s="303" t="s">
        <v>529</v>
      </c>
      <c r="AN103" s="298"/>
      <c r="AO103" s="298"/>
      <c r="AP103" s="299"/>
      <c r="AQ103" s="357" t="s">
        <v>522</v>
      </c>
      <c r="AR103" s="358"/>
      <c r="AS103" s="358"/>
      <c r="AT103" s="359"/>
      <c r="AU103" s="357" t="s">
        <v>519</v>
      </c>
      <c r="AV103" s="358"/>
      <c r="AW103" s="358"/>
      <c r="AX103" s="360"/>
    </row>
    <row r="104" spans="1:60" ht="23.25" customHeight="1" x14ac:dyDescent="0.15">
      <c r="A104" s="485"/>
      <c r="B104" s="486"/>
      <c r="C104" s="486"/>
      <c r="D104" s="486"/>
      <c r="E104" s="486"/>
      <c r="F104" s="487"/>
      <c r="G104" s="161" t="s">
        <v>590</v>
      </c>
      <c r="H104" s="161"/>
      <c r="I104" s="161"/>
      <c r="J104" s="161"/>
      <c r="K104" s="161"/>
      <c r="L104" s="161"/>
      <c r="M104" s="161"/>
      <c r="N104" s="161"/>
      <c r="O104" s="161"/>
      <c r="P104" s="161"/>
      <c r="Q104" s="161"/>
      <c r="R104" s="161"/>
      <c r="S104" s="161"/>
      <c r="T104" s="161"/>
      <c r="U104" s="161"/>
      <c r="V104" s="161"/>
      <c r="W104" s="161"/>
      <c r="X104" s="231"/>
      <c r="Y104" s="470" t="s">
        <v>55</v>
      </c>
      <c r="Z104" s="471"/>
      <c r="AA104" s="472"/>
      <c r="AB104" s="464" t="s">
        <v>592</v>
      </c>
      <c r="AC104" s="465"/>
      <c r="AD104" s="466"/>
      <c r="AE104" s="361">
        <v>457</v>
      </c>
      <c r="AF104" s="362"/>
      <c r="AG104" s="362"/>
      <c r="AH104" s="363"/>
      <c r="AI104" s="361">
        <v>445</v>
      </c>
      <c r="AJ104" s="362"/>
      <c r="AK104" s="362"/>
      <c r="AL104" s="363"/>
      <c r="AM104" s="361"/>
      <c r="AN104" s="362"/>
      <c r="AO104" s="362"/>
      <c r="AP104" s="363"/>
      <c r="AQ104" s="361" t="s">
        <v>599</v>
      </c>
      <c r="AR104" s="362"/>
      <c r="AS104" s="362"/>
      <c r="AT104" s="363"/>
      <c r="AU104" s="361" t="s">
        <v>582</v>
      </c>
      <c r="AV104" s="362"/>
      <c r="AW104" s="362"/>
      <c r="AX104" s="363"/>
    </row>
    <row r="105" spans="1:60" ht="23.25" customHeight="1" x14ac:dyDescent="0.15">
      <c r="A105" s="488"/>
      <c r="B105" s="489"/>
      <c r="C105" s="489"/>
      <c r="D105" s="489"/>
      <c r="E105" s="489"/>
      <c r="F105" s="490"/>
      <c r="G105" s="164"/>
      <c r="H105" s="164"/>
      <c r="I105" s="164"/>
      <c r="J105" s="164"/>
      <c r="K105" s="164"/>
      <c r="L105" s="164"/>
      <c r="M105" s="164"/>
      <c r="N105" s="164"/>
      <c r="O105" s="164"/>
      <c r="P105" s="164"/>
      <c r="Q105" s="164"/>
      <c r="R105" s="164"/>
      <c r="S105" s="164"/>
      <c r="T105" s="164"/>
      <c r="U105" s="164"/>
      <c r="V105" s="164"/>
      <c r="W105" s="164"/>
      <c r="X105" s="236"/>
      <c r="Y105" s="467" t="s">
        <v>56</v>
      </c>
      <c r="Z105" s="468"/>
      <c r="AA105" s="469"/>
      <c r="AB105" s="406" t="s">
        <v>592</v>
      </c>
      <c r="AC105" s="407"/>
      <c r="AD105" s="408"/>
      <c r="AE105" s="355" t="s">
        <v>594</v>
      </c>
      <c r="AF105" s="355"/>
      <c r="AG105" s="355"/>
      <c r="AH105" s="355"/>
      <c r="AI105" s="355" t="s">
        <v>595</v>
      </c>
      <c r="AJ105" s="355"/>
      <c r="AK105" s="355"/>
      <c r="AL105" s="355"/>
      <c r="AM105" s="355" t="s">
        <v>575</v>
      </c>
      <c r="AN105" s="355"/>
      <c r="AO105" s="355"/>
      <c r="AP105" s="355"/>
      <c r="AQ105" s="361" t="s">
        <v>579</v>
      </c>
      <c r="AR105" s="362"/>
      <c r="AS105" s="362"/>
      <c r="AT105" s="363"/>
      <c r="AU105" s="811" t="s">
        <v>575</v>
      </c>
      <c r="AV105" s="812"/>
      <c r="AW105" s="812"/>
      <c r="AX105" s="813"/>
    </row>
    <row r="106" spans="1:60" ht="31.5" customHeight="1" x14ac:dyDescent="0.15">
      <c r="A106" s="482" t="s">
        <v>475</v>
      </c>
      <c r="B106" s="483"/>
      <c r="C106" s="483"/>
      <c r="D106" s="483"/>
      <c r="E106" s="483"/>
      <c r="F106" s="484"/>
      <c r="G106" s="718" t="s">
        <v>60</v>
      </c>
      <c r="H106" s="718"/>
      <c r="I106" s="718"/>
      <c r="J106" s="718"/>
      <c r="K106" s="718"/>
      <c r="L106" s="718"/>
      <c r="M106" s="718"/>
      <c r="N106" s="718"/>
      <c r="O106" s="718"/>
      <c r="P106" s="718"/>
      <c r="Q106" s="718"/>
      <c r="R106" s="718"/>
      <c r="S106" s="718"/>
      <c r="T106" s="718"/>
      <c r="U106" s="718"/>
      <c r="V106" s="718"/>
      <c r="W106" s="718"/>
      <c r="X106" s="719"/>
      <c r="Y106" s="461"/>
      <c r="Z106" s="462"/>
      <c r="AA106" s="463"/>
      <c r="AB106" s="303" t="s">
        <v>11</v>
      </c>
      <c r="AC106" s="298"/>
      <c r="AD106" s="299"/>
      <c r="AE106" s="303" t="s">
        <v>536</v>
      </c>
      <c r="AF106" s="298"/>
      <c r="AG106" s="298"/>
      <c r="AH106" s="299"/>
      <c r="AI106" s="303" t="s">
        <v>533</v>
      </c>
      <c r="AJ106" s="298"/>
      <c r="AK106" s="298"/>
      <c r="AL106" s="299"/>
      <c r="AM106" s="303" t="s">
        <v>528</v>
      </c>
      <c r="AN106" s="298"/>
      <c r="AO106" s="298"/>
      <c r="AP106" s="299"/>
      <c r="AQ106" s="357" t="s">
        <v>522</v>
      </c>
      <c r="AR106" s="358"/>
      <c r="AS106" s="358"/>
      <c r="AT106" s="359"/>
      <c r="AU106" s="357" t="s">
        <v>519</v>
      </c>
      <c r="AV106" s="358"/>
      <c r="AW106" s="358"/>
      <c r="AX106" s="360"/>
    </row>
    <row r="107" spans="1:60" ht="23.25" customHeight="1" x14ac:dyDescent="0.15">
      <c r="A107" s="485"/>
      <c r="B107" s="486"/>
      <c r="C107" s="486"/>
      <c r="D107" s="486"/>
      <c r="E107" s="486"/>
      <c r="F107" s="487"/>
      <c r="G107" s="161" t="s">
        <v>591</v>
      </c>
      <c r="H107" s="161"/>
      <c r="I107" s="161"/>
      <c r="J107" s="161"/>
      <c r="K107" s="161"/>
      <c r="L107" s="161"/>
      <c r="M107" s="161"/>
      <c r="N107" s="161"/>
      <c r="O107" s="161"/>
      <c r="P107" s="161"/>
      <c r="Q107" s="161"/>
      <c r="R107" s="161"/>
      <c r="S107" s="161"/>
      <c r="T107" s="161"/>
      <c r="U107" s="161"/>
      <c r="V107" s="161"/>
      <c r="W107" s="161"/>
      <c r="X107" s="231"/>
      <c r="Y107" s="470" t="s">
        <v>55</v>
      </c>
      <c r="Z107" s="471"/>
      <c r="AA107" s="472"/>
      <c r="AB107" s="464" t="s">
        <v>592</v>
      </c>
      <c r="AC107" s="465"/>
      <c r="AD107" s="466"/>
      <c r="AE107" s="355">
        <v>135</v>
      </c>
      <c r="AF107" s="355"/>
      <c r="AG107" s="355"/>
      <c r="AH107" s="355"/>
      <c r="AI107" s="355">
        <v>144</v>
      </c>
      <c r="AJ107" s="355"/>
      <c r="AK107" s="355"/>
      <c r="AL107" s="355"/>
      <c r="AM107" s="355"/>
      <c r="AN107" s="355"/>
      <c r="AO107" s="355"/>
      <c r="AP107" s="355"/>
      <c r="AQ107" s="361" t="s">
        <v>575</v>
      </c>
      <c r="AR107" s="362"/>
      <c r="AS107" s="362"/>
      <c r="AT107" s="363"/>
      <c r="AU107" s="361" t="s">
        <v>598</v>
      </c>
      <c r="AV107" s="362"/>
      <c r="AW107" s="362"/>
      <c r="AX107" s="363"/>
    </row>
    <row r="108" spans="1:60" ht="23.25" customHeight="1" x14ac:dyDescent="0.15">
      <c r="A108" s="488"/>
      <c r="B108" s="489"/>
      <c r="C108" s="489"/>
      <c r="D108" s="489"/>
      <c r="E108" s="489"/>
      <c r="F108" s="490"/>
      <c r="G108" s="164"/>
      <c r="H108" s="164"/>
      <c r="I108" s="164"/>
      <c r="J108" s="164"/>
      <c r="K108" s="164"/>
      <c r="L108" s="164"/>
      <c r="M108" s="164"/>
      <c r="N108" s="164"/>
      <c r="O108" s="164"/>
      <c r="P108" s="164"/>
      <c r="Q108" s="164"/>
      <c r="R108" s="164"/>
      <c r="S108" s="164"/>
      <c r="T108" s="164"/>
      <c r="U108" s="164"/>
      <c r="V108" s="164"/>
      <c r="W108" s="164"/>
      <c r="X108" s="236"/>
      <c r="Y108" s="467" t="s">
        <v>56</v>
      </c>
      <c r="Z108" s="468"/>
      <c r="AA108" s="469"/>
      <c r="AB108" s="406" t="s">
        <v>592</v>
      </c>
      <c r="AC108" s="407"/>
      <c r="AD108" s="408"/>
      <c r="AE108" s="355" t="s">
        <v>579</v>
      </c>
      <c r="AF108" s="355"/>
      <c r="AG108" s="355"/>
      <c r="AH108" s="355"/>
      <c r="AI108" s="355" t="s">
        <v>575</v>
      </c>
      <c r="AJ108" s="355"/>
      <c r="AK108" s="355"/>
      <c r="AL108" s="355"/>
      <c r="AM108" s="355" t="s">
        <v>596</v>
      </c>
      <c r="AN108" s="355"/>
      <c r="AO108" s="355"/>
      <c r="AP108" s="355"/>
      <c r="AQ108" s="361" t="s">
        <v>597</v>
      </c>
      <c r="AR108" s="362"/>
      <c r="AS108" s="362"/>
      <c r="AT108" s="363"/>
      <c r="AU108" s="811" t="s">
        <v>575</v>
      </c>
      <c r="AV108" s="812"/>
      <c r="AW108" s="812"/>
      <c r="AX108" s="813"/>
    </row>
    <row r="109" spans="1:60" ht="31.5" hidden="1" customHeight="1" x14ac:dyDescent="0.15">
      <c r="A109" s="482" t="s">
        <v>475</v>
      </c>
      <c r="B109" s="483"/>
      <c r="C109" s="483"/>
      <c r="D109" s="483"/>
      <c r="E109" s="483"/>
      <c r="F109" s="484"/>
      <c r="G109" s="718" t="s">
        <v>60</v>
      </c>
      <c r="H109" s="718"/>
      <c r="I109" s="718"/>
      <c r="J109" s="718"/>
      <c r="K109" s="718"/>
      <c r="L109" s="718"/>
      <c r="M109" s="718"/>
      <c r="N109" s="718"/>
      <c r="O109" s="718"/>
      <c r="P109" s="718"/>
      <c r="Q109" s="718"/>
      <c r="R109" s="718"/>
      <c r="S109" s="718"/>
      <c r="T109" s="718"/>
      <c r="U109" s="718"/>
      <c r="V109" s="718"/>
      <c r="W109" s="718"/>
      <c r="X109" s="719"/>
      <c r="Y109" s="461"/>
      <c r="Z109" s="462"/>
      <c r="AA109" s="463"/>
      <c r="AB109" s="303" t="s">
        <v>11</v>
      </c>
      <c r="AC109" s="298"/>
      <c r="AD109" s="299"/>
      <c r="AE109" s="303" t="s">
        <v>536</v>
      </c>
      <c r="AF109" s="298"/>
      <c r="AG109" s="298"/>
      <c r="AH109" s="299"/>
      <c r="AI109" s="303" t="s">
        <v>533</v>
      </c>
      <c r="AJ109" s="298"/>
      <c r="AK109" s="298"/>
      <c r="AL109" s="299"/>
      <c r="AM109" s="303" t="s">
        <v>529</v>
      </c>
      <c r="AN109" s="298"/>
      <c r="AO109" s="298"/>
      <c r="AP109" s="299"/>
      <c r="AQ109" s="357" t="s">
        <v>522</v>
      </c>
      <c r="AR109" s="358"/>
      <c r="AS109" s="358"/>
      <c r="AT109" s="359"/>
      <c r="AU109" s="357" t="s">
        <v>519</v>
      </c>
      <c r="AV109" s="358"/>
      <c r="AW109" s="358"/>
      <c r="AX109" s="360"/>
    </row>
    <row r="110" spans="1:60" ht="23.25" hidden="1" customHeight="1" x14ac:dyDescent="0.15">
      <c r="A110" s="485"/>
      <c r="B110" s="486"/>
      <c r="C110" s="486"/>
      <c r="D110" s="486"/>
      <c r="E110" s="486"/>
      <c r="F110" s="487"/>
      <c r="G110" s="161"/>
      <c r="H110" s="161"/>
      <c r="I110" s="161"/>
      <c r="J110" s="161"/>
      <c r="K110" s="161"/>
      <c r="L110" s="161"/>
      <c r="M110" s="161"/>
      <c r="N110" s="161"/>
      <c r="O110" s="161"/>
      <c r="P110" s="161"/>
      <c r="Q110" s="161"/>
      <c r="R110" s="161"/>
      <c r="S110" s="161"/>
      <c r="T110" s="161"/>
      <c r="U110" s="161"/>
      <c r="V110" s="161"/>
      <c r="W110" s="161"/>
      <c r="X110" s="231"/>
      <c r="Y110" s="470" t="s">
        <v>55</v>
      </c>
      <c r="Z110" s="471"/>
      <c r="AA110" s="472"/>
      <c r="AB110" s="464"/>
      <c r="AC110" s="465"/>
      <c r="AD110" s="46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88"/>
      <c r="B111" s="489"/>
      <c r="C111" s="489"/>
      <c r="D111" s="489"/>
      <c r="E111" s="489"/>
      <c r="F111" s="490"/>
      <c r="G111" s="164"/>
      <c r="H111" s="164"/>
      <c r="I111" s="164"/>
      <c r="J111" s="164"/>
      <c r="K111" s="164"/>
      <c r="L111" s="164"/>
      <c r="M111" s="164"/>
      <c r="N111" s="164"/>
      <c r="O111" s="164"/>
      <c r="P111" s="164"/>
      <c r="Q111" s="164"/>
      <c r="R111" s="164"/>
      <c r="S111" s="164"/>
      <c r="T111" s="164"/>
      <c r="U111" s="164"/>
      <c r="V111" s="164"/>
      <c r="W111" s="164"/>
      <c r="X111" s="236"/>
      <c r="Y111" s="467" t="s">
        <v>56</v>
      </c>
      <c r="Z111" s="468"/>
      <c r="AA111" s="469"/>
      <c r="AB111" s="406"/>
      <c r="AC111" s="407"/>
      <c r="AD111" s="408"/>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2" t="s">
        <v>475</v>
      </c>
      <c r="B112" s="483"/>
      <c r="C112" s="483"/>
      <c r="D112" s="483"/>
      <c r="E112" s="483"/>
      <c r="F112" s="484"/>
      <c r="G112" s="718" t="s">
        <v>60</v>
      </c>
      <c r="H112" s="718"/>
      <c r="I112" s="718"/>
      <c r="J112" s="718"/>
      <c r="K112" s="718"/>
      <c r="L112" s="718"/>
      <c r="M112" s="718"/>
      <c r="N112" s="718"/>
      <c r="O112" s="718"/>
      <c r="P112" s="718"/>
      <c r="Q112" s="718"/>
      <c r="R112" s="718"/>
      <c r="S112" s="718"/>
      <c r="T112" s="718"/>
      <c r="U112" s="718"/>
      <c r="V112" s="718"/>
      <c r="W112" s="718"/>
      <c r="X112" s="719"/>
      <c r="Y112" s="461"/>
      <c r="Z112" s="462"/>
      <c r="AA112" s="463"/>
      <c r="AB112" s="303" t="s">
        <v>11</v>
      </c>
      <c r="AC112" s="298"/>
      <c r="AD112" s="299"/>
      <c r="AE112" s="303" t="s">
        <v>536</v>
      </c>
      <c r="AF112" s="298"/>
      <c r="AG112" s="298"/>
      <c r="AH112" s="299"/>
      <c r="AI112" s="303" t="s">
        <v>533</v>
      </c>
      <c r="AJ112" s="298"/>
      <c r="AK112" s="298"/>
      <c r="AL112" s="299"/>
      <c r="AM112" s="303" t="s">
        <v>528</v>
      </c>
      <c r="AN112" s="298"/>
      <c r="AO112" s="298"/>
      <c r="AP112" s="299"/>
      <c r="AQ112" s="357" t="s">
        <v>522</v>
      </c>
      <c r="AR112" s="358"/>
      <c r="AS112" s="358"/>
      <c r="AT112" s="359"/>
      <c r="AU112" s="357" t="s">
        <v>519</v>
      </c>
      <c r="AV112" s="358"/>
      <c r="AW112" s="358"/>
      <c r="AX112" s="360"/>
    </row>
    <row r="113" spans="1:50" ht="23.25" hidden="1" customHeight="1" x14ac:dyDescent="0.15">
      <c r="A113" s="485"/>
      <c r="B113" s="486"/>
      <c r="C113" s="486"/>
      <c r="D113" s="486"/>
      <c r="E113" s="486"/>
      <c r="F113" s="487"/>
      <c r="G113" s="161"/>
      <c r="H113" s="161"/>
      <c r="I113" s="161"/>
      <c r="J113" s="161"/>
      <c r="K113" s="161"/>
      <c r="L113" s="161"/>
      <c r="M113" s="161"/>
      <c r="N113" s="161"/>
      <c r="O113" s="161"/>
      <c r="P113" s="161"/>
      <c r="Q113" s="161"/>
      <c r="R113" s="161"/>
      <c r="S113" s="161"/>
      <c r="T113" s="161"/>
      <c r="U113" s="161"/>
      <c r="V113" s="161"/>
      <c r="W113" s="161"/>
      <c r="X113" s="231"/>
      <c r="Y113" s="470" t="s">
        <v>55</v>
      </c>
      <c r="Z113" s="471"/>
      <c r="AA113" s="472"/>
      <c r="AB113" s="464"/>
      <c r="AC113" s="465"/>
      <c r="AD113" s="46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8"/>
      <c r="B114" s="489"/>
      <c r="C114" s="489"/>
      <c r="D114" s="489"/>
      <c r="E114" s="489"/>
      <c r="F114" s="490"/>
      <c r="G114" s="164"/>
      <c r="H114" s="164"/>
      <c r="I114" s="164"/>
      <c r="J114" s="164"/>
      <c r="K114" s="164"/>
      <c r="L114" s="164"/>
      <c r="M114" s="164"/>
      <c r="N114" s="164"/>
      <c r="O114" s="164"/>
      <c r="P114" s="164"/>
      <c r="Q114" s="164"/>
      <c r="R114" s="164"/>
      <c r="S114" s="164"/>
      <c r="T114" s="164"/>
      <c r="U114" s="164"/>
      <c r="V114" s="164"/>
      <c r="W114" s="164"/>
      <c r="X114" s="236"/>
      <c r="Y114" s="467" t="s">
        <v>56</v>
      </c>
      <c r="Z114" s="468"/>
      <c r="AA114" s="469"/>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656"/>
      <c r="Z115" s="657"/>
      <c r="AA115" s="658"/>
      <c r="AB115" s="303" t="s">
        <v>11</v>
      </c>
      <c r="AC115" s="298"/>
      <c r="AD115" s="299"/>
      <c r="AE115" s="303" t="s">
        <v>536</v>
      </c>
      <c r="AF115" s="298"/>
      <c r="AG115" s="298"/>
      <c r="AH115" s="299"/>
      <c r="AI115" s="303" t="s">
        <v>533</v>
      </c>
      <c r="AJ115" s="298"/>
      <c r="AK115" s="298"/>
      <c r="AL115" s="299"/>
      <c r="AM115" s="303" t="s">
        <v>528</v>
      </c>
      <c r="AN115" s="298"/>
      <c r="AO115" s="298"/>
      <c r="AP115" s="299"/>
      <c r="AQ115" s="352" t="s">
        <v>523</v>
      </c>
      <c r="AR115" s="353"/>
      <c r="AS115" s="353"/>
      <c r="AT115" s="353"/>
      <c r="AU115" s="353"/>
      <c r="AV115" s="353"/>
      <c r="AW115" s="353"/>
      <c r="AX115" s="354"/>
    </row>
    <row r="116" spans="1:50" ht="23.25" customHeight="1" x14ac:dyDescent="0.15">
      <c r="A116" s="292"/>
      <c r="B116" s="293"/>
      <c r="C116" s="293"/>
      <c r="D116" s="293"/>
      <c r="E116" s="293"/>
      <c r="F116" s="294"/>
      <c r="G116" s="345" t="s">
        <v>600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0" t="s">
        <v>602</v>
      </c>
      <c r="AC116" s="301"/>
      <c r="AD116" s="302"/>
      <c r="AE116" s="355">
        <v>151300</v>
      </c>
      <c r="AF116" s="355"/>
      <c r="AG116" s="355"/>
      <c r="AH116" s="355"/>
      <c r="AI116" s="355">
        <v>154400</v>
      </c>
      <c r="AJ116" s="355"/>
      <c r="AK116" s="355"/>
      <c r="AL116" s="355"/>
      <c r="AM116" s="355">
        <v>155700</v>
      </c>
      <c r="AN116" s="355"/>
      <c r="AO116" s="355"/>
      <c r="AP116" s="355"/>
      <c r="AQ116" s="361">
        <v>155800</v>
      </c>
      <c r="AR116" s="362"/>
      <c r="AS116" s="362"/>
      <c r="AT116" s="362"/>
      <c r="AU116" s="362"/>
      <c r="AV116" s="362"/>
      <c r="AW116" s="362"/>
      <c r="AX116" s="364"/>
    </row>
    <row r="117" spans="1:50" ht="46.5" customHeight="1" thickBot="1" x14ac:dyDescent="0.2">
      <c r="A117" s="295"/>
      <c r="B117" s="296"/>
      <c r="C117" s="296"/>
      <c r="D117" s="296"/>
      <c r="E117" s="296"/>
      <c r="F117" s="297"/>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601</v>
      </c>
      <c r="AC117" s="336"/>
      <c r="AD117" s="337"/>
      <c r="AE117" s="306" t="s">
        <v>595</v>
      </c>
      <c r="AF117" s="306"/>
      <c r="AG117" s="306"/>
      <c r="AH117" s="306"/>
      <c r="AI117" s="306" t="s">
        <v>595</v>
      </c>
      <c r="AJ117" s="306"/>
      <c r="AK117" s="306"/>
      <c r="AL117" s="306"/>
      <c r="AM117" s="306" t="s">
        <v>575</v>
      </c>
      <c r="AN117" s="306"/>
      <c r="AO117" s="306"/>
      <c r="AP117" s="306"/>
      <c r="AQ117" s="306" t="s">
        <v>580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656"/>
      <c r="Z118" s="657"/>
      <c r="AA118" s="658"/>
      <c r="AB118" s="303" t="s">
        <v>11</v>
      </c>
      <c r="AC118" s="298"/>
      <c r="AD118" s="299"/>
      <c r="AE118" s="303" t="s">
        <v>536</v>
      </c>
      <c r="AF118" s="298"/>
      <c r="AG118" s="298"/>
      <c r="AH118" s="299"/>
      <c r="AI118" s="303" t="s">
        <v>533</v>
      </c>
      <c r="AJ118" s="298"/>
      <c r="AK118" s="298"/>
      <c r="AL118" s="299"/>
      <c r="AM118" s="303" t="s">
        <v>528</v>
      </c>
      <c r="AN118" s="298"/>
      <c r="AO118" s="298"/>
      <c r="AP118" s="299"/>
      <c r="AQ118" s="352" t="s">
        <v>523</v>
      </c>
      <c r="AR118" s="353"/>
      <c r="AS118" s="353"/>
      <c r="AT118" s="353"/>
      <c r="AU118" s="353"/>
      <c r="AV118" s="353"/>
      <c r="AW118" s="353"/>
      <c r="AX118" s="354"/>
    </row>
    <row r="119" spans="1:50" ht="23.25" hidden="1" customHeight="1" x14ac:dyDescent="0.15">
      <c r="A119" s="292"/>
      <c r="B119" s="293"/>
      <c r="C119" s="293"/>
      <c r="D119" s="293"/>
      <c r="E119" s="293"/>
      <c r="F119" s="294"/>
      <c r="G119" s="345" t="s">
        <v>483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0"/>
      <c r="AC119" s="301"/>
      <c r="AD119" s="302"/>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5"/>
      <c r="B120" s="296"/>
      <c r="C120" s="296"/>
      <c r="D120" s="296"/>
      <c r="E120" s="296"/>
      <c r="F120" s="297"/>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482</v>
      </c>
      <c r="AC120" s="336"/>
      <c r="AD120" s="33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656"/>
      <c r="Z121" s="657"/>
      <c r="AA121" s="658"/>
      <c r="AB121" s="303" t="s">
        <v>11</v>
      </c>
      <c r="AC121" s="298"/>
      <c r="AD121" s="299"/>
      <c r="AE121" s="303" t="s">
        <v>536</v>
      </c>
      <c r="AF121" s="298"/>
      <c r="AG121" s="298"/>
      <c r="AH121" s="299"/>
      <c r="AI121" s="303" t="s">
        <v>533</v>
      </c>
      <c r="AJ121" s="298"/>
      <c r="AK121" s="298"/>
      <c r="AL121" s="299"/>
      <c r="AM121" s="303" t="s">
        <v>528</v>
      </c>
      <c r="AN121" s="298"/>
      <c r="AO121" s="298"/>
      <c r="AP121" s="299"/>
      <c r="AQ121" s="352" t="s">
        <v>523</v>
      </c>
      <c r="AR121" s="353"/>
      <c r="AS121" s="353"/>
      <c r="AT121" s="353"/>
      <c r="AU121" s="353"/>
      <c r="AV121" s="353"/>
      <c r="AW121" s="353"/>
      <c r="AX121" s="354"/>
    </row>
    <row r="122" spans="1:50" ht="23.25" hidden="1" customHeight="1" x14ac:dyDescent="0.15">
      <c r="A122" s="292"/>
      <c r="B122" s="293"/>
      <c r="C122" s="293"/>
      <c r="D122" s="293"/>
      <c r="E122" s="293"/>
      <c r="F122" s="294"/>
      <c r="G122" s="345" t="s">
        <v>484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0"/>
      <c r="AC122" s="301"/>
      <c r="AD122" s="302"/>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5"/>
      <c r="B123" s="296"/>
      <c r="C123" s="296"/>
      <c r="D123" s="296"/>
      <c r="E123" s="296"/>
      <c r="F123" s="297"/>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485</v>
      </c>
      <c r="AC123" s="336"/>
      <c r="AD123" s="33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656"/>
      <c r="Z124" s="657"/>
      <c r="AA124" s="658"/>
      <c r="AB124" s="303" t="s">
        <v>11</v>
      </c>
      <c r="AC124" s="298"/>
      <c r="AD124" s="299"/>
      <c r="AE124" s="303" t="s">
        <v>537</v>
      </c>
      <c r="AF124" s="298"/>
      <c r="AG124" s="298"/>
      <c r="AH124" s="299"/>
      <c r="AI124" s="303" t="s">
        <v>533</v>
      </c>
      <c r="AJ124" s="298"/>
      <c r="AK124" s="298"/>
      <c r="AL124" s="299"/>
      <c r="AM124" s="303" t="s">
        <v>528</v>
      </c>
      <c r="AN124" s="298"/>
      <c r="AO124" s="298"/>
      <c r="AP124" s="299"/>
      <c r="AQ124" s="352" t="s">
        <v>523</v>
      </c>
      <c r="AR124" s="353"/>
      <c r="AS124" s="353"/>
      <c r="AT124" s="353"/>
      <c r="AU124" s="353"/>
      <c r="AV124" s="353"/>
      <c r="AW124" s="353"/>
      <c r="AX124" s="354"/>
    </row>
    <row r="125" spans="1:50" ht="23.25" hidden="1" customHeight="1" x14ac:dyDescent="0.15">
      <c r="A125" s="292"/>
      <c r="B125" s="293"/>
      <c r="C125" s="293"/>
      <c r="D125" s="293"/>
      <c r="E125" s="293"/>
      <c r="F125" s="294"/>
      <c r="G125" s="345" t="s">
        <v>484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0"/>
      <c r="AC125" s="301"/>
      <c r="AD125" s="302"/>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5"/>
      <c r="B126" s="296"/>
      <c r="C126" s="296"/>
      <c r="D126" s="296"/>
      <c r="E126" s="296"/>
      <c r="F126" s="297"/>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482</v>
      </c>
      <c r="AC126" s="336"/>
      <c r="AD126" s="33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69" t="s">
        <v>16</v>
      </c>
      <c r="H127" s="369"/>
      <c r="I127" s="369"/>
      <c r="J127" s="369"/>
      <c r="K127" s="369"/>
      <c r="L127" s="369"/>
      <c r="M127" s="369"/>
      <c r="N127" s="369"/>
      <c r="O127" s="369"/>
      <c r="P127" s="369"/>
      <c r="Q127" s="369"/>
      <c r="R127" s="369"/>
      <c r="S127" s="369"/>
      <c r="T127" s="369"/>
      <c r="U127" s="369"/>
      <c r="V127" s="369"/>
      <c r="W127" s="369"/>
      <c r="X127" s="370"/>
      <c r="Y127" s="452"/>
      <c r="Z127" s="453"/>
      <c r="AA127" s="454"/>
      <c r="AB127" s="368" t="s">
        <v>11</v>
      </c>
      <c r="AC127" s="369"/>
      <c r="AD127" s="370"/>
      <c r="AE127" s="303" t="s">
        <v>536</v>
      </c>
      <c r="AF127" s="298"/>
      <c r="AG127" s="298"/>
      <c r="AH127" s="299"/>
      <c r="AI127" s="303" t="s">
        <v>533</v>
      </c>
      <c r="AJ127" s="298"/>
      <c r="AK127" s="298"/>
      <c r="AL127" s="299"/>
      <c r="AM127" s="303" t="s">
        <v>528</v>
      </c>
      <c r="AN127" s="298"/>
      <c r="AO127" s="298"/>
      <c r="AP127" s="299"/>
      <c r="AQ127" s="352" t="s">
        <v>523</v>
      </c>
      <c r="AR127" s="353"/>
      <c r="AS127" s="353"/>
      <c r="AT127" s="353"/>
      <c r="AU127" s="353"/>
      <c r="AV127" s="353"/>
      <c r="AW127" s="353"/>
      <c r="AX127" s="354"/>
    </row>
    <row r="128" spans="1:50" ht="23.25" hidden="1" customHeight="1" x14ac:dyDescent="0.15">
      <c r="A128" s="292"/>
      <c r="B128" s="293"/>
      <c r="C128" s="293"/>
      <c r="D128" s="293"/>
      <c r="E128" s="293"/>
      <c r="F128" s="294"/>
      <c r="G128" s="345" t="s">
        <v>484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0"/>
      <c r="AC128" s="301"/>
      <c r="AD128" s="302"/>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5"/>
      <c r="B129" s="296"/>
      <c r="C129" s="296"/>
      <c r="D129" s="296"/>
      <c r="E129" s="296"/>
      <c r="F129" s="297"/>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482</v>
      </c>
      <c r="AC129" s="336"/>
      <c r="AD129" s="33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536</v>
      </c>
      <c r="AF132" s="255"/>
      <c r="AG132" s="255"/>
      <c r="AH132" s="255"/>
      <c r="AI132" s="255" t="s">
        <v>533</v>
      </c>
      <c r="AJ132" s="255"/>
      <c r="AK132" s="255"/>
      <c r="AL132" s="255"/>
      <c r="AM132" s="255" t="s">
        <v>528</v>
      </c>
      <c r="AN132" s="255"/>
      <c r="AO132" s="255"/>
      <c r="AP132" s="257"/>
      <c r="AQ132" s="257" t="s">
        <v>354</v>
      </c>
      <c r="AR132" s="258"/>
      <c r="AS132" s="258"/>
      <c r="AT132" s="259"/>
      <c r="AU132" s="268" t="s">
        <v>370</v>
      </c>
      <c r="AV132" s="268"/>
      <c r="AW132" s="268"/>
      <c r="AX132" s="269"/>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t="s">
        <v>631</v>
      </c>
      <c r="AR133" s="261"/>
      <c r="AS133" s="137" t="s">
        <v>355</v>
      </c>
      <c r="AT133" s="172"/>
      <c r="AU133" s="136" t="s">
        <v>632</v>
      </c>
      <c r="AV133" s="136"/>
      <c r="AW133" s="137" t="s">
        <v>300</v>
      </c>
      <c r="AX133" s="138"/>
    </row>
    <row r="134" spans="1:50" ht="39.75" customHeight="1" x14ac:dyDescent="0.15">
      <c r="A134" s="994"/>
      <c r="B134" s="252"/>
      <c r="C134" s="251"/>
      <c r="D134" s="252"/>
      <c r="E134" s="251"/>
      <c r="F134" s="314"/>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629</v>
      </c>
      <c r="AC134" s="221"/>
      <c r="AD134" s="221"/>
      <c r="AE134" s="262" t="s">
        <v>629</v>
      </c>
      <c r="AF134" s="221"/>
      <c r="AG134" s="221"/>
      <c r="AH134" s="262" t="s">
        <v>629</v>
      </c>
      <c r="AI134" s="221"/>
      <c r="AJ134" s="221"/>
      <c r="AK134" s="262" t="s">
        <v>629</v>
      </c>
      <c r="AL134" s="221"/>
      <c r="AM134" s="221"/>
      <c r="AN134" s="262" t="s">
        <v>629</v>
      </c>
      <c r="AO134" s="221"/>
      <c r="AP134" s="221"/>
      <c r="AQ134" s="256" t="s">
        <v>631</v>
      </c>
      <c r="AR134" s="112"/>
      <c r="AS134" s="112"/>
      <c r="AT134" s="112"/>
      <c r="AU134" s="256" t="s">
        <v>629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630</v>
      </c>
      <c r="AC135" s="133"/>
      <c r="AD135" s="133"/>
      <c r="AE135" s="263" t="s">
        <v>630</v>
      </c>
      <c r="AF135" s="133"/>
      <c r="AG135" s="133"/>
      <c r="AH135" s="263" t="s">
        <v>630</v>
      </c>
      <c r="AI135" s="133"/>
      <c r="AJ135" s="133"/>
      <c r="AK135" s="263" t="s">
        <v>630</v>
      </c>
      <c r="AL135" s="133"/>
      <c r="AM135" s="133"/>
      <c r="AN135" s="263" t="s">
        <v>630</v>
      </c>
      <c r="AO135" s="133"/>
      <c r="AP135" s="133"/>
      <c r="AQ135" s="256" t="s">
        <v>631</v>
      </c>
      <c r="AR135" s="112"/>
      <c r="AS135" s="112"/>
      <c r="AT135" s="112"/>
      <c r="AU135" s="256" t="s">
        <v>629</v>
      </c>
      <c r="AV135" s="112"/>
      <c r="AW135" s="112"/>
      <c r="AX135" s="222"/>
    </row>
    <row r="136" spans="1:50" ht="18.75" hidden="1" customHeight="1" x14ac:dyDescent="0.15">
      <c r="A136" s="994"/>
      <c r="B136" s="252"/>
      <c r="C136" s="251"/>
      <c r="D136" s="252"/>
      <c r="E136" s="251"/>
      <c r="F136" s="314"/>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536</v>
      </c>
      <c r="AF136" s="255"/>
      <c r="AG136" s="255"/>
      <c r="AH136" s="255"/>
      <c r="AI136" s="255" t="s">
        <v>533</v>
      </c>
      <c r="AJ136" s="255"/>
      <c r="AK136" s="255"/>
      <c r="AL136" s="255"/>
      <c r="AM136" s="255" t="s">
        <v>528</v>
      </c>
      <c r="AN136" s="255"/>
      <c r="AO136" s="255"/>
      <c r="AP136" s="257"/>
      <c r="AQ136" s="257" t="s">
        <v>354</v>
      </c>
      <c r="AR136" s="258"/>
      <c r="AS136" s="258"/>
      <c r="AT136" s="259"/>
      <c r="AU136" s="268" t="s">
        <v>370</v>
      </c>
      <c r="AV136" s="268"/>
      <c r="AW136" s="268"/>
      <c r="AX136" s="269"/>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994"/>
      <c r="B140" s="252"/>
      <c r="C140" s="251"/>
      <c r="D140" s="252"/>
      <c r="E140" s="251"/>
      <c r="F140" s="314"/>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536</v>
      </c>
      <c r="AF140" s="255"/>
      <c r="AG140" s="255"/>
      <c r="AH140" s="255"/>
      <c r="AI140" s="255" t="s">
        <v>533</v>
      </c>
      <c r="AJ140" s="255"/>
      <c r="AK140" s="255"/>
      <c r="AL140" s="255"/>
      <c r="AM140" s="255" t="s">
        <v>528</v>
      </c>
      <c r="AN140" s="255"/>
      <c r="AO140" s="255"/>
      <c r="AP140" s="257"/>
      <c r="AQ140" s="257" t="s">
        <v>354</v>
      </c>
      <c r="AR140" s="258"/>
      <c r="AS140" s="258"/>
      <c r="AT140" s="259"/>
      <c r="AU140" s="268" t="s">
        <v>370</v>
      </c>
      <c r="AV140" s="268"/>
      <c r="AW140" s="268"/>
      <c r="AX140" s="269"/>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994"/>
      <c r="B144" s="252"/>
      <c r="C144" s="251"/>
      <c r="D144" s="252"/>
      <c r="E144" s="251"/>
      <c r="F144" s="314"/>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536</v>
      </c>
      <c r="AF144" s="255"/>
      <c r="AG144" s="255"/>
      <c r="AH144" s="255"/>
      <c r="AI144" s="255" t="s">
        <v>533</v>
      </c>
      <c r="AJ144" s="255"/>
      <c r="AK144" s="255"/>
      <c r="AL144" s="255"/>
      <c r="AM144" s="255" t="s">
        <v>528</v>
      </c>
      <c r="AN144" s="255"/>
      <c r="AO144" s="255"/>
      <c r="AP144" s="257"/>
      <c r="AQ144" s="257" t="s">
        <v>354</v>
      </c>
      <c r="AR144" s="258"/>
      <c r="AS144" s="258"/>
      <c r="AT144" s="259"/>
      <c r="AU144" s="268" t="s">
        <v>370</v>
      </c>
      <c r="AV144" s="268"/>
      <c r="AW144" s="268"/>
      <c r="AX144" s="269"/>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994"/>
      <c r="B148" s="252"/>
      <c r="C148" s="251"/>
      <c r="D148" s="252"/>
      <c r="E148" s="251"/>
      <c r="F148" s="314"/>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536</v>
      </c>
      <c r="AF148" s="255"/>
      <c r="AG148" s="255"/>
      <c r="AH148" s="255"/>
      <c r="AI148" s="255" t="s">
        <v>533</v>
      </c>
      <c r="AJ148" s="255"/>
      <c r="AK148" s="255"/>
      <c r="AL148" s="255"/>
      <c r="AM148" s="255" t="s">
        <v>528</v>
      </c>
      <c r="AN148" s="255"/>
      <c r="AO148" s="255"/>
      <c r="AP148" s="257"/>
      <c r="AQ148" s="257" t="s">
        <v>354</v>
      </c>
      <c r="AR148" s="258"/>
      <c r="AS148" s="258"/>
      <c r="AT148" s="259"/>
      <c r="AU148" s="268" t="s">
        <v>370</v>
      </c>
      <c r="AV148" s="268"/>
      <c r="AW148" s="268"/>
      <c r="AX148" s="269"/>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customHeight="1" x14ac:dyDescent="0.15">
      <c r="A152" s="994"/>
      <c r="B152" s="252"/>
      <c r="C152" s="251"/>
      <c r="D152" s="252"/>
      <c r="E152" s="251"/>
      <c r="F152" s="314"/>
      <c r="G152" s="28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633</v>
      </c>
      <c r="H154" s="161"/>
      <c r="I154" s="161"/>
      <c r="J154" s="161"/>
      <c r="K154" s="161"/>
      <c r="L154" s="161"/>
      <c r="M154" s="161"/>
      <c r="N154" s="161"/>
      <c r="O154" s="161"/>
      <c r="P154" s="231"/>
      <c r="Q154" s="160" t="s">
        <v>634</v>
      </c>
      <c r="R154" s="161"/>
      <c r="S154" s="161"/>
      <c r="T154" s="161"/>
      <c r="U154" s="161"/>
      <c r="V154" s="161"/>
      <c r="W154" s="161"/>
      <c r="X154" s="161"/>
      <c r="Y154" s="161"/>
      <c r="Z154" s="161"/>
      <c r="AA154" s="923"/>
      <c r="AB154" s="274" t="s">
        <v>634</v>
      </c>
      <c r="AC154" s="275"/>
      <c r="AD154" s="275"/>
      <c r="AE154" s="280" t="s">
        <v>634</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5"/>
      <c r="R155" s="233"/>
      <c r="S155" s="233"/>
      <c r="T155" s="233"/>
      <c r="U155" s="233"/>
      <c r="V155" s="233"/>
      <c r="W155" s="233"/>
      <c r="X155" s="233"/>
      <c r="Y155" s="233"/>
      <c r="Z155" s="233"/>
      <c r="AA155" s="924"/>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5"/>
      <c r="R156" s="233"/>
      <c r="S156" s="233"/>
      <c r="T156" s="233"/>
      <c r="U156" s="233"/>
      <c r="V156" s="233"/>
      <c r="W156" s="233"/>
      <c r="X156" s="233"/>
      <c r="Y156" s="233"/>
      <c r="Z156" s="233"/>
      <c r="AA156" s="924"/>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5"/>
      <c r="R157" s="233"/>
      <c r="S157" s="233"/>
      <c r="T157" s="233"/>
      <c r="U157" s="233"/>
      <c r="V157" s="233"/>
      <c r="W157" s="233"/>
      <c r="X157" s="233"/>
      <c r="Y157" s="233"/>
      <c r="Z157" s="233"/>
      <c r="AA157" s="924"/>
      <c r="AB157" s="276"/>
      <c r="AC157" s="277"/>
      <c r="AD157" s="277"/>
      <c r="AE157" s="160" t="s">
        <v>629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8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5"/>
      <c r="R162" s="233"/>
      <c r="S162" s="233"/>
      <c r="T162" s="233"/>
      <c r="U162" s="233"/>
      <c r="V162" s="233"/>
      <c r="W162" s="233"/>
      <c r="X162" s="233"/>
      <c r="Y162" s="233"/>
      <c r="Z162" s="233"/>
      <c r="AA162" s="924"/>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5"/>
      <c r="R163" s="233"/>
      <c r="S163" s="233"/>
      <c r="T163" s="233"/>
      <c r="U163" s="233"/>
      <c r="V163" s="233"/>
      <c r="W163" s="233"/>
      <c r="X163" s="233"/>
      <c r="Y163" s="233"/>
      <c r="Z163" s="233"/>
      <c r="AA163" s="924"/>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5"/>
      <c r="R164" s="233"/>
      <c r="S164" s="233"/>
      <c r="T164" s="233"/>
      <c r="U164" s="233"/>
      <c r="V164" s="233"/>
      <c r="W164" s="233"/>
      <c r="X164" s="233"/>
      <c r="Y164" s="233"/>
      <c r="Z164" s="233"/>
      <c r="AA164" s="924"/>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8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5"/>
      <c r="R169" s="233"/>
      <c r="S169" s="233"/>
      <c r="T169" s="233"/>
      <c r="U169" s="233"/>
      <c r="V169" s="233"/>
      <c r="W169" s="233"/>
      <c r="X169" s="233"/>
      <c r="Y169" s="233"/>
      <c r="Z169" s="233"/>
      <c r="AA169" s="924"/>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5"/>
      <c r="R170" s="233"/>
      <c r="S170" s="233"/>
      <c r="T170" s="233"/>
      <c r="U170" s="233"/>
      <c r="V170" s="233"/>
      <c r="W170" s="233"/>
      <c r="X170" s="233"/>
      <c r="Y170" s="233"/>
      <c r="Z170" s="233"/>
      <c r="AA170" s="924"/>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5"/>
      <c r="R171" s="233"/>
      <c r="S171" s="233"/>
      <c r="T171" s="233"/>
      <c r="U171" s="233"/>
      <c r="V171" s="233"/>
      <c r="W171" s="233"/>
      <c r="X171" s="233"/>
      <c r="Y171" s="233"/>
      <c r="Z171" s="233"/>
      <c r="AA171" s="924"/>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8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5"/>
      <c r="R176" s="233"/>
      <c r="S176" s="233"/>
      <c r="T176" s="233"/>
      <c r="U176" s="233"/>
      <c r="V176" s="233"/>
      <c r="W176" s="233"/>
      <c r="X176" s="233"/>
      <c r="Y176" s="233"/>
      <c r="Z176" s="233"/>
      <c r="AA176" s="924"/>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5"/>
      <c r="R177" s="233"/>
      <c r="S177" s="233"/>
      <c r="T177" s="233"/>
      <c r="U177" s="233"/>
      <c r="V177" s="233"/>
      <c r="W177" s="233"/>
      <c r="X177" s="233"/>
      <c r="Y177" s="233"/>
      <c r="Z177" s="233"/>
      <c r="AA177" s="924"/>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5"/>
      <c r="R178" s="233"/>
      <c r="S178" s="233"/>
      <c r="T178" s="233"/>
      <c r="U178" s="233"/>
      <c r="V178" s="233"/>
      <c r="W178" s="233"/>
      <c r="X178" s="233"/>
      <c r="Y178" s="233"/>
      <c r="Z178" s="233"/>
      <c r="AA178" s="924"/>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8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5"/>
      <c r="R183" s="233"/>
      <c r="S183" s="233"/>
      <c r="T183" s="233"/>
      <c r="U183" s="233"/>
      <c r="V183" s="233"/>
      <c r="W183" s="233"/>
      <c r="X183" s="233"/>
      <c r="Y183" s="233"/>
      <c r="Z183" s="233"/>
      <c r="AA183" s="924"/>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5"/>
      <c r="R184" s="233"/>
      <c r="S184" s="233"/>
      <c r="T184" s="233"/>
      <c r="U184" s="233"/>
      <c r="V184" s="233"/>
      <c r="W184" s="233"/>
      <c r="X184" s="233"/>
      <c r="Y184" s="233"/>
      <c r="Z184" s="233"/>
      <c r="AA184" s="924"/>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5"/>
      <c r="R185" s="233"/>
      <c r="S185" s="233"/>
      <c r="T185" s="233"/>
      <c r="U185" s="233"/>
      <c r="V185" s="233"/>
      <c r="W185" s="233"/>
      <c r="X185" s="233"/>
      <c r="Y185" s="233"/>
      <c r="Z185" s="233"/>
      <c r="AA185" s="924"/>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6"/>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536</v>
      </c>
      <c r="AF192" s="255"/>
      <c r="AG192" s="255"/>
      <c r="AH192" s="255"/>
      <c r="AI192" s="255" t="s">
        <v>533</v>
      </c>
      <c r="AJ192" s="255"/>
      <c r="AK192" s="255"/>
      <c r="AL192" s="255"/>
      <c r="AM192" s="255" t="s">
        <v>528</v>
      </c>
      <c r="AN192" s="255"/>
      <c r="AO192" s="255"/>
      <c r="AP192" s="257"/>
      <c r="AQ192" s="257" t="s">
        <v>354</v>
      </c>
      <c r="AR192" s="258"/>
      <c r="AS192" s="258"/>
      <c r="AT192" s="259"/>
      <c r="AU192" s="268" t="s">
        <v>370</v>
      </c>
      <c r="AV192" s="268"/>
      <c r="AW192" s="268"/>
      <c r="AX192" s="269"/>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994"/>
      <c r="B196" s="252"/>
      <c r="C196" s="251"/>
      <c r="D196" s="252"/>
      <c r="E196" s="251"/>
      <c r="F196" s="314"/>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537</v>
      </c>
      <c r="AF196" s="255"/>
      <c r="AG196" s="255"/>
      <c r="AH196" s="255"/>
      <c r="AI196" s="255" t="s">
        <v>533</v>
      </c>
      <c r="AJ196" s="255"/>
      <c r="AK196" s="255"/>
      <c r="AL196" s="255"/>
      <c r="AM196" s="255" t="s">
        <v>528</v>
      </c>
      <c r="AN196" s="255"/>
      <c r="AO196" s="255"/>
      <c r="AP196" s="257"/>
      <c r="AQ196" s="257" t="s">
        <v>354</v>
      </c>
      <c r="AR196" s="258"/>
      <c r="AS196" s="258"/>
      <c r="AT196" s="259"/>
      <c r="AU196" s="268" t="s">
        <v>370</v>
      </c>
      <c r="AV196" s="268"/>
      <c r="AW196" s="268"/>
      <c r="AX196" s="269"/>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994"/>
      <c r="B200" s="252"/>
      <c r="C200" s="251"/>
      <c r="D200" s="252"/>
      <c r="E200" s="251"/>
      <c r="F200" s="314"/>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536</v>
      </c>
      <c r="AF200" s="255"/>
      <c r="AG200" s="255"/>
      <c r="AH200" s="255"/>
      <c r="AI200" s="255" t="s">
        <v>533</v>
      </c>
      <c r="AJ200" s="255"/>
      <c r="AK200" s="255"/>
      <c r="AL200" s="255"/>
      <c r="AM200" s="255" t="s">
        <v>528</v>
      </c>
      <c r="AN200" s="255"/>
      <c r="AO200" s="255"/>
      <c r="AP200" s="257"/>
      <c r="AQ200" s="257" t="s">
        <v>354</v>
      </c>
      <c r="AR200" s="258"/>
      <c r="AS200" s="258"/>
      <c r="AT200" s="259"/>
      <c r="AU200" s="268" t="s">
        <v>370</v>
      </c>
      <c r="AV200" s="268"/>
      <c r="AW200" s="268"/>
      <c r="AX200" s="269"/>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994"/>
      <c r="B204" s="252"/>
      <c r="C204" s="251"/>
      <c r="D204" s="252"/>
      <c r="E204" s="251"/>
      <c r="F204" s="314"/>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536</v>
      </c>
      <c r="AF204" s="255"/>
      <c r="AG204" s="255"/>
      <c r="AH204" s="255"/>
      <c r="AI204" s="255" t="s">
        <v>533</v>
      </c>
      <c r="AJ204" s="255"/>
      <c r="AK204" s="255"/>
      <c r="AL204" s="255"/>
      <c r="AM204" s="255" t="s">
        <v>528</v>
      </c>
      <c r="AN204" s="255"/>
      <c r="AO204" s="255"/>
      <c r="AP204" s="257"/>
      <c r="AQ204" s="257" t="s">
        <v>354</v>
      </c>
      <c r="AR204" s="258"/>
      <c r="AS204" s="258"/>
      <c r="AT204" s="259"/>
      <c r="AU204" s="268" t="s">
        <v>370</v>
      </c>
      <c r="AV204" s="268"/>
      <c r="AW204" s="268"/>
      <c r="AX204" s="269"/>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994"/>
      <c r="B208" s="252"/>
      <c r="C208" s="251"/>
      <c r="D208" s="252"/>
      <c r="E208" s="251"/>
      <c r="F208" s="314"/>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536</v>
      </c>
      <c r="AF208" s="255"/>
      <c r="AG208" s="255"/>
      <c r="AH208" s="255"/>
      <c r="AI208" s="255" t="s">
        <v>533</v>
      </c>
      <c r="AJ208" s="255"/>
      <c r="AK208" s="255"/>
      <c r="AL208" s="255"/>
      <c r="AM208" s="255" t="s">
        <v>528</v>
      </c>
      <c r="AN208" s="255"/>
      <c r="AO208" s="255"/>
      <c r="AP208" s="257"/>
      <c r="AQ208" s="257" t="s">
        <v>354</v>
      </c>
      <c r="AR208" s="258"/>
      <c r="AS208" s="258"/>
      <c r="AT208" s="259"/>
      <c r="AU208" s="268" t="s">
        <v>370</v>
      </c>
      <c r="AV208" s="268"/>
      <c r="AW208" s="268"/>
      <c r="AX208" s="269"/>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994"/>
      <c r="B212" s="252"/>
      <c r="C212" s="251"/>
      <c r="D212" s="252"/>
      <c r="E212" s="251"/>
      <c r="F212" s="314"/>
      <c r="G212" s="28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8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8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8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8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6"/>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536</v>
      </c>
      <c r="AF252" s="255"/>
      <c r="AG252" s="255"/>
      <c r="AH252" s="255"/>
      <c r="AI252" s="255" t="s">
        <v>533</v>
      </c>
      <c r="AJ252" s="255"/>
      <c r="AK252" s="255"/>
      <c r="AL252" s="255"/>
      <c r="AM252" s="255" t="s">
        <v>528</v>
      </c>
      <c r="AN252" s="255"/>
      <c r="AO252" s="255"/>
      <c r="AP252" s="257"/>
      <c r="AQ252" s="257" t="s">
        <v>354</v>
      </c>
      <c r="AR252" s="258"/>
      <c r="AS252" s="258"/>
      <c r="AT252" s="259"/>
      <c r="AU252" s="268" t="s">
        <v>370</v>
      </c>
      <c r="AV252" s="268"/>
      <c r="AW252" s="268"/>
      <c r="AX252" s="269"/>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994"/>
      <c r="B256" s="252"/>
      <c r="C256" s="251"/>
      <c r="D256" s="252"/>
      <c r="E256" s="251"/>
      <c r="F256" s="314"/>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536</v>
      </c>
      <c r="AF256" s="255"/>
      <c r="AG256" s="255"/>
      <c r="AH256" s="255"/>
      <c r="AI256" s="255" t="s">
        <v>533</v>
      </c>
      <c r="AJ256" s="255"/>
      <c r="AK256" s="255"/>
      <c r="AL256" s="255"/>
      <c r="AM256" s="255" t="s">
        <v>529</v>
      </c>
      <c r="AN256" s="255"/>
      <c r="AO256" s="255"/>
      <c r="AP256" s="257"/>
      <c r="AQ256" s="257" t="s">
        <v>354</v>
      </c>
      <c r="AR256" s="258"/>
      <c r="AS256" s="258"/>
      <c r="AT256" s="259"/>
      <c r="AU256" s="268" t="s">
        <v>370</v>
      </c>
      <c r="AV256" s="268"/>
      <c r="AW256" s="268"/>
      <c r="AX256" s="269"/>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994"/>
      <c r="B260" s="252"/>
      <c r="C260" s="251"/>
      <c r="D260" s="252"/>
      <c r="E260" s="251"/>
      <c r="F260" s="314"/>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536</v>
      </c>
      <c r="AF260" s="255"/>
      <c r="AG260" s="255"/>
      <c r="AH260" s="255"/>
      <c r="AI260" s="255" t="s">
        <v>533</v>
      </c>
      <c r="AJ260" s="255"/>
      <c r="AK260" s="255"/>
      <c r="AL260" s="255"/>
      <c r="AM260" s="255" t="s">
        <v>529</v>
      </c>
      <c r="AN260" s="255"/>
      <c r="AO260" s="255"/>
      <c r="AP260" s="257"/>
      <c r="AQ260" s="257" t="s">
        <v>354</v>
      </c>
      <c r="AR260" s="258"/>
      <c r="AS260" s="258"/>
      <c r="AT260" s="259"/>
      <c r="AU260" s="268" t="s">
        <v>370</v>
      </c>
      <c r="AV260" s="268"/>
      <c r="AW260" s="268"/>
      <c r="AX260" s="269"/>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994"/>
      <c r="B264" s="252"/>
      <c r="C264" s="251"/>
      <c r="D264" s="252"/>
      <c r="E264" s="251"/>
      <c r="F264" s="314"/>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994"/>
      <c r="B268" s="252"/>
      <c r="C268" s="251"/>
      <c r="D268" s="252"/>
      <c r="E268" s="251"/>
      <c r="F268" s="314"/>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537</v>
      </c>
      <c r="AF268" s="255"/>
      <c r="AG268" s="255"/>
      <c r="AH268" s="255"/>
      <c r="AI268" s="255" t="s">
        <v>533</v>
      </c>
      <c r="AJ268" s="255"/>
      <c r="AK268" s="255"/>
      <c r="AL268" s="255"/>
      <c r="AM268" s="255" t="s">
        <v>528</v>
      </c>
      <c r="AN268" s="255"/>
      <c r="AO268" s="255"/>
      <c r="AP268" s="257"/>
      <c r="AQ268" s="257" t="s">
        <v>354</v>
      </c>
      <c r="AR268" s="258"/>
      <c r="AS268" s="258"/>
      <c r="AT268" s="259"/>
      <c r="AU268" s="268" t="s">
        <v>370</v>
      </c>
      <c r="AV268" s="268"/>
      <c r="AW268" s="268"/>
      <c r="AX268" s="269"/>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994"/>
      <c r="B272" s="252"/>
      <c r="C272" s="251"/>
      <c r="D272" s="252"/>
      <c r="E272" s="251"/>
      <c r="F272" s="314"/>
      <c r="G272" s="28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8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8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8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8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536</v>
      </c>
      <c r="AF312" s="255"/>
      <c r="AG312" s="255"/>
      <c r="AH312" s="255"/>
      <c r="AI312" s="255" t="s">
        <v>533</v>
      </c>
      <c r="AJ312" s="255"/>
      <c r="AK312" s="255"/>
      <c r="AL312" s="255"/>
      <c r="AM312" s="255" t="s">
        <v>528</v>
      </c>
      <c r="AN312" s="255"/>
      <c r="AO312" s="255"/>
      <c r="AP312" s="257"/>
      <c r="AQ312" s="257" t="s">
        <v>354</v>
      </c>
      <c r="AR312" s="258"/>
      <c r="AS312" s="258"/>
      <c r="AT312" s="259"/>
      <c r="AU312" s="268" t="s">
        <v>370</v>
      </c>
      <c r="AV312" s="268"/>
      <c r="AW312" s="268"/>
      <c r="AX312" s="269"/>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994"/>
      <c r="B316" s="252"/>
      <c r="C316" s="251"/>
      <c r="D316" s="252"/>
      <c r="E316" s="251"/>
      <c r="F316" s="314"/>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536</v>
      </c>
      <c r="AF316" s="255"/>
      <c r="AG316" s="255"/>
      <c r="AH316" s="255"/>
      <c r="AI316" s="255" t="s">
        <v>533</v>
      </c>
      <c r="AJ316" s="255"/>
      <c r="AK316" s="255"/>
      <c r="AL316" s="255"/>
      <c r="AM316" s="255" t="s">
        <v>528</v>
      </c>
      <c r="AN316" s="255"/>
      <c r="AO316" s="255"/>
      <c r="AP316" s="257"/>
      <c r="AQ316" s="257" t="s">
        <v>354</v>
      </c>
      <c r="AR316" s="258"/>
      <c r="AS316" s="258"/>
      <c r="AT316" s="259"/>
      <c r="AU316" s="268" t="s">
        <v>370</v>
      </c>
      <c r="AV316" s="268"/>
      <c r="AW316" s="268"/>
      <c r="AX316" s="269"/>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994"/>
      <c r="B320" s="252"/>
      <c r="C320" s="251"/>
      <c r="D320" s="252"/>
      <c r="E320" s="251"/>
      <c r="F320" s="314"/>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536</v>
      </c>
      <c r="AF320" s="255"/>
      <c r="AG320" s="255"/>
      <c r="AH320" s="255"/>
      <c r="AI320" s="255" t="s">
        <v>533</v>
      </c>
      <c r="AJ320" s="255"/>
      <c r="AK320" s="255"/>
      <c r="AL320" s="255"/>
      <c r="AM320" s="255" t="s">
        <v>529</v>
      </c>
      <c r="AN320" s="255"/>
      <c r="AO320" s="255"/>
      <c r="AP320" s="257"/>
      <c r="AQ320" s="257" t="s">
        <v>354</v>
      </c>
      <c r="AR320" s="258"/>
      <c r="AS320" s="258"/>
      <c r="AT320" s="259"/>
      <c r="AU320" s="268" t="s">
        <v>370</v>
      </c>
      <c r="AV320" s="268"/>
      <c r="AW320" s="268"/>
      <c r="AX320" s="269"/>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994"/>
      <c r="B324" s="252"/>
      <c r="C324" s="251"/>
      <c r="D324" s="252"/>
      <c r="E324" s="251"/>
      <c r="F324" s="314"/>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536</v>
      </c>
      <c r="AF324" s="255"/>
      <c r="AG324" s="255"/>
      <c r="AH324" s="255"/>
      <c r="AI324" s="255" t="s">
        <v>533</v>
      </c>
      <c r="AJ324" s="255"/>
      <c r="AK324" s="255"/>
      <c r="AL324" s="255"/>
      <c r="AM324" s="255" t="s">
        <v>528</v>
      </c>
      <c r="AN324" s="255"/>
      <c r="AO324" s="255"/>
      <c r="AP324" s="257"/>
      <c r="AQ324" s="257" t="s">
        <v>354</v>
      </c>
      <c r="AR324" s="258"/>
      <c r="AS324" s="258"/>
      <c r="AT324" s="259"/>
      <c r="AU324" s="268" t="s">
        <v>370</v>
      </c>
      <c r="AV324" s="268"/>
      <c r="AW324" s="268"/>
      <c r="AX324" s="269"/>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994"/>
      <c r="B328" s="252"/>
      <c r="C328" s="251"/>
      <c r="D328" s="252"/>
      <c r="E328" s="251"/>
      <c r="F328" s="314"/>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537</v>
      </c>
      <c r="AF328" s="255"/>
      <c r="AG328" s="255"/>
      <c r="AH328" s="255"/>
      <c r="AI328" s="255" t="s">
        <v>533</v>
      </c>
      <c r="AJ328" s="255"/>
      <c r="AK328" s="255"/>
      <c r="AL328" s="255"/>
      <c r="AM328" s="255" t="s">
        <v>529</v>
      </c>
      <c r="AN328" s="255"/>
      <c r="AO328" s="255"/>
      <c r="AP328" s="257"/>
      <c r="AQ328" s="257" t="s">
        <v>354</v>
      </c>
      <c r="AR328" s="258"/>
      <c r="AS328" s="258"/>
      <c r="AT328" s="259"/>
      <c r="AU328" s="268" t="s">
        <v>370</v>
      </c>
      <c r="AV328" s="268"/>
      <c r="AW328" s="268"/>
      <c r="AX328" s="269"/>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994"/>
      <c r="B332" s="252"/>
      <c r="C332" s="251"/>
      <c r="D332" s="252"/>
      <c r="E332" s="251"/>
      <c r="F332" s="314"/>
      <c r="G332" s="28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8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8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8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8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6"/>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536</v>
      </c>
      <c r="AF372" s="255"/>
      <c r="AG372" s="255"/>
      <c r="AH372" s="255"/>
      <c r="AI372" s="255" t="s">
        <v>533</v>
      </c>
      <c r="AJ372" s="255"/>
      <c r="AK372" s="255"/>
      <c r="AL372" s="255"/>
      <c r="AM372" s="255" t="s">
        <v>528</v>
      </c>
      <c r="AN372" s="255"/>
      <c r="AO372" s="255"/>
      <c r="AP372" s="257"/>
      <c r="AQ372" s="257" t="s">
        <v>354</v>
      </c>
      <c r="AR372" s="258"/>
      <c r="AS372" s="258"/>
      <c r="AT372" s="259"/>
      <c r="AU372" s="268" t="s">
        <v>370</v>
      </c>
      <c r="AV372" s="268"/>
      <c r="AW372" s="268"/>
      <c r="AX372" s="269"/>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994"/>
      <c r="B376" s="252"/>
      <c r="C376" s="251"/>
      <c r="D376" s="252"/>
      <c r="E376" s="251"/>
      <c r="F376" s="314"/>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536</v>
      </c>
      <c r="AF376" s="255"/>
      <c r="AG376" s="255"/>
      <c r="AH376" s="255"/>
      <c r="AI376" s="255" t="s">
        <v>533</v>
      </c>
      <c r="AJ376" s="255"/>
      <c r="AK376" s="255"/>
      <c r="AL376" s="255"/>
      <c r="AM376" s="255" t="s">
        <v>528</v>
      </c>
      <c r="AN376" s="255"/>
      <c r="AO376" s="255"/>
      <c r="AP376" s="257"/>
      <c r="AQ376" s="257" t="s">
        <v>354</v>
      </c>
      <c r="AR376" s="258"/>
      <c r="AS376" s="258"/>
      <c r="AT376" s="259"/>
      <c r="AU376" s="268" t="s">
        <v>370</v>
      </c>
      <c r="AV376" s="268"/>
      <c r="AW376" s="268"/>
      <c r="AX376" s="269"/>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994"/>
      <c r="B380" s="252"/>
      <c r="C380" s="251"/>
      <c r="D380" s="252"/>
      <c r="E380" s="251"/>
      <c r="F380" s="314"/>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536</v>
      </c>
      <c r="AF380" s="255"/>
      <c r="AG380" s="255"/>
      <c r="AH380" s="255"/>
      <c r="AI380" s="255" t="s">
        <v>533</v>
      </c>
      <c r="AJ380" s="255"/>
      <c r="AK380" s="255"/>
      <c r="AL380" s="255"/>
      <c r="AM380" s="255" t="s">
        <v>528</v>
      </c>
      <c r="AN380" s="255"/>
      <c r="AO380" s="255"/>
      <c r="AP380" s="257"/>
      <c r="AQ380" s="257" t="s">
        <v>354</v>
      </c>
      <c r="AR380" s="258"/>
      <c r="AS380" s="258"/>
      <c r="AT380" s="259"/>
      <c r="AU380" s="268" t="s">
        <v>370</v>
      </c>
      <c r="AV380" s="268"/>
      <c r="AW380" s="268"/>
      <c r="AX380" s="269"/>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994"/>
      <c r="B384" s="252"/>
      <c r="C384" s="251"/>
      <c r="D384" s="252"/>
      <c r="E384" s="251"/>
      <c r="F384" s="314"/>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536</v>
      </c>
      <c r="AF384" s="255"/>
      <c r="AG384" s="255"/>
      <c r="AH384" s="255"/>
      <c r="AI384" s="255" t="s">
        <v>533</v>
      </c>
      <c r="AJ384" s="255"/>
      <c r="AK384" s="255"/>
      <c r="AL384" s="255"/>
      <c r="AM384" s="255" t="s">
        <v>528</v>
      </c>
      <c r="AN384" s="255"/>
      <c r="AO384" s="255"/>
      <c r="AP384" s="257"/>
      <c r="AQ384" s="257" t="s">
        <v>354</v>
      </c>
      <c r="AR384" s="258"/>
      <c r="AS384" s="258"/>
      <c r="AT384" s="259"/>
      <c r="AU384" s="268" t="s">
        <v>370</v>
      </c>
      <c r="AV384" s="268"/>
      <c r="AW384" s="268"/>
      <c r="AX384" s="269"/>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994"/>
      <c r="B388" s="252"/>
      <c r="C388" s="251"/>
      <c r="D388" s="252"/>
      <c r="E388" s="251"/>
      <c r="F388" s="314"/>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536</v>
      </c>
      <c r="AF388" s="255"/>
      <c r="AG388" s="255"/>
      <c r="AH388" s="255"/>
      <c r="AI388" s="255" t="s">
        <v>533</v>
      </c>
      <c r="AJ388" s="255"/>
      <c r="AK388" s="255"/>
      <c r="AL388" s="255"/>
      <c r="AM388" s="255" t="s">
        <v>528</v>
      </c>
      <c r="AN388" s="255"/>
      <c r="AO388" s="255"/>
      <c r="AP388" s="257"/>
      <c r="AQ388" s="257" t="s">
        <v>354</v>
      </c>
      <c r="AR388" s="258"/>
      <c r="AS388" s="258"/>
      <c r="AT388" s="259"/>
      <c r="AU388" s="268" t="s">
        <v>370</v>
      </c>
      <c r="AV388" s="268"/>
      <c r="AW388" s="268"/>
      <c r="AX388" s="269"/>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994"/>
      <c r="B392" s="252"/>
      <c r="C392" s="251"/>
      <c r="D392" s="252"/>
      <c r="E392" s="251"/>
      <c r="F392" s="314"/>
      <c r="G392" s="28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8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8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8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8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5"/>
      <c r="G430" s="240" t="s">
        <v>374</v>
      </c>
      <c r="H430" s="158"/>
      <c r="I430" s="158"/>
      <c r="J430" s="241" t="s">
        <v>628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638</v>
      </c>
      <c r="AF432" s="136"/>
      <c r="AG432" s="137" t="s">
        <v>355</v>
      </c>
      <c r="AH432" s="172"/>
      <c r="AI432" s="182"/>
      <c r="AJ432" s="182"/>
      <c r="AK432" s="182"/>
      <c r="AL432" s="177"/>
      <c r="AM432" s="182"/>
      <c r="AN432" s="182"/>
      <c r="AO432" s="182"/>
      <c r="AP432" s="177"/>
      <c r="AQ432" s="217" t="s">
        <v>639</v>
      </c>
      <c r="AR432" s="136"/>
      <c r="AS432" s="137" t="s">
        <v>355</v>
      </c>
      <c r="AT432" s="172"/>
      <c r="AU432" s="136" t="s">
        <v>640</v>
      </c>
      <c r="AV432" s="136"/>
      <c r="AW432" s="137" t="s">
        <v>300</v>
      </c>
      <c r="AX432" s="138"/>
    </row>
    <row r="433" spans="1:50" ht="23.25" customHeight="1" x14ac:dyDescent="0.15">
      <c r="A433" s="994"/>
      <c r="B433" s="252"/>
      <c r="C433" s="251"/>
      <c r="D433" s="252"/>
      <c r="E433" s="166"/>
      <c r="F433" s="167"/>
      <c r="G433" s="230" t="s">
        <v>636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630</v>
      </c>
      <c r="AC433" s="133"/>
      <c r="AD433" s="133"/>
      <c r="AE433" s="133" t="s">
        <v>630</v>
      </c>
      <c r="AF433" s="133"/>
      <c r="AG433" s="133"/>
      <c r="AH433" s="133" t="s">
        <v>630</v>
      </c>
      <c r="AI433" s="133"/>
      <c r="AJ433" s="133"/>
      <c r="AK433" s="133" t="s">
        <v>630</v>
      </c>
      <c r="AL433" s="133"/>
      <c r="AM433" s="133"/>
      <c r="AN433" s="133" t="s">
        <v>630</v>
      </c>
      <c r="AO433" s="133"/>
      <c r="AP433" s="133"/>
      <c r="AQ433" s="111" t="s">
        <v>629</v>
      </c>
      <c r="AR433" s="112"/>
      <c r="AS433" s="112"/>
      <c r="AT433" s="113"/>
      <c r="AU433" s="112" t="s">
        <v>629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629</v>
      </c>
      <c r="AC434" s="221"/>
      <c r="AD434" s="221"/>
      <c r="AE434" s="221" t="s">
        <v>629</v>
      </c>
      <c r="AF434" s="221"/>
      <c r="AG434" s="221"/>
      <c r="AH434" s="221" t="s">
        <v>629</v>
      </c>
      <c r="AI434" s="221"/>
      <c r="AJ434" s="221"/>
      <c r="AK434" s="221" t="s">
        <v>629</v>
      </c>
      <c r="AL434" s="221"/>
      <c r="AM434" s="221"/>
      <c r="AN434" s="221" t="s">
        <v>629</v>
      </c>
      <c r="AO434" s="221"/>
      <c r="AP434" s="221"/>
      <c r="AQ434" s="111" t="s">
        <v>629</v>
      </c>
      <c r="AR434" s="112"/>
      <c r="AS434" s="112"/>
      <c r="AT434" s="113"/>
      <c r="AU434" s="112" t="s">
        <v>629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639</v>
      </c>
      <c r="AF435" s="112"/>
      <c r="AG435" s="112"/>
      <c r="AH435" s="113"/>
      <c r="AI435" s="111" t="s">
        <v>639</v>
      </c>
      <c r="AJ435" s="112"/>
      <c r="AK435" s="112"/>
      <c r="AL435" s="113"/>
      <c r="AM435" s="111" t="s">
        <v>639</v>
      </c>
      <c r="AN435" s="112"/>
      <c r="AO435" s="112"/>
      <c r="AP435" s="113"/>
      <c r="AQ435" s="111" t="s">
        <v>629</v>
      </c>
      <c r="AR435" s="112"/>
      <c r="AS435" s="112"/>
      <c r="AT435" s="113"/>
      <c r="AU435" s="112" t="s">
        <v>641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t="s">
        <v>629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637</v>
      </c>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629</v>
      </c>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629</v>
      </c>
      <c r="AF457" s="136"/>
      <c r="AG457" s="137" t="s">
        <v>355</v>
      </c>
      <c r="AH457" s="172"/>
      <c r="AI457" s="182"/>
      <c r="AJ457" s="182"/>
      <c r="AK457" s="182"/>
      <c r="AL457" s="177"/>
      <c r="AM457" s="182"/>
      <c r="AN457" s="182"/>
      <c r="AO457" s="182"/>
      <c r="AP457" s="177"/>
      <c r="AQ457" s="217" t="s">
        <v>640</v>
      </c>
      <c r="AR457" s="136"/>
      <c r="AS457" s="137" t="s">
        <v>355</v>
      </c>
      <c r="AT457" s="172"/>
      <c r="AU457" s="136" t="s">
        <v>629</v>
      </c>
      <c r="AV457" s="136"/>
      <c r="AW457" s="137" t="s">
        <v>300</v>
      </c>
      <c r="AX457" s="138"/>
    </row>
    <row r="458" spans="1:50" ht="23.25" customHeight="1" x14ac:dyDescent="0.15">
      <c r="A458" s="994"/>
      <c r="B458" s="252"/>
      <c r="C458" s="251"/>
      <c r="D458" s="252"/>
      <c r="E458" s="166"/>
      <c r="F458" s="167"/>
      <c r="G458" s="230" t="s">
        <v>642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629</v>
      </c>
      <c r="AC458" s="133"/>
      <c r="AD458" s="133"/>
      <c r="AE458" s="111" t="s">
        <v>629</v>
      </c>
      <c r="AF458" s="112"/>
      <c r="AG458" s="112"/>
      <c r="AH458" s="112"/>
      <c r="AI458" s="111" t="s">
        <v>629</v>
      </c>
      <c r="AJ458" s="112"/>
      <c r="AK458" s="112"/>
      <c r="AL458" s="112"/>
      <c r="AM458" s="111" t="s">
        <v>629</v>
      </c>
      <c r="AN458" s="112"/>
      <c r="AO458" s="112"/>
      <c r="AP458" s="112"/>
      <c r="AQ458" s="111" t="s">
        <v>639</v>
      </c>
      <c r="AR458" s="112"/>
      <c r="AS458" s="112"/>
      <c r="AT458" s="113"/>
      <c r="AU458" s="112" t="s">
        <v>646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643</v>
      </c>
      <c r="AC459" s="221"/>
      <c r="AD459" s="221"/>
      <c r="AE459" s="111" t="s">
        <v>644</v>
      </c>
      <c r="AF459" s="112"/>
      <c r="AG459" s="112"/>
      <c r="AH459" s="113"/>
      <c r="AI459" s="111" t="s">
        <v>644</v>
      </c>
      <c r="AJ459" s="112"/>
      <c r="AK459" s="112"/>
      <c r="AL459" s="113"/>
      <c r="AM459" s="111" t="s">
        <v>644</v>
      </c>
      <c r="AN459" s="112"/>
      <c r="AO459" s="112"/>
      <c r="AP459" s="113"/>
      <c r="AQ459" s="111" t="s">
        <v>645</v>
      </c>
      <c r="AR459" s="112"/>
      <c r="AS459" s="112"/>
      <c r="AT459" s="113"/>
      <c r="AU459" s="112" t="s">
        <v>647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629</v>
      </c>
      <c r="AF460" s="112"/>
      <c r="AG460" s="112"/>
      <c r="AH460" s="113"/>
      <c r="AI460" s="111" t="s">
        <v>629</v>
      </c>
      <c r="AJ460" s="112"/>
      <c r="AK460" s="112"/>
      <c r="AL460" s="113"/>
      <c r="AM460" s="111" t="s">
        <v>629</v>
      </c>
      <c r="AN460" s="112"/>
      <c r="AO460" s="112"/>
      <c r="AP460" s="113"/>
      <c r="AQ460" s="111" t="s">
        <v>645</v>
      </c>
      <c r="AR460" s="112"/>
      <c r="AS460" s="112"/>
      <c r="AT460" s="113"/>
      <c r="AU460" s="112" t="s">
        <v>629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8" customHeight="1" x14ac:dyDescent="0.15">
      <c r="A702" s="527" t="s">
        <v>259</v>
      </c>
      <c r="B702" s="52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5" t="s">
        <v>573</v>
      </c>
      <c r="AE702" s="896"/>
      <c r="AF702" s="896"/>
      <c r="AG702" s="885" t="s">
        <v>615</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29"/>
      <c r="B703" s="530"/>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573</v>
      </c>
      <c r="AE703" s="155"/>
      <c r="AF703" s="155"/>
      <c r="AG703" s="608" t="s">
        <v>616</v>
      </c>
      <c r="AH703" s="609"/>
      <c r="AI703" s="609"/>
      <c r="AJ703" s="609"/>
      <c r="AK703" s="609"/>
      <c r="AL703" s="609"/>
      <c r="AM703" s="609"/>
      <c r="AN703" s="609"/>
      <c r="AO703" s="609"/>
      <c r="AP703" s="609"/>
      <c r="AQ703" s="609"/>
      <c r="AR703" s="609"/>
      <c r="AS703" s="609"/>
      <c r="AT703" s="609"/>
      <c r="AU703" s="609"/>
      <c r="AV703" s="609"/>
      <c r="AW703" s="609"/>
      <c r="AX703" s="610"/>
    </row>
    <row r="704" spans="1:50" ht="89.25" customHeight="1" x14ac:dyDescent="0.15">
      <c r="A704" s="531"/>
      <c r="B704" s="532"/>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573</v>
      </c>
      <c r="AE704" s="583"/>
      <c r="AF704" s="583"/>
      <c r="AG704" s="425" t="s">
        <v>617</v>
      </c>
      <c r="AH704" s="233"/>
      <c r="AI704" s="233"/>
      <c r="AJ704" s="233"/>
      <c r="AK704" s="233"/>
      <c r="AL704" s="233"/>
      <c r="AM704" s="233"/>
      <c r="AN704" s="233"/>
      <c r="AO704" s="233"/>
      <c r="AP704" s="233"/>
      <c r="AQ704" s="233"/>
      <c r="AR704" s="233"/>
      <c r="AS704" s="233"/>
      <c r="AT704" s="233"/>
      <c r="AU704" s="233"/>
      <c r="AV704" s="233"/>
      <c r="AW704" s="233"/>
      <c r="AX704" s="426"/>
    </row>
    <row r="705" spans="1:50" ht="27" customHeight="1" x14ac:dyDescent="0.15">
      <c r="A705" s="623" t="s">
        <v>39</v>
      </c>
      <c r="B705" s="75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0" t="s">
        <v>618</v>
      </c>
      <c r="AE705" s="721"/>
      <c r="AF705" s="721"/>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54"/>
      <c r="C706" s="616"/>
      <c r="D706" s="617"/>
      <c r="E706" s="762" t="s">
        <v>507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154" t="s">
        <v>619</v>
      </c>
      <c r="AE706" s="155"/>
      <c r="AF706" s="156"/>
      <c r="AG706" s="425"/>
      <c r="AH706" s="233"/>
      <c r="AI706" s="233"/>
      <c r="AJ706" s="233"/>
      <c r="AK706" s="233"/>
      <c r="AL706" s="233"/>
      <c r="AM706" s="233"/>
      <c r="AN706" s="233"/>
      <c r="AO706" s="233"/>
      <c r="AP706" s="233"/>
      <c r="AQ706" s="233"/>
      <c r="AR706" s="233"/>
      <c r="AS706" s="233"/>
      <c r="AT706" s="233"/>
      <c r="AU706" s="233"/>
      <c r="AV706" s="233"/>
      <c r="AW706" s="233"/>
      <c r="AX706" s="426"/>
    </row>
    <row r="707" spans="1:50" ht="26.25" customHeight="1" x14ac:dyDescent="0.15">
      <c r="A707" s="660"/>
      <c r="B707" s="754"/>
      <c r="C707" s="618"/>
      <c r="D707" s="619"/>
      <c r="E707" s="765" t="s">
        <v>438</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580" t="s">
        <v>619</v>
      </c>
      <c r="AE707" s="581"/>
      <c r="AF707" s="581"/>
      <c r="AG707" s="425"/>
      <c r="AH707" s="233"/>
      <c r="AI707" s="233"/>
      <c r="AJ707" s="233"/>
      <c r="AK707" s="233"/>
      <c r="AL707" s="233"/>
      <c r="AM707" s="233"/>
      <c r="AN707" s="233"/>
      <c r="AO707" s="233"/>
      <c r="AP707" s="233"/>
      <c r="AQ707" s="233"/>
      <c r="AR707" s="233"/>
      <c r="AS707" s="233"/>
      <c r="AT707" s="233"/>
      <c r="AU707" s="233"/>
      <c r="AV707" s="233"/>
      <c r="AW707" s="233"/>
      <c r="AX707" s="426"/>
    </row>
    <row r="708" spans="1:50" ht="26.25" customHeight="1" x14ac:dyDescent="0.15">
      <c r="A708" s="660"/>
      <c r="B708" s="661"/>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11" t="s">
        <v>618</v>
      </c>
      <c r="AE708" s="612"/>
      <c r="AF708" s="612"/>
      <c r="AG708" s="524"/>
      <c r="AH708" s="525"/>
      <c r="AI708" s="525"/>
      <c r="AJ708" s="525"/>
      <c r="AK708" s="525"/>
      <c r="AL708" s="525"/>
      <c r="AM708" s="525"/>
      <c r="AN708" s="525"/>
      <c r="AO708" s="525"/>
      <c r="AP708" s="525"/>
      <c r="AQ708" s="525"/>
      <c r="AR708" s="525"/>
      <c r="AS708" s="525"/>
      <c r="AT708" s="525"/>
      <c r="AU708" s="525"/>
      <c r="AV708" s="525"/>
      <c r="AW708" s="525"/>
      <c r="AX708" s="526"/>
    </row>
    <row r="709" spans="1:50" ht="52.5" customHeight="1" x14ac:dyDescent="0.15">
      <c r="A709" s="660"/>
      <c r="B709" s="661"/>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573</v>
      </c>
      <c r="AE709" s="155"/>
      <c r="AF709" s="155"/>
      <c r="AG709" s="608" t="s">
        <v>624</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660"/>
      <c r="B710" s="661"/>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618</v>
      </c>
      <c r="AE710" s="155"/>
      <c r="AF710" s="155"/>
      <c r="AG710" s="608"/>
      <c r="AH710" s="609"/>
      <c r="AI710" s="609"/>
      <c r="AJ710" s="609"/>
      <c r="AK710" s="609"/>
      <c r="AL710" s="609"/>
      <c r="AM710" s="609"/>
      <c r="AN710" s="609"/>
      <c r="AO710" s="609"/>
      <c r="AP710" s="609"/>
      <c r="AQ710" s="609"/>
      <c r="AR710" s="609"/>
      <c r="AS710" s="609"/>
      <c r="AT710" s="609"/>
      <c r="AU710" s="609"/>
      <c r="AV710" s="609"/>
      <c r="AW710" s="609"/>
      <c r="AX710" s="610"/>
    </row>
    <row r="711" spans="1:50" ht="46.5" customHeight="1" x14ac:dyDescent="0.15">
      <c r="A711" s="660"/>
      <c r="B711" s="661"/>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573</v>
      </c>
      <c r="AE711" s="155"/>
      <c r="AF711" s="155"/>
      <c r="AG711" s="608" t="s">
        <v>625</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660"/>
      <c r="B712" s="661"/>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618</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08"/>
      <c r="AH713" s="609"/>
      <c r="AI713" s="609"/>
      <c r="AJ713" s="609"/>
      <c r="AK713" s="609"/>
      <c r="AL713" s="609"/>
      <c r="AM713" s="609"/>
      <c r="AN713" s="609"/>
      <c r="AO713" s="609"/>
      <c r="AP713" s="609"/>
      <c r="AQ713" s="609"/>
      <c r="AR713" s="609"/>
      <c r="AS713" s="609"/>
      <c r="AT713" s="609"/>
      <c r="AU713" s="609"/>
      <c r="AV713" s="609"/>
      <c r="AW713" s="609"/>
      <c r="AX713" s="610"/>
    </row>
    <row r="714" spans="1:50" ht="50.25" customHeight="1" x14ac:dyDescent="0.15">
      <c r="A714" s="662"/>
      <c r="B714" s="663"/>
      <c r="C714" s="755" t="s">
        <v>447</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88" t="s">
        <v>573</v>
      </c>
      <c r="AE714" s="589"/>
      <c r="AF714" s="590"/>
      <c r="AG714" s="768" t="s">
        <v>626</v>
      </c>
      <c r="AH714" s="769"/>
      <c r="AI714" s="769"/>
      <c r="AJ714" s="769"/>
      <c r="AK714" s="769"/>
      <c r="AL714" s="769"/>
      <c r="AM714" s="769"/>
      <c r="AN714" s="769"/>
      <c r="AO714" s="769"/>
      <c r="AP714" s="769"/>
      <c r="AQ714" s="769"/>
      <c r="AR714" s="769"/>
      <c r="AS714" s="769"/>
      <c r="AT714" s="769"/>
      <c r="AU714" s="769"/>
      <c r="AV714" s="769"/>
      <c r="AW714" s="769"/>
      <c r="AX714" s="770"/>
    </row>
    <row r="715" spans="1:50" ht="32.25" customHeight="1" x14ac:dyDescent="0.15">
      <c r="A715" s="623"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1" t="s">
        <v>573</v>
      </c>
      <c r="AE715" s="612"/>
      <c r="AF715" s="761"/>
      <c r="AG715" s="524" t="s">
        <v>648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0"/>
      <c r="B716" s="661"/>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82" t="s">
        <v>618</v>
      </c>
      <c r="AE716" s="783"/>
      <c r="AF716" s="783"/>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660"/>
      <c r="B717" s="661"/>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573</v>
      </c>
      <c r="AE717" s="155"/>
      <c r="AF717" s="155"/>
      <c r="AG717" s="608" t="s">
        <v>627</v>
      </c>
      <c r="AH717" s="609"/>
      <c r="AI717" s="609"/>
      <c r="AJ717" s="609"/>
      <c r="AK717" s="609"/>
      <c r="AL717" s="609"/>
      <c r="AM717" s="609"/>
      <c r="AN717" s="609"/>
      <c r="AO717" s="609"/>
      <c r="AP717" s="609"/>
      <c r="AQ717" s="609"/>
      <c r="AR717" s="609"/>
      <c r="AS717" s="609"/>
      <c r="AT717" s="609"/>
      <c r="AU717" s="609"/>
      <c r="AV717" s="609"/>
      <c r="AW717" s="609"/>
      <c r="AX717" s="610"/>
    </row>
    <row r="718" spans="1:50" ht="27" customHeight="1" x14ac:dyDescent="0.15">
      <c r="A718" s="662"/>
      <c r="B718" s="663"/>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618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3"/>
      <c r="AD719" s="611" t="s">
        <v>573</v>
      </c>
      <c r="AE719" s="612"/>
      <c r="AF719" s="612"/>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5"/>
      <c r="AH720" s="233"/>
      <c r="AI720" s="233"/>
      <c r="AJ720" s="233"/>
      <c r="AK720" s="233"/>
      <c r="AL720" s="233"/>
      <c r="AM720" s="233"/>
      <c r="AN720" s="233"/>
      <c r="AO720" s="233"/>
      <c r="AP720" s="233"/>
      <c r="AQ720" s="233"/>
      <c r="AR720" s="233"/>
      <c r="AS720" s="233"/>
      <c r="AT720" s="233"/>
      <c r="AU720" s="233"/>
      <c r="AV720" s="233"/>
      <c r="AW720" s="233"/>
      <c r="AX720" s="426"/>
    </row>
    <row r="721" spans="1:50" ht="24.75" customHeight="1" x14ac:dyDescent="0.15">
      <c r="A721" s="652"/>
      <c r="B721" s="653"/>
      <c r="C721" s="917" t="s">
        <v>603</v>
      </c>
      <c r="D721" s="918"/>
      <c r="E721" s="918"/>
      <c r="F721" s="919"/>
      <c r="G721" s="937"/>
      <c r="H721" s="938"/>
      <c r="I721" s="83" t="str">
        <f>IF(OR(G721="　", G721=""), "", "-")</f>
        <v/>
      </c>
      <c r="J721" s="916">
        <v>686</v>
      </c>
      <c r="K721" s="916"/>
      <c r="L721" s="83" t="str">
        <f>IF(M721="","","-")</f>
        <v/>
      </c>
      <c r="M721" s="84"/>
      <c r="N721" s="913" t="s">
        <v>621</v>
      </c>
      <c r="O721" s="914"/>
      <c r="P721" s="914"/>
      <c r="Q721" s="914"/>
      <c r="R721" s="914"/>
      <c r="S721" s="914"/>
      <c r="T721" s="914"/>
      <c r="U721" s="914"/>
      <c r="V721" s="914"/>
      <c r="W721" s="914"/>
      <c r="X721" s="914"/>
      <c r="Y721" s="914"/>
      <c r="Z721" s="914"/>
      <c r="AA721" s="914"/>
      <c r="AB721" s="914"/>
      <c r="AC721" s="914"/>
      <c r="AD721" s="914"/>
      <c r="AE721" s="914"/>
      <c r="AF721" s="915"/>
      <c r="AG721" s="425"/>
      <c r="AH721" s="233"/>
      <c r="AI721" s="233"/>
      <c r="AJ721" s="233"/>
      <c r="AK721" s="233"/>
      <c r="AL721" s="233"/>
      <c r="AM721" s="233"/>
      <c r="AN721" s="233"/>
      <c r="AO721" s="233"/>
      <c r="AP721" s="233"/>
      <c r="AQ721" s="233"/>
      <c r="AR721" s="233"/>
      <c r="AS721" s="233"/>
      <c r="AT721" s="233"/>
      <c r="AU721" s="233"/>
      <c r="AV721" s="233"/>
      <c r="AW721" s="233"/>
      <c r="AX721" s="426"/>
    </row>
    <row r="722" spans="1:50" ht="24.75" hidden="1" customHeight="1" x14ac:dyDescent="0.15">
      <c r="A722" s="652"/>
      <c r="B722" s="653"/>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5"/>
      <c r="AH722" s="233"/>
      <c r="AI722" s="233"/>
      <c r="AJ722" s="233"/>
      <c r="AK722" s="233"/>
      <c r="AL722" s="233"/>
      <c r="AM722" s="233"/>
      <c r="AN722" s="233"/>
      <c r="AO722" s="233"/>
      <c r="AP722" s="233"/>
      <c r="AQ722" s="233"/>
      <c r="AR722" s="233"/>
      <c r="AS722" s="233"/>
      <c r="AT722" s="233"/>
      <c r="AU722" s="233"/>
      <c r="AV722" s="233"/>
      <c r="AW722" s="233"/>
      <c r="AX722" s="426"/>
    </row>
    <row r="723" spans="1:50" ht="24.75" hidden="1" customHeight="1" x14ac:dyDescent="0.15">
      <c r="A723" s="652"/>
      <c r="B723" s="653"/>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5"/>
      <c r="AH723" s="233"/>
      <c r="AI723" s="233"/>
      <c r="AJ723" s="233"/>
      <c r="AK723" s="233"/>
      <c r="AL723" s="233"/>
      <c r="AM723" s="233"/>
      <c r="AN723" s="233"/>
      <c r="AO723" s="233"/>
      <c r="AP723" s="233"/>
      <c r="AQ723" s="233"/>
      <c r="AR723" s="233"/>
      <c r="AS723" s="233"/>
      <c r="AT723" s="233"/>
      <c r="AU723" s="233"/>
      <c r="AV723" s="233"/>
      <c r="AW723" s="233"/>
      <c r="AX723" s="426"/>
    </row>
    <row r="724" spans="1:50" ht="24.75" hidden="1" customHeight="1" x14ac:dyDescent="0.15">
      <c r="A724" s="652"/>
      <c r="B724" s="653"/>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5"/>
      <c r="AH724" s="233"/>
      <c r="AI724" s="233"/>
      <c r="AJ724" s="233"/>
      <c r="AK724" s="233"/>
      <c r="AL724" s="233"/>
      <c r="AM724" s="233"/>
      <c r="AN724" s="233"/>
      <c r="AO724" s="233"/>
      <c r="AP724" s="233"/>
      <c r="AQ724" s="233"/>
      <c r="AR724" s="233"/>
      <c r="AS724" s="233"/>
      <c r="AT724" s="233"/>
      <c r="AU724" s="233"/>
      <c r="AV724" s="233"/>
      <c r="AW724" s="233"/>
      <c r="AX724" s="426"/>
    </row>
    <row r="725" spans="1:50" ht="24.75" hidden="1" customHeight="1" x14ac:dyDescent="0.15">
      <c r="A725" s="654"/>
      <c r="B725" s="655"/>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0" t="s">
        <v>53</v>
      </c>
      <c r="D726" s="578"/>
      <c r="E726" s="578"/>
      <c r="F726" s="579"/>
      <c r="G726" s="795" t="s">
        <v>622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5"/>
      <c r="B727" s="626"/>
      <c r="C727" s="672" t="s">
        <v>57</v>
      </c>
      <c r="D727" s="673"/>
      <c r="E727" s="673"/>
      <c r="F727" s="674"/>
      <c r="G727" s="793" t="s">
        <v>623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49" t="s">
        <v>606</v>
      </c>
      <c r="B729" s="747"/>
      <c r="C729" s="747"/>
      <c r="D729" s="747"/>
      <c r="E729" s="747"/>
      <c r="F729" s="747"/>
      <c r="G729" s="747"/>
      <c r="H729" s="747"/>
      <c r="I729" s="747"/>
      <c r="J729" s="747"/>
      <c r="K729" s="747"/>
      <c r="L729" s="747"/>
      <c r="M729" s="747"/>
      <c r="N729" s="747"/>
      <c r="O729" s="747"/>
      <c r="P729" s="747"/>
      <c r="Q729" s="747"/>
      <c r="R729" s="747"/>
      <c r="S729" s="747"/>
      <c r="T729" s="747"/>
      <c r="U729" s="747"/>
      <c r="V729" s="747"/>
      <c r="W729" s="747"/>
      <c r="X729" s="747"/>
      <c r="Y729" s="747"/>
      <c r="Z729" s="747"/>
      <c r="AA729" s="747"/>
      <c r="AB729" s="747"/>
      <c r="AC729" s="747"/>
      <c r="AD729" s="747"/>
      <c r="AE729" s="747"/>
      <c r="AF729" s="747"/>
      <c r="AG729" s="747"/>
      <c r="AH729" s="747"/>
      <c r="AI729" s="747"/>
      <c r="AJ729" s="747"/>
      <c r="AK729" s="747"/>
      <c r="AL729" s="747"/>
      <c r="AM729" s="747"/>
      <c r="AN729" s="747"/>
      <c r="AO729" s="747"/>
      <c r="AP729" s="747"/>
      <c r="AQ729" s="747"/>
      <c r="AR729" s="747"/>
      <c r="AS729" s="747"/>
      <c r="AT729" s="747"/>
      <c r="AU729" s="747"/>
      <c r="AV729" s="747"/>
      <c r="AW729" s="747"/>
      <c r="AX729" s="74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746" t="s">
        <v>667</v>
      </c>
      <c r="G731" s="747"/>
      <c r="H731" s="747"/>
      <c r="I731" s="747"/>
      <c r="J731" s="747"/>
      <c r="K731" s="747"/>
      <c r="L731" s="747"/>
      <c r="M731" s="747"/>
      <c r="N731" s="747"/>
      <c r="O731" s="747"/>
      <c r="P731" s="747"/>
      <c r="Q731" s="747"/>
      <c r="R731" s="747"/>
      <c r="S731" s="747"/>
      <c r="T731" s="747"/>
      <c r="U731" s="747"/>
      <c r="V731" s="747"/>
      <c r="W731" s="747"/>
      <c r="X731" s="747"/>
      <c r="Y731" s="747"/>
      <c r="Z731" s="747"/>
      <c r="AA731" s="747"/>
      <c r="AB731" s="747"/>
      <c r="AC731" s="747"/>
      <c r="AD731" s="747"/>
      <c r="AE731" s="747"/>
      <c r="AF731" s="747"/>
      <c r="AG731" s="747"/>
      <c r="AH731" s="747"/>
      <c r="AI731" s="747"/>
      <c r="AJ731" s="747"/>
      <c r="AK731" s="747"/>
      <c r="AL731" s="747"/>
      <c r="AM731" s="747"/>
      <c r="AN731" s="747"/>
      <c r="AO731" s="747"/>
      <c r="AP731" s="747"/>
      <c r="AQ731" s="747"/>
      <c r="AR731" s="747"/>
      <c r="AS731" s="747"/>
      <c r="AT731" s="747"/>
      <c r="AU731" s="747"/>
      <c r="AV731" s="747"/>
      <c r="AW731" s="747"/>
      <c r="AX731" s="74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37" t="s">
        <v>257</v>
      </c>
      <c r="B733" s="738"/>
      <c r="C733" s="738"/>
      <c r="D733" s="738"/>
      <c r="E733" s="739"/>
      <c r="F733" s="750" t="s">
        <v>669</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58" t="s">
        <v>476</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23" t="s">
        <v>550</v>
      </c>
      <c r="B737" s="124"/>
      <c r="C737" s="124"/>
      <c r="D737" s="125"/>
      <c r="E737" s="122" t="s">
        <v>607</v>
      </c>
      <c r="F737" s="122"/>
      <c r="G737" s="122"/>
      <c r="H737" s="122"/>
      <c r="I737" s="122"/>
      <c r="J737" s="122"/>
      <c r="K737" s="122"/>
      <c r="L737" s="122"/>
      <c r="M737" s="122"/>
      <c r="N737" s="101" t="s">
        <v>543</v>
      </c>
      <c r="O737" s="101"/>
      <c r="P737" s="101"/>
      <c r="Q737" s="101"/>
      <c r="R737" s="122" t="s">
        <v>608</v>
      </c>
      <c r="S737" s="122"/>
      <c r="T737" s="122"/>
      <c r="U737" s="122"/>
      <c r="V737" s="122"/>
      <c r="W737" s="122"/>
      <c r="X737" s="122"/>
      <c r="Y737" s="122"/>
      <c r="Z737" s="122"/>
      <c r="AA737" s="101" t="s">
        <v>542</v>
      </c>
      <c r="AB737" s="101"/>
      <c r="AC737" s="101"/>
      <c r="AD737" s="101"/>
      <c r="AE737" s="122" t="s">
        <v>609</v>
      </c>
      <c r="AF737" s="122"/>
      <c r="AG737" s="122"/>
      <c r="AH737" s="122"/>
      <c r="AI737" s="122"/>
      <c r="AJ737" s="122"/>
      <c r="AK737" s="122"/>
      <c r="AL737" s="122"/>
      <c r="AM737" s="122"/>
      <c r="AN737" s="101" t="s">
        <v>541</v>
      </c>
      <c r="AO737" s="101"/>
      <c r="AP737" s="101"/>
      <c r="AQ737" s="101"/>
      <c r="AR737" s="102" t="s">
        <v>610</v>
      </c>
      <c r="AS737" s="103"/>
      <c r="AT737" s="103"/>
      <c r="AU737" s="103"/>
      <c r="AV737" s="103"/>
      <c r="AW737" s="103"/>
      <c r="AX737" s="104"/>
      <c r="AY737" s="89"/>
      <c r="AZ737" s="89"/>
    </row>
    <row r="738" spans="1:52" ht="24.75" customHeight="1" x14ac:dyDescent="0.15">
      <c r="A738" s="123" t="s">
        <v>540</v>
      </c>
      <c r="B738" s="124"/>
      <c r="C738" s="124"/>
      <c r="D738" s="125"/>
      <c r="E738" s="122" t="s">
        <v>611</v>
      </c>
      <c r="F738" s="122"/>
      <c r="G738" s="122"/>
      <c r="H738" s="122"/>
      <c r="I738" s="122"/>
      <c r="J738" s="122"/>
      <c r="K738" s="122"/>
      <c r="L738" s="122"/>
      <c r="M738" s="122"/>
      <c r="N738" s="101" t="s">
        <v>539</v>
      </c>
      <c r="O738" s="101"/>
      <c r="P738" s="101"/>
      <c r="Q738" s="101"/>
      <c r="R738" s="122" t="s">
        <v>612</v>
      </c>
      <c r="S738" s="122"/>
      <c r="T738" s="122"/>
      <c r="U738" s="122"/>
      <c r="V738" s="122"/>
      <c r="W738" s="122"/>
      <c r="X738" s="122"/>
      <c r="Y738" s="122"/>
      <c r="Z738" s="122"/>
      <c r="AA738" s="101" t="s">
        <v>538</v>
      </c>
      <c r="AB738" s="101"/>
      <c r="AC738" s="101"/>
      <c r="AD738" s="101"/>
      <c r="AE738" s="122" t="s">
        <v>613</v>
      </c>
      <c r="AF738" s="122"/>
      <c r="AG738" s="122"/>
      <c r="AH738" s="122"/>
      <c r="AI738" s="122"/>
      <c r="AJ738" s="122"/>
      <c r="AK738" s="122"/>
      <c r="AL738" s="122"/>
      <c r="AM738" s="122"/>
      <c r="AN738" s="101" t="s">
        <v>534</v>
      </c>
      <c r="AO738" s="101"/>
      <c r="AP738" s="101"/>
      <c r="AQ738" s="101"/>
      <c r="AR738" s="102" t="s">
        <v>614</v>
      </c>
      <c r="AS738" s="103"/>
      <c r="AT738" s="103"/>
      <c r="AU738" s="103"/>
      <c r="AV738" s="103"/>
      <c r="AW738" s="103"/>
      <c r="AX738" s="104"/>
    </row>
    <row r="739" spans="1:52" ht="24.75" customHeight="1" thickBot="1" x14ac:dyDescent="0.2">
      <c r="A739" s="126" t="s">
        <v>530</v>
      </c>
      <c r="B739" s="127"/>
      <c r="C739" s="127"/>
      <c r="D739" s="128"/>
      <c r="E739" s="129" t="s">
        <v>603</v>
      </c>
      <c r="F739" s="117"/>
      <c r="G739" s="117"/>
      <c r="H739" s="93" t="str">
        <f>IF(E739="", "", "(")</f>
        <v>(</v>
      </c>
      <c r="I739" s="117"/>
      <c r="J739" s="117"/>
      <c r="K739" s="93" t="str">
        <f>IF(OR(I739="　", I739=""), "", "-")</f>
        <v/>
      </c>
      <c r="L739" s="118">
        <v>677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84" t="s">
        <v>512</v>
      </c>
      <c r="B779" s="785"/>
      <c r="C779" s="785"/>
      <c r="D779" s="785"/>
      <c r="E779" s="785"/>
      <c r="F779" s="786"/>
      <c r="G779" s="436" t="s">
        <v>666</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33.75" customHeight="1" x14ac:dyDescent="0.15">
      <c r="A780" s="554"/>
      <c r="B780" s="787"/>
      <c r="C780" s="787"/>
      <c r="D780" s="787"/>
      <c r="E780" s="787"/>
      <c r="F780" s="788"/>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3.75" customHeight="1" x14ac:dyDescent="0.15">
      <c r="A781" s="554"/>
      <c r="B781" s="787"/>
      <c r="C781" s="787"/>
      <c r="D781" s="787"/>
      <c r="E781" s="787"/>
      <c r="F781" s="788"/>
      <c r="G781" s="446" t="s">
        <v>649</v>
      </c>
      <c r="H781" s="447"/>
      <c r="I781" s="447"/>
      <c r="J781" s="447"/>
      <c r="K781" s="448"/>
      <c r="L781" s="449" t="s">
        <v>650</v>
      </c>
      <c r="M781" s="450"/>
      <c r="N781" s="450"/>
      <c r="O781" s="450"/>
      <c r="P781" s="450"/>
      <c r="Q781" s="450"/>
      <c r="R781" s="450"/>
      <c r="S781" s="450"/>
      <c r="T781" s="450"/>
      <c r="U781" s="450"/>
      <c r="V781" s="450"/>
      <c r="W781" s="450"/>
      <c r="X781" s="451"/>
      <c r="Y781" s="476">
        <v>3036</v>
      </c>
      <c r="Z781" s="477"/>
      <c r="AA781" s="477"/>
      <c r="AB781" s="479"/>
      <c r="AC781" s="446"/>
      <c r="AD781" s="447"/>
      <c r="AE781" s="447"/>
      <c r="AF781" s="447"/>
      <c r="AG781" s="448"/>
      <c r="AH781" s="449"/>
      <c r="AI781" s="450"/>
      <c r="AJ781" s="450"/>
      <c r="AK781" s="450"/>
      <c r="AL781" s="450"/>
      <c r="AM781" s="450"/>
      <c r="AN781" s="450"/>
      <c r="AO781" s="450"/>
      <c r="AP781" s="450"/>
      <c r="AQ781" s="450"/>
      <c r="AR781" s="450"/>
      <c r="AS781" s="450"/>
      <c r="AT781" s="451"/>
      <c r="AU781" s="476"/>
      <c r="AV781" s="477"/>
      <c r="AW781" s="477"/>
      <c r="AX781" s="478"/>
    </row>
    <row r="782" spans="1:50" ht="24.75" hidden="1" customHeight="1" x14ac:dyDescent="0.15">
      <c r="A782" s="554"/>
      <c r="B782" s="787"/>
      <c r="C782" s="787"/>
      <c r="D782" s="787"/>
      <c r="E782" s="787"/>
      <c r="F782" s="788"/>
      <c r="G782" s="342"/>
      <c r="H782" s="343"/>
      <c r="I782" s="343"/>
      <c r="J782" s="343"/>
      <c r="K782" s="344"/>
      <c r="L782" s="401"/>
      <c r="M782" s="402"/>
      <c r="N782" s="402"/>
      <c r="O782" s="402"/>
      <c r="P782" s="402"/>
      <c r="Q782" s="402"/>
      <c r="R782" s="402"/>
      <c r="S782" s="402"/>
      <c r="T782" s="402"/>
      <c r="U782" s="402"/>
      <c r="V782" s="402"/>
      <c r="W782" s="402"/>
      <c r="X782" s="403"/>
      <c r="Y782" s="398"/>
      <c r="Z782" s="399"/>
      <c r="AA782" s="399"/>
      <c r="AB782" s="405"/>
      <c r="AC782" s="342"/>
      <c r="AD782" s="343"/>
      <c r="AE782" s="343"/>
      <c r="AF782" s="343"/>
      <c r="AG782" s="344"/>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4"/>
      <c r="B783" s="787"/>
      <c r="C783" s="787"/>
      <c r="D783" s="787"/>
      <c r="E783" s="787"/>
      <c r="F783" s="788"/>
      <c r="G783" s="342"/>
      <c r="H783" s="343"/>
      <c r="I783" s="343"/>
      <c r="J783" s="343"/>
      <c r="K783" s="344"/>
      <c r="L783" s="401"/>
      <c r="M783" s="402"/>
      <c r="N783" s="402"/>
      <c r="O783" s="402"/>
      <c r="P783" s="402"/>
      <c r="Q783" s="402"/>
      <c r="R783" s="402"/>
      <c r="S783" s="402"/>
      <c r="T783" s="402"/>
      <c r="U783" s="402"/>
      <c r="V783" s="402"/>
      <c r="W783" s="402"/>
      <c r="X783" s="403"/>
      <c r="Y783" s="398"/>
      <c r="Z783" s="399"/>
      <c r="AA783" s="399"/>
      <c r="AB783" s="405"/>
      <c r="AC783" s="342"/>
      <c r="AD783" s="343"/>
      <c r="AE783" s="343"/>
      <c r="AF783" s="343"/>
      <c r="AG783" s="344"/>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87"/>
      <c r="C784" s="787"/>
      <c r="D784" s="787"/>
      <c r="E784" s="787"/>
      <c r="F784" s="788"/>
      <c r="G784" s="342"/>
      <c r="H784" s="343"/>
      <c r="I784" s="343"/>
      <c r="J784" s="343"/>
      <c r="K784" s="344"/>
      <c r="L784" s="401"/>
      <c r="M784" s="402"/>
      <c r="N784" s="402"/>
      <c r="O784" s="402"/>
      <c r="P784" s="402"/>
      <c r="Q784" s="402"/>
      <c r="R784" s="402"/>
      <c r="S784" s="402"/>
      <c r="T784" s="402"/>
      <c r="U784" s="402"/>
      <c r="V784" s="402"/>
      <c r="W784" s="402"/>
      <c r="X784" s="403"/>
      <c r="Y784" s="398"/>
      <c r="Z784" s="399"/>
      <c r="AA784" s="399"/>
      <c r="AB784" s="405"/>
      <c r="AC784" s="342"/>
      <c r="AD784" s="343"/>
      <c r="AE784" s="343"/>
      <c r="AF784" s="343"/>
      <c r="AG784" s="344"/>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87"/>
      <c r="C785" s="787"/>
      <c r="D785" s="787"/>
      <c r="E785" s="787"/>
      <c r="F785" s="788"/>
      <c r="G785" s="342"/>
      <c r="H785" s="343"/>
      <c r="I785" s="343"/>
      <c r="J785" s="343"/>
      <c r="K785" s="344"/>
      <c r="L785" s="401"/>
      <c r="M785" s="402"/>
      <c r="N785" s="402"/>
      <c r="O785" s="402"/>
      <c r="P785" s="402"/>
      <c r="Q785" s="402"/>
      <c r="R785" s="402"/>
      <c r="S785" s="402"/>
      <c r="T785" s="402"/>
      <c r="U785" s="402"/>
      <c r="V785" s="402"/>
      <c r="W785" s="402"/>
      <c r="X785" s="403"/>
      <c r="Y785" s="398"/>
      <c r="Z785" s="399"/>
      <c r="AA785" s="399"/>
      <c r="AB785" s="405"/>
      <c r="AC785" s="342"/>
      <c r="AD785" s="343"/>
      <c r="AE785" s="343"/>
      <c r="AF785" s="343"/>
      <c r="AG785" s="344"/>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87"/>
      <c r="C786" s="787"/>
      <c r="D786" s="787"/>
      <c r="E786" s="787"/>
      <c r="F786" s="788"/>
      <c r="G786" s="342"/>
      <c r="H786" s="343"/>
      <c r="I786" s="343"/>
      <c r="J786" s="343"/>
      <c r="K786" s="344"/>
      <c r="L786" s="401"/>
      <c r="M786" s="402"/>
      <c r="N786" s="402"/>
      <c r="O786" s="402"/>
      <c r="P786" s="402"/>
      <c r="Q786" s="402"/>
      <c r="R786" s="402"/>
      <c r="S786" s="402"/>
      <c r="T786" s="402"/>
      <c r="U786" s="402"/>
      <c r="V786" s="402"/>
      <c r="W786" s="402"/>
      <c r="X786" s="403"/>
      <c r="Y786" s="398"/>
      <c r="Z786" s="399"/>
      <c r="AA786" s="399"/>
      <c r="AB786" s="405"/>
      <c r="AC786" s="342"/>
      <c r="AD786" s="343"/>
      <c r="AE786" s="343"/>
      <c r="AF786" s="343"/>
      <c r="AG786" s="344"/>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87"/>
      <c r="C787" s="787"/>
      <c r="D787" s="787"/>
      <c r="E787" s="787"/>
      <c r="F787" s="788"/>
      <c r="G787" s="342"/>
      <c r="H787" s="343"/>
      <c r="I787" s="343"/>
      <c r="J787" s="343"/>
      <c r="K787" s="344"/>
      <c r="L787" s="401"/>
      <c r="M787" s="402"/>
      <c r="N787" s="402"/>
      <c r="O787" s="402"/>
      <c r="P787" s="402"/>
      <c r="Q787" s="402"/>
      <c r="R787" s="402"/>
      <c r="S787" s="402"/>
      <c r="T787" s="402"/>
      <c r="U787" s="402"/>
      <c r="V787" s="402"/>
      <c r="W787" s="402"/>
      <c r="X787" s="403"/>
      <c r="Y787" s="398"/>
      <c r="Z787" s="399"/>
      <c r="AA787" s="399"/>
      <c r="AB787" s="405"/>
      <c r="AC787" s="342"/>
      <c r="AD787" s="343"/>
      <c r="AE787" s="343"/>
      <c r="AF787" s="343"/>
      <c r="AG787" s="344"/>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87"/>
      <c r="C788" s="787"/>
      <c r="D788" s="787"/>
      <c r="E788" s="787"/>
      <c r="F788" s="788"/>
      <c r="G788" s="342"/>
      <c r="H788" s="343"/>
      <c r="I788" s="343"/>
      <c r="J788" s="343"/>
      <c r="K788" s="344"/>
      <c r="L788" s="401"/>
      <c r="M788" s="402"/>
      <c r="N788" s="402"/>
      <c r="O788" s="402"/>
      <c r="P788" s="402"/>
      <c r="Q788" s="402"/>
      <c r="R788" s="402"/>
      <c r="S788" s="402"/>
      <c r="T788" s="402"/>
      <c r="U788" s="402"/>
      <c r="V788" s="402"/>
      <c r="W788" s="402"/>
      <c r="X788" s="403"/>
      <c r="Y788" s="398"/>
      <c r="Z788" s="399"/>
      <c r="AA788" s="399"/>
      <c r="AB788" s="405"/>
      <c r="AC788" s="342"/>
      <c r="AD788" s="343"/>
      <c r="AE788" s="343"/>
      <c r="AF788" s="343"/>
      <c r="AG788" s="344"/>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87"/>
      <c r="C789" s="787"/>
      <c r="D789" s="787"/>
      <c r="E789" s="787"/>
      <c r="F789" s="788"/>
      <c r="G789" s="342"/>
      <c r="H789" s="343"/>
      <c r="I789" s="343"/>
      <c r="J789" s="343"/>
      <c r="K789" s="344"/>
      <c r="L789" s="401"/>
      <c r="M789" s="402"/>
      <c r="N789" s="402"/>
      <c r="O789" s="402"/>
      <c r="P789" s="402"/>
      <c r="Q789" s="402"/>
      <c r="R789" s="402"/>
      <c r="S789" s="402"/>
      <c r="T789" s="402"/>
      <c r="U789" s="402"/>
      <c r="V789" s="402"/>
      <c r="W789" s="402"/>
      <c r="X789" s="403"/>
      <c r="Y789" s="398"/>
      <c r="Z789" s="399"/>
      <c r="AA789" s="399"/>
      <c r="AB789" s="405"/>
      <c r="AC789" s="342"/>
      <c r="AD789" s="343"/>
      <c r="AE789" s="343"/>
      <c r="AF789" s="343"/>
      <c r="AG789" s="344"/>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87"/>
      <c r="C790" s="787"/>
      <c r="D790" s="787"/>
      <c r="E790" s="787"/>
      <c r="F790" s="788"/>
      <c r="G790" s="342"/>
      <c r="H790" s="343"/>
      <c r="I790" s="343"/>
      <c r="J790" s="343"/>
      <c r="K790" s="344"/>
      <c r="L790" s="401"/>
      <c r="M790" s="402"/>
      <c r="N790" s="402"/>
      <c r="O790" s="402"/>
      <c r="P790" s="402"/>
      <c r="Q790" s="402"/>
      <c r="R790" s="402"/>
      <c r="S790" s="402"/>
      <c r="T790" s="402"/>
      <c r="U790" s="402"/>
      <c r="V790" s="402"/>
      <c r="W790" s="402"/>
      <c r="X790" s="403"/>
      <c r="Y790" s="398"/>
      <c r="Z790" s="399"/>
      <c r="AA790" s="399"/>
      <c r="AB790" s="405"/>
      <c r="AC790" s="342"/>
      <c r="AD790" s="343"/>
      <c r="AE790" s="343"/>
      <c r="AF790" s="343"/>
      <c r="AG790" s="344"/>
      <c r="AH790" s="401"/>
      <c r="AI790" s="402"/>
      <c r="AJ790" s="402"/>
      <c r="AK790" s="402"/>
      <c r="AL790" s="402"/>
      <c r="AM790" s="402"/>
      <c r="AN790" s="402"/>
      <c r="AO790" s="402"/>
      <c r="AP790" s="402"/>
      <c r="AQ790" s="402"/>
      <c r="AR790" s="402"/>
      <c r="AS790" s="402"/>
      <c r="AT790" s="403"/>
      <c r="AU790" s="398"/>
      <c r="AV790" s="399"/>
      <c r="AW790" s="399"/>
      <c r="AX790" s="400"/>
    </row>
    <row r="791" spans="1:50" ht="30.75" customHeight="1" x14ac:dyDescent="0.15">
      <c r="A791" s="554"/>
      <c r="B791" s="787"/>
      <c r="C791" s="787"/>
      <c r="D791" s="787"/>
      <c r="E791" s="787"/>
      <c r="F791" s="788"/>
      <c r="G791" s="409" t="s">
        <v>20</v>
      </c>
      <c r="H791" s="410"/>
      <c r="I791" s="410"/>
      <c r="J791" s="410"/>
      <c r="K791" s="410"/>
      <c r="L791" s="411"/>
      <c r="M791" s="412"/>
      <c r="N791" s="412"/>
      <c r="O791" s="412"/>
      <c r="P791" s="412"/>
      <c r="Q791" s="412"/>
      <c r="R791" s="412"/>
      <c r="S791" s="412"/>
      <c r="T791" s="412"/>
      <c r="U791" s="412"/>
      <c r="V791" s="412"/>
      <c r="W791" s="412"/>
      <c r="X791" s="413"/>
      <c r="Y791" s="414">
        <f>SUM(Y781:AB790)</f>
        <v>3036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4"/>
      <c r="B792" s="787"/>
      <c r="C792" s="787"/>
      <c r="D792" s="787"/>
      <c r="E792" s="787"/>
      <c r="F792" s="788"/>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4"/>
      <c r="B793" s="787"/>
      <c r="C793" s="787"/>
      <c r="D793" s="787"/>
      <c r="E793" s="787"/>
      <c r="F793" s="788"/>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4"/>
      <c r="B794" s="787"/>
      <c r="C794" s="787"/>
      <c r="D794" s="787"/>
      <c r="E794" s="787"/>
      <c r="F794" s="788"/>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479"/>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554"/>
      <c r="B795" s="787"/>
      <c r="C795" s="787"/>
      <c r="D795" s="787"/>
      <c r="E795" s="787"/>
      <c r="F795" s="788"/>
      <c r="G795" s="342"/>
      <c r="H795" s="343"/>
      <c r="I795" s="343"/>
      <c r="J795" s="343"/>
      <c r="K795" s="344"/>
      <c r="L795" s="401"/>
      <c r="M795" s="402"/>
      <c r="N795" s="402"/>
      <c r="O795" s="402"/>
      <c r="P795" s="402"/>
      <c r="Q795" s="402"/>
      <c r="R795" s="402"/>
      <c r="S795" s="402"/>
      <c r="T795" s="402"/>
      <c r="U795" s="402"/>
      <c r="V795" s="402"/>
      <c r="W795" s="402"/>
      <c r="X795" s="403"/>
      <c r="Y795" s="398"/>
      <c r="Z795" s="399"/>
      <c r="AA795" s="399"/>
      <c r="AB795" s="405"/>
      <c r="AC795" s="342"/>
      <c r="AD795" s="343"/>
      <c r="AE795" s="343"/>
      <c r="AF795" s="343"/>
      <c r="AG795" s="344"/>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87"/>
      <c r="C796" s="787"/>
      <c r="D796" s="787"/>
      <c r="E796" s="787"/>
      <c r="F796" s="788"/>
      <c r="G796" s="342"/>
      <c r="H796" s="343"/>
      <c r="I796" s="343"/>
      <c r="J796" s="343"/>
      <c r="K796" s="344"/>
      <c r="L796" s="401"/>
      <c r="M796" s="402"/>
      <c r="N796" s="402"/>
      <c r="O796" s="402"/>
      <c r="P796" s="402"/>
      <c r="Q796" s="402"/>
      <c r="R796" s="402"/>
      <c r="S796" s="402"/>
      <c r="T796" s="402"/>
      <c r="U796" s="402"/>
      <c r="V796" s="402"/>
      <c r="W796" s="402"/>
      <c r="X796" s="403"/>
      <c r="Y796" s="398"/>
      <c r="Z796" s="399"/>
      <c r="AA796" s="399"/>
      <c r="AB796" s="405"/>
      <c r="AC796" s="342"/>
      <c r="AD796" s="343"/>
      <c r="AE796" s="343"/>
      <c r="AF796" s="343"/>
      <c r="AG796" s="344"/>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87"/>
      <c r="C797" s="787"/>
      <c r="D797" s="787"/>
      <c r="E797" s="787"/>
      <c r="F797" s="788"/>
      <c r="G797" s="342"/>
      <c r="H797" s="343"/>
      <c r="I797" s="343"/>
      <c r="J797" s="343"/>
      <c r="K797" s="344"/>
      <c r="L797" s="401"/>
      <c r="M797" s="402"/>
      <c r="N797" s="402"/>
      <c r="O797" s="402"/>
      <c r="P797" s="402"/>
      <c r="Q797" s="402"/>
      <c r="R797" s="402"/>
      <c r="S797" s="402"/>
      <c r="T797" s="402"/>
      <c r="U797" s="402"/>
      <c r="V797" s="402"/>
      <c r="W797" s="402"/>
      <c r="X797" s="403"/>
      <c r="Y797" s="398"/>
      <c r="Z797" s="399"/>
      <c r="AA797" s="399"/>
      <c r="AB797" s="405"/>
      <c r="AC797" s="342"/>
      <c r="AD797" s="343"/>
      <c r="AE797" s="343"/>
      <c r="AF797" s="343"/>
      <c r="AG797" s="344"/>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87"/>
      <c r="C798" s="787"/>
      <c r="D798" s="787"/>
      <c r="E798" s="787"/>
      <c r="F798" s="788"/>
      <c r="G798" s="342"/>
      <c r="H798" s="343"/>
      <c r="I798" s="343"/>
      <c r="J798" s="343"/>
      <c r="K798" s="344"/>
      <c r="L798" s="401"/>
      <c r="M798" s="402"/>
      <c r="N798" s="402"/>
      <c r="O798" s="402"/>
      <c r="P798" s="402"/>
      <c r="Q798" s="402"/>
      <c r="R798" s="402"/>
      <c r="S798" s="402"/>
      <c r="T798" s="402"/>
      <c r="U798" s="402"/>
      <c r="V798" s="402"/>
      <c r="W798" s="402"/>
      <c r="X798" s="403"/>
      <c r="Y798" s="398"/>
      <c r="Z798" s="399"/>
      <c r="AA798" s="399"/>
      <c r="AB798" s="405"/>
      <c r="AC798" s="342"/>
      <c r="AD798" s="343"/>
      <c r="AE798" s="343"/>
      <c r="AF798" s="343"/>
      <c r="AG798" s="344"/>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87"/>
      <c r="C799" s="787"/>
      <c r="D799" s="787"/>
      <c r="E799" s="787"/>
      <c r="F799" s="788"/>
      <c r="G799" s="342"/>
      <c r="H799" s="343"/>
      <c r="I799" s="343"/>
      <c r="J799" s="343"/>
      <c r="K799" s="344"/>
      <c r="L799" s="401"/>
      <c r="M799" s="402"/>
      <c r="N799" s="402"/>
      <c r="O799" s="402"/>
      <c r="P799" s="402"/>
      <c r="Q799" s="402"/>
      <c r="R799" s="402"/>
      <c r="S799" s="402"/>
      <c r="T799" s="402"/>
      <c r="U799" s="402"/>
      <c r="V799" s="402"/>
      <c r="W799" s="402"/>
      <c r="X799" s="403"/>
      <c r="Y799" s="398"/>
      <c r="Z799" s="399"/>
      <c r="AA799" s="399"/>
      <c r="AB799" s="405"/>
      <c r="AC799" s="342"/>
      <c r="AD799" s="343"/>
      <c r="AE799" s="343"/>
      <c r="AF799" s="343"/>
      <c r="AG799" s="344"/>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87"/>
      <c r="C800" s="787"/>
      <c r="D800" s="787"/>
      <c r="E800" s="787"/>
      <c r="F800" s="788"/>
      <c r="G800" s="342"/>
      <c r="H800" s="343"/>
      <c r="I800" s="343"/>
      <c r="J800" s="343"/>
      <c r="K800" s="344"/>
      <c r="L800" s="401"/>
      <c r="M800" s="402"/>
      <c r="N800" s="402"/>
      <c r="O800" s="402"/>
      <c r="P800" s="402"/>
      <c r="Q800" s="402"/>
      <c r="R800" s="402"/>
      <c r="S800" s="402"/>
      <c r="T800" s="402"/>
      <c r="U800" s="402"/>
      <c r="V800" s="402"/>
      <c r="W800" s="402"/>
      <c r="X800" s="403"/>
      <c r="Y800" s="398"/>
      <c r="Z800" s="399"/>
      <c r="AA800" s="399"/>
      <c r="AB800" s="405"/>
      <c r="AC800" s="342"/>
      <c r="AD800" s="343"/>
      <c r="AE800" s="343"/>
      <c r="AF800" s="343"/>
      <c r="AG800" s="344"/>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87"/>
      <c r="C801" s="787"/>
      <c r="D801" s="787"/>
      <c r="E801" s="787"/>
      <c r="F801" s="788"/>
      <c r="G801" s="342"/>
      <c r="H801" s="343"/>
      <c r="I801" s="343"/>
      <c r="J801" s="343"/>
      <c r="K801" s="344"/>
      <c r="L801" s="401"/>
      <c r="M801" s="402"/>
      <c r="N801" s="402"/>
      <c r="O801" s="402"/>
      <c r="P801" s="402"/>
      <c r="Q801" s="402"/>
      <c r="R801" s="402"/>
      <c r="S801" s="402"/>
      <c r="T801" s="402"/>
      <c r="U801" s="402"/>
      <c r="V801" s="402"/>
      <c r="W801" s="402"/>
      <c r="X801" s="403"/>
      <c r="Y801" s="398"/>
      <c r="Z801" s="399"/>
      <c r="AA801" s="399"/>
      <c r="AB801" s="405"/>
      <c r="AC801" s="342"/>
      <c r="AD801" s="343"/>
      <c r="AE801" s="343"/>
      <c r="AF801" s="343"/>
      <c r="AG801" s="344"/>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87"/>
      <c r="C802" s="787"/>
      <c r="D802" s="787"/>
      <c r="E802" s="787"/>
      <c r="F802" s="788"/>
      <c r="G802" s="342"/>
      <c r="H802" s="343"/>
      <c r="I802" s="343"/>
      <c r="J802" s="343"/>
      <c r="K802" s="344"/>
      <c r="L802" s="401"/>
      <c r="M802" s="402"/>
      <c r="N802" s="402"/>
      <c r="O802" s="402"/>
      <c r="P802" s="402"/>
      <c r="Q802" s="402"/>
      <c r="R802" s="402"/>
      <c r="S802" s="402"/>
      <c r="T802" s="402"/>
      <c r="U802" s="402"/>
      <c r="V802" s="402"/>
      <c r="W802" s="402"/>
      <c r="X802" s="403"/>
      <c r="Y802" s="398"/>
      <c r="Z802" s="399"/>
      <c r="AA802" s="399"/>
      <c r="AB802" s="405"/>
      <c r="AC802" s="342"/>
      <c r="AD802" s="343"/>
      <c r="AE802" s="343"/>
      <c r="AF802" s="343"/>
      <c r="AG802" s="344"/>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87"/>
      <c r="C803" s="787"/>
      <c r="D803" s="787"/>
      <c r="E803" s="787"/>
      <c r="F803" s="788"/>
      <c r="G803" s="342"/>
      <c r="H803" s="343"/>
      <c r="I803" s="343"/>
      <c r="J803" s="343"/>
      <c r="K803" s="344"/>
      <c r="L803" s="401"/>
      <c r="M803" s="402"/>
      <c r="N803" s="402"/>
      <c r="O803" s="402"/>
      <c r="P803" s="402"/>
      <c r="Q803" s="402"/>
      <c r="R803" s="402"/>
      <c r="S803" s="402"/>
      <c r="T803" s="402"/>
      <c r="U803" s="402"/>
      <c r="V803" s="402"/>
      <c r="W803" s="402"/>
      <c r="X803" s="403"/>
      <c r="Y803" s="398"/>
      <c r="Z803" s="399"/>
      <c r="AA803" s="399"/>
      <c r="AB803" s="405"/>
      <c r="AC803" s="342"/>
      <c r="AD803" s="343"/>
      <c r="AE803" s="343"/>
      <c r="AF803" s="343"/>
      <c r="AG803" s="344"/>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4"/>
      <c r="B804" s="787"/>
      <c r="C804" s="787"/>
      <c r="D804" s="787"/>
      <c r="E804" s="787"/>
      <c r="F804" s="78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87"/>
      <c r="C805" s="787"/>
      <c r="D805" s="787"/>
      <c r="E805" s="787"/>
      <c r="F805" s="788"/>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4"/>
      <c r="B806" s="787"/>
      <c r="C806" s="787"/>
      <c r="D806" s="787"/>
      <c r="E806" s="787"/>
      <c r="F806" s="788"/>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4"/>
      <c r="B807" s="787"/>
      <c r="C807" s="787"/>
      <c r="D807" s="787"/>
      <c r="E807" s="787"/>
      <c r="F807" s="788"/>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479"/>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54"/>
      <c r="B808" s="787"/>
      <c r="C808" s="787"/>
      <c r="D808" s="787"/>
      <c r="E808" s="787"/>
      <c r="F808" s="788"/>
      <c r="G808" s="342"/>
      <c r="H808" s="343"/>
      <c r="I808" s="343"/>
      <c r="J808" s="343"/>
      <c r="K808" s="344"/>
      <c r="L808" s="401"/>
      <c r="M808" s="402"/>
      <c r="N808" s="402"/>
      <c r="O808" s="402"/>
      <c r="P808" s="402"/>
      <c r="Q808" s="402"/>
      <c r="R808" s="402"/>
      <c r="S808" s="402"/>
      <c r="T808" s="402"/>
      <c r="U808" s="402"/>
      <c r="V808" s="402"/>
      <c r="W808" s="402"/>
      <c r="X808" s="403"/>
      <c r="Y808" s="398"/>
      <c r="Z808" s="399"/>
      <c r="AA808" s="399"/>
      <c r="AB808" s="405"/>
      <c r="AC808" s="342"/>
      <c r="AD808" s="343"/>
      <c r="AE808" s="343"/>
      <c r="AF808" s="343"/>
      <c r="AG808" s="344"/>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87"/>
      <c r="C809" s="787"/>
      <c r="D809" s="787"/>
      <c r="E809" s="787"/>
      <c r="F809" s="788"/>
      <c r="G809" s="342"/>
      <c r="H809" s="343"/>
      <c r="I809" s="343"/>
      <c r="J809" s="343"/>
      <c r="K809" s="344"/>
      <c r="L809" s="401"/>
      <c r="M809" s="402"/>
      <c r="N809" s="402"/>
      <c r="O809" s="402"/>
      <c r="P809" s="402"/>
      <c r="Q809" s="402"/>
      <c r="R809" s="402"/>
      <c r="S809" s="402"/>
      <c r="T809" s="402"/>
      <c r="U809" s="402"/>
      <c r="V809" s="402"/>
      <c r="W809" s="402"/>
      <c r="X809" s="403"/>
      <c r="Y809" s="398"/>
      <c r="Z809" s="399"/>
      <c r="AA809" s="399"/>
      <c r="AB809" s="405"/>
      <c r="AC809" s="342"/>
      <c r="AD809" s="343"/>
      <c r="AE809" s="343"/>
      <c r="AF809" s="343"/>
      <c r="AG809" s="344"/>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87"/>
      <c r="C810" s="787"/>
      <c r="D810" s="787"/>
      <c r="E810" s="787"/>
      <c r="F810" s="788"/>
      <c r="G810" s="342"/>
      <c r="H810" s="343"/>
      <c r="I810" s="343"/>
      <c r="J810" s="343"/>
      <c r="K810" s="344"/>
      <c r="L810" s="401"/>
      <c r="M810" s="402"/>
      <c r="N810" s="402"/>
      <c r="O810" s="402"/>
      <c r="P810" s="402"/>
      <c r="Q810" s="402"/>
      <c r="R810" s="402"/>
      <c r="S810" s="402"/>
      <c r="T810" s="402"/>
      <c r="U810" s="402"/>
      <c r="V810" s="402"/>
      <c r="W810" s="402"/>
      <c r="X810" s="403"/>
      <c r="Y810" s="398"/>
      <c r="Z810" s="399"/>
      <c r="AA810" s="399"/>
      <c r="AB810" s="405"/>
      <c r="AC810" s="342"/>
      <c r="AD810" s="343"/>
      <c r="AE810" s="343"/>
      <c r="AF810" s="343"/>
      <c r="AG810" s="344"/>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87"/>
      <c r="C811" s="787"/>
      <c r="D811" s="787"/>
      <c r="E811" s="787"/>
      <c r="F811" s="788"/>
      <c r="G811" s="342"/>
      <c r="H811" s="343"/>
      <c r="I811" s="343"/>
      <c r="J811" s="343"/>
      <c r="K811" s="344"/>
      <c r="L811" s="401"/>
      <c r="M811" s="402"/>
      <c r="N811" s="402"/>
      <c r="O811" s="402"/>
      <c r="P811" s="402"/>
      <c r="Q811" s="402"/>
      <c r="R811" s="402"/>
      <c r="S811" s="402"/>
      <c r="T811" s="402"/>
      <c r="U811" s="402"/>
      <c r="V811" s="402"/>
      <c r="W811" s="402"/>
      <c r="X811" s="403"/>
      <c r="Y811" s="398"/>
      <c r="Z811" s="399"/>
      <c r="AA811" s="399"/>
      <c r="AB811" s="405"/>
      <c r="AC811" s="342"/>
      <c r="AD811" s="343"/>
      <c r="AE811" s="343"/>
      <c r="AF811" s="343"/>
      <c r="AG811" s="344"/>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87"/>
      <c r="C812" s="787"/>
      <c r="D812" s="787"/>
      <c r="E812" s="787"/>
      <c r="F812" s="788"/>
      <c r="G812" s="342"/>
      <c r="H812" s="343"/>
      <c r="I812" s="343"/>
      <c r="J812" s="343"/>
      <c r="K812" s="344"/>
      <c r="L812" s="401"/>
      <c r="M812" s="402"/>
      <c r="N812" s="402"/>
      <c r="O812" s="402"/>
      <c r="P812" s="402"/>
      <c r="Q812" s="402"/>
      <c r="R812" s="402"/>
      <c r="S812" s="402"/>
      <c r="T812" s="402"/>
      <c r="U812" s="402"/>
      <c r="V812" s="402"/>
      <c r="W812" s="402"/>
      <c r="X812" s="403"/>
      <c r="Y812" s="398"/>
      <c r="Z812" s="399"/>
      <c r="AA812" s="399"/>
      <c r="AB812" s="405"/>
      <c r="AC812" s="342"/>
      <c r="AD812" s="343"/>
      <c r="AE812" s="343"/>
      <c r="AF812" s="343"/>
      <c r="AG812" s="344"/>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87"/>
      <c r="C813" s="787"/>
      <c r="D813" s="787"/>
      <c r="E813" s="787"/>
      <c r="F813" s="788"/>
      <c r="G813" s="342"/>
      <c r="H813" s="343"/>
      <c r="I813" s="343"/>
      <c r="J813" s="343"/>
      <c r="K813" s="344"/>
      <c r="L813" s="401"/>
      <c r="M813" s="402"/>
      <c r="N813" s="402"/>
      <c r="O813" s="402"/>
      <c r="P813" s="402"/>
      <c r="Q813" s="402"/>
      <c r="R813" s="402"/>
      <c r="S813" s="402"/>
      <c r="T813" s="402"/>
      <c r="U813" s="402"/>
      <c r="V813" s="402"/>
      <c r="W813" s="402"/>
      <c r="X813" s="403"/>
      <c r="Y813" s="398"/>
      <c r="Z813" s="399"/>
      <c r="AA813" s="399"/>
      <c r="AB813" s="405"/>
      <c r="AC813" s="342"/>
      <c r="AD813" s="343"/>
      <c r="AE813" s="343"/>
      <c r="AF813" s="343"/>
      <c r="AG813" s="344"/>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87"/>
      <c r="C814" s="787"/>
      <c r="D814" s="787"/>
      <c r="E814" s="787"/>
      <c r="F814" s="788"/>
      <c r="G814" s="342"/>
      <c r="H814" s="343"/>
      <c r="I814" s="343"/>
      <c r="J814" s="343"/>
      <c r="K814" s="344"/>
      <c r="L814" s="401"/>
      <c r="M814" s="402"/>
      <c r="N814" s="402"/>
      <c r="O814" s="402"/>
      <c r="P814" s="402"/>
      <c r="Q814" s="402"/>
      <c r="R814" s="402"/>
      <c r="S814" s="402"/>
      <c r="T814" s="402"/>
      <c r="U814" s="402"/>
      <c r="V814" s="402"/>
      <c r="W814" s="402"/>
      <c r="X814" s="403"/>
      <c r="Y814" s="398"/>
      <c r="Z814" s="399"/>
      <c r="AA814" s="399"/>
      <c r="AB814" s="405"/>
      <c r="AC814" s="342"/>
      <c r="AD814" s="343"/>
      <c r="AE814" s="343"/>
      <c r="AF814" s="343"/>
      <c r="AG814" s="344"/>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87"/>
      <c r="C815" s="787"/>
      <c r="D815" s="787"/>
      <c r="E815" s="787"/>
      <c r="F815" s="788"/>
      <c r="G815" s="342"/>
      <c r="H815" s="343"/>
      <c r="I815" s="343"/>
      <c r="J815" s="343"/>
      <c r="K815" s="344"/>
      <c r="L815" s="401"/>
      <c r="M815" s="402"/>
      <c r="N815" s="402"/>
      <c r="O815" s="402"/>
      <c r="P815" s="402"/>
      <c r="Q815" s="402"/>
      <c r="R815" s="402"/>
      <c r="S815" s="402"/>
      <c r="T815" s="402"/>
      <c r="U815" s="402"/>
      <c r="V815" s="402"/>
      <c r="W815" s="402"/>
      <c r="X815" s="403"/>
      <c r="Y815" s="398"/>
      <c r="Z815" s="399"/>
      <c r="AA815" s="399"/>
      <c r="AB815" s="405"/>
      <c r="AC815" s="342"/>
      <c r="AD815" s="343"/>
      <c r="AE815" s="343"/>
      <c r="AF815" s="343"/>
      <c r="AG815" s="344"/>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87"/>
      <c r="C816" s="787"/>
      <c r="D816" s="787"/>
      <c r="E816" s="787"/>
      <c r="F816" s="788"/>
      <c r="G816" s="342"/>
      <c r="H816" s="343"/>
      <c r="I816" s="343"/>
      <c r="J816" s="343"/>
      <c r="K816" s="344"/>
      <c r="L816" s="401"/>
      <c r="M816" s="402"/>
      <c r="N816" s="402"/>
      <c r="O816" s="402"/>
      <c r="P816" s="402"/>
      <c r="Q816" s="402"/>
      <c r="R816" s="402"/>
      <c r="S816" s="402"/>
      <c r="T816" s="402"/>
      <c r="U816" s="402"/>
      <c r="V816" s="402"/>
      <c r="W816" s="402"/>
      <c r="X816" s="403"/>
      <c r="Y816" s="398"/>
      <c r="Z816" s="399"/>
      <c r="AA816" s="399"/>
      <c r="AB816" s="405"/>
      <c r="AC816" s="342"/>
      <c r="AD816" s="343"/>
      <c r="AE816" s="343"/>
      <c r="AF816" s="343"/>
      <c r="AG816" s="344"/>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87"/>
      <c r="C817" s="787"/>
      <c r="D817" s="787"/>
      <c r="E817" s="787"/>
      <c r="F817" s="78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87"/>
      <c r="C818" s="787"/>
      <c r="D818" s="787"/>
      <c r="E818" s="787"/>
      <c r="F818" s="788"/>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4"/>
      <c r="B819" s="787"/>
      <c r="C819" s="787"/>
      <c r="D819" s="787"/>
      <c r="E819" s="787"/>
      <c r="F819" s="788"/>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4"/>
      <c r="B820" s="787"/>
      <c r="C820" s="787"/>
      <c r="D820" s="787"/>
      <c r="E820" s="787"/>
      <c r="F820" s="788"/>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479"/>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54"/>
      <c r="B821" s="787"/>
      <c r="C821" s="787"/>
      <c r="D821" s="787"/>
      <c r="E821" s="787"/>
      <c r="F821" s="788"/>
      <c r="G821" s="342"/>
      <c r="H821" s="343"/>
      <c r="I821" s="343"/>
      <c r="J821" s="343"/>
      <c r="K821" s="344"/>
      <c r="L821" s="401"/>
      <c r="M821" s="402"/>
      <c r="N821" s="402"/>
      <c r="O821" s="402"/>
      <c r="P821" s="402"/>
      <c r="Q821" s="402"/>
      <c r="R821" s="402"/>
      <c r="S821" s="402"/>
      <c r="T821" s="402"/>
      <c r="U821" s="402"/>
      <c r="V821" s="402"/>
      <c r="W821" s="402"/>
      <c r="X821" s="403"/>
      <c r="Y821" s="398"/>
      <c r="Z821" s="399"/>
      <c r="AA821" s="399"/>
      <c r="AB821" s="405"/>
      <c r="AC821" s="342"/>
      <c r="AD821" s="343"/>
      <c r="AE821" s="343"/>
      <c r="AF821" s="343"/>
      <c r="AG821" s="344"/>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87"/>
      <c r="C822" s="787"/>
      <c r="D822" s="787"/>
      <c r="E822" s="787"/>
      <c r="F822" s="788"/>
      <c r="G822" s="342"/>
      <c r="H822" s="343"/>
      <c r="I822" s="343"/>
      <c r="J822" s="343"/>
      <c r="K822" s="344"/>
      <c r="L822" s="401"/>
      <c r="M822" s="402"/>
      <c r="N822" s="402"/>
      <c r="O822" s="402"/>
      <c r="P822" s="402"/>
      <c r="Q822" s="402"/>
      <c r="R822" s="402"/>
      <c r="S822" s="402"/>
      <c r="T822" s="402"/>
      <c r="U822" s="402"/>
      <c r="V822" s="402"/>
      <c r="W822" s="402"/>
      <c r="X822" s="403"/>
      <c r="Y822" s="398"/>
      <c r="Z822" s="399"/>
      <c r="AA822" s="399"/>
      <c r="AB822" s="405"/>
      <c r="AC822" s="342"/>
      <c r="AD822" s="343"/>
      <c r="AE822" s="343"/>
      <c r="AF822" s="343"/>
      <c r="AG822" s="344"/>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87"/>
      <c r="C823" s="787"/>
      <c r="D823" s="787"/>
      <c r="E823" s="787"/>
      <c r="F823" s="788"/>
      <c r="G823" s="342"/>
      <c r="H823" s="343"/>
      <c r="I823" s="343"/>
      <c r="J823" s="343"/>
      <c r="K823" s="344"/>
      <c r="L823" s="401"/>
      <c r="M823" s="402"/>
      <c r="N823" s="402"/>
      <c r="O823" s="402"/>
      <c r="P823" s="402"/>
      <c r="Q823" s="402"/>
      <c r="R823" s="402"/>
      <c r="S823" s="402"/>
      <c r="T823" s="402"/>
      <c r="U823" s="402"/>
      <c r="V823" s="402"/>
      <c r="W823" s="402"/>
      <c r="X823" s="403"/>
      <c r="Y823" s="398"/>
      <c r="Z823" s="399"/>
      <c r="AA823" s="399"/>
      <c r="AB823" s="405"/>
      <c r="AC823" s="342"/>
      <c r="AD823" s="343"/>
      <c r="AE823" s="343"/>
      <c r="AF823" s="343"/>
      <c r="AG823" s="344"/>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87"/>
      <c r="C824" s="787"/>
      <c r="D824" s="787"/>
      <c r="E824" s="787"/>
      <c r="F824" s="788"/>
      <c r="G824" s="342"/>
      <c r="H824" s="343"/>
      <c r="I824" s="343"/>
      <c r="J824" s="343"/>
      <c r="K824" s="344"/>
      <c r="L824" s="401"/>
      <c r="M824" s="402"/>
      <c r="N824" s="402"/>
      <c r="O824" s="402"/>
      <c r="P824" s="402"/>
      <c r="Q824" s="402"/>
      <c r="R824" s="402"/>
      <c r="S824" s="402"/>
      <c r="T824" s="402"/>
      <c r="U824" s="402"/>
      <c r="V824" s="402"/>
      <c r="W824" s="402"/>
      <c r="X824" s="403"/>
      <c r="Y824" s="398"/>
      <c r="Z824" s="399"/>
      <c r="AA824" s="399"/>
      <c r="AB824" s="405"/>
      <c r="AC824" s="342"/>
      <c r="AD824" s="343"/>
      <c r="AE824" s="343"/>
      <c r="AF824" s="343"/>
      <c r="AG824" s="344"/>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87"/>
      <c r="C825" s="787"/>
      <c r="D825" s="787"/>
      <c r="E825" s="787"/>
      <c r="F825" s="788"/>
      <c r="G825" s="342"/>
      <c r="H825" s="343"/>
      <c r="I825" s="343"/>
      <c r="J825" s="343"/>
      <c r="K825" s="344"/>
      <c r="L825" s="401"/>
      <c r="M825" s="402"/>
      <c r="N825" s="402"/>
      <c r="O825" s="402"/>
      <c r="P825" s="402"/>
      <c r="Q825" s="402"/>
      <c r="R825" s="402"/>
      <c r="S825" s="402"/>
      <c r="T825" s="402"/>
      <c r="U825" s="402"/>
      <c r="V825" s="402"/>
      <c r="W825" s="402"/>
      <c r="X825" s="403"/>
      <c r="Y825" s="398"/>
      <c r="Z825" s="399"/>
      <c r="AA825" s="399"/>
      <c r="AB825" s="405"/>
      <c r="AC825" s="342"/>
      <c r="AD825" s="343"/>
      <c r="AE825" s="343"/>
      <c r="AF825" s="343"/>
      <c r="AG825" s="344"/>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87"/>
      <c r="C826" s="787"/>
      <c r="D826" s="787"/>
      <c r="E826" s="787"/>
      <c r="F826" s="788"/>
      <c r="G826" s="342"/>
      <c r="H826" s="343"/>
      <c r="I826" s="343"/>
      <c r="J826" s="343"/>
      <c r="K826" s="344"/>
      <c r="L826" s="401"/>
      <c r="M826" s="402"/>
      <c r="N826" s="402"/>
      <c r="O826" s="402"/>
      <c r="P826" s="402"/>
      <c r="Q826" s="402"/>
      <c r="R826" s="402"/>
      <c r="S826" s="402"/>
      <c r="T826" s="402"/>
      <c r="U826" s="402"/>
      <c r="V826" s="402"/>
      <c r="W826" s="402"/>
      <c r="X826" s="403"/>
      <c r="Y826" s="398"/>
      <c r="Z826" s="399"/>
      <c r="AA826" s="399"/>
      <c r="AB826" s="405"/>
      <c r="AC826" s="342"/>
      <c r="AD826" s="343"/>
      <c r="AE826" s="343"/>
      <c r="AF826" s="343"/>
      <c r="AG826" s="344"/>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87"/>
      <c r="C827" s="787"/>
      <c r="D827" s="787"/>
      <c r="E827" s="787"/>
      <c r="F827" s="788"/>
      <c r="G827" s="342"/>
      <c r="H827" s="343"/>
      <c r="I827" s="343"/>
      <c r="J827" s="343"/>
      <c r="K827" s="344"/>
      <c r="L827" s="401"/>
      <c r="M827" s="402"/>
      <c r="N827" s="402"/>
      <c r="O827" s="402"/>
      <c r="P827" s="402"/>
      <c r="Q827" s="402"/>
      <c r="R827" s="402"/>
      <c r="S827" s="402"/>
      <c r="T827" s="402"/>
      <c r="U827" s="402"/>
      <c r="V827" s="402"/>
      <c r="W827" s="402"/>
      <c r="X827" s="403"/>
      <c r="Y827" s="398"/>
      <c r="Z827" s="399"/>
      <c r="AA827" s="399"/>
      <c r="AB827" s="405"/>
      <c r="AC827" s="342"/>
      <c r="AD827" s="343"/>
      <c r="AE827" s="343"/>
      <c r="AF827" s="343"/>
      <c r="AG827" s="344"/>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87"/>
      <c r="C828" s="787"/>
      <c r="D828" s="787"/>
      <c r="E828" s="787"/>
      <c r="F828" s="788"/>
      <c r="G828" s="342"/>
      <c r="H828" s="343"/>
      <c r="I828" s="343"/>
      <c r="J828" s="343"/>
      <c r="K828" s="344"/>
      <c r="L828" s="401"/>
      <c r="M828" s="402"/>
      <c r="N828" s="402"/>
      <c r="O828" s="402"/>
      <c r="P828" s="402"/>
      <c r="Q828" s="402"/>
      <c r="R828" s="402"/>
      <c r="S828" s="402"/>
      <c r="T828" s="402"/>
      <c r="U828" s="402"/>
      <c r="V828" s="402"/>
      <c r="W828" s="402"/>
      <c r="X828" s="403"/>
      <c r="Y828" s="398"/>
      <c r="Z828" s="399"/>
      <c r="AA828" s="399"/>
      <c r="AB828" s="405"/>
      <c r="AC828" s="342"/>
      <c r="AD828" s="343"/>
      <c r="AE828" s="343"/>
      <c r="AF828" s="343"/>
      <c r="AG828" s="344"/>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87"/>
      <c r="C829" s="787"/>
      <c r="D829" s="787"/>
      <c r="E829" s="787"/>
      <c r="F829" s="788"/>
      <c r="G829" s="342"/>
      <c r="H829" s="343"/>
      <c r="I829" s="343"/>
      <c r="J829" s="343"/>
      <c r="K829" s="344"/>
      <c r="L829" s="401"/>
      <c r="M829" s="402"/>
      <c r="N829" s="402"/>
      <c r="O829" s="402"/>
      <c r="P829" s="402"/>
      <c r="Q829" s="402"/>
      <c r="R829" s="402"/>
      <c r="S829" s="402"/>
      <c r="T829" s="402"/>
      <c r="U829" s="402"/>
      <c r="V829" s="402"/>
      <c r="W829" s="402"/>
      <c r="X829" s="403"/>
      <c r="Y829" s="398"/>
      <c r="Z829" s="399"/>
      <c r="AA829" s="399"/>
      <c r="AB829" s="405"/>
      <c r="AC829" s="342"/>
      <c r="AD829" s="343"/>
      <c r="AE829" s="343"/>
      <c r="AF829" s="343"/>
      <c r="AG829" s="344"/>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87"/>
      <c r="C830" s="787"/>
      <c r="D830" s="787"/>
      <c r="E830" s="787"/>
      <c r="F830" s="78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2" t="s">
        <v>419</v>
      </c>
      <c r="K836" s="101"/>
      <c r="L836" s="101"/>
      <c r="M836" s="101"/>
      <c r="N836" s="101"/>
      <c r="O836" s="101"/>
      <c r="P836" s="341" t="s">
        <v>366</v>
      </c>
      <c r="Q836" s="341"/>
      <c r="R836" s="341"/>
      <c r="S836" s="341"/>
      <c r="T836" s="341"/>
      <c r="U836" s="341"/>
      <c r="V836" s="341"/>
      <c r="W836" s="341"/>
      <c r="X836" s="341"/>
      <c r="Y836" s="338" t="s">
        <v>417</v>
      </c>
      <c r="Z836" s="339"/>
      <c r="AA836" s="339"/>
      <c r="AB836" s="339"/>
      <c r="AC836" s="282" t="s">
        <v>462</v>
      </c>
      <c r="AD836" s="282"/>
      <c r="AE836" s="282"/>
      <c r="AF836" s="282"/>
      <c r="AG836" s="282"/>
      <c r="AH836" s="338" t="s">
        <v>493</v>
      </c>
      <c r="AI836" s="340"/>
      <c r="AJ836" s="340"/>
      <c r="AK836" s="340"/>
      <c r="AL836" s="340" t="s">
        <v>21</v>
      </c>
      <c r="AM836" s="340"/>
      <c r="AN836" s="340"/>
      <c r="AO836" s="423"/>
      <c r="AP836" s="424" t="s">
        <v>420</v>
      </c>
      <c r="AQ836" s="424"/>
      <c r="AR836" s="424"/>
      <c r="AS836" s="424"/>
      <c r="AT836" s="424"/>
      <c r="AU836" s="424"/>
      <c r="AV836" s="424"/>
      <c r="AW836" s="424"/>
      <c r="AX836" s="424"/>
    </row>
    <row r="837" spans="1:50" ht="30" customHeight="1" x14ac:dyDescent="0.15">
      <c r="A837" s="404">
        <v>1</v>
      </c>
      <c r="B837" s="404">
        <v>1</v>
      </c>
      <c r="C837" s="418" t="s">
        <v>651</v>
      </c>
      <c r="D837" s="418"/>
      <c r="E837" s="418"/>
      <c r="F837" s="418"/>
      <c r="G837" s="418"/>
      <c r="H837" s="418"/>
      <c r="I837" s="418"/>
      <c r="J837" s="419">
        <v>6000020271004</v>
      </c>
      <c r="K837" s="420"/>
      <c r="L837" s="420"/>
      <c r="M837" s="420"/>
      <c r="N837" s="420"/>
      <c r="O837" s="420"/>
      <c r="P837" s="317" t="s">
        <v>661</v>
      </c>
      <c r="Q837" s="317"/>
      <c r="R837" s="317"/>
      <c r="S837" s="317"/>
      <c r="T837" s="317"/>
      <c r="U837" s="317"/>
      <c r="V837" s="317"/>
      <c r="W837" s="317"/>
      <c r="X837" s="317"/>
      <c r="Y837" s="318">
        <v>3036</v>
      </c>
      <c r="Z837" s="319"/>
      <c r="AA837" s="319"/>
      <c r="AB837" s="320"/>
      <c r="AC837" s="328" t="s">
        <v>662</v>
      </c>
      <c r="AD837" s="329"/>
      <c r="AE837" s="329"/>
      <c r="AF837" s="329"/>
      <c r="AG837" s="329"/>
      <c r="AH837" s="330" t="s">
        <v>663</v>
      </c>
      <c r="AI837" s="331"/>
      <c r="AJ837" s="331"/>
      <c r="AK837" s="331"/>
      <c r="AL837" s="325" t="s">
        <v>664</v>
      </c>
      <c r="AM837" s="326"/>
      <c r="AN837" s="326"/>
      <c r="AO837" s="327"/>
      <c r="AP837" s="321" t="s">
        <v>665</v>
      </c>
      <c r="AQ837" s="321"/>
      <c r="AR837" s="321"/>
      <c r="AS837" s="321"/>
      <c r="AT837" s="321"/>
      <c r="AU837" s="321"/>
      <c r="AV837" s="321"/>
      <c r="AW837" s="321"/>
      <c r="AX837" s="321"/>
    </row>
    <row r="838" spans="1:50" ht="30" customHeight="1" x14ac:dyDescent="0.15">
      <c r="A838" s="404">
        <v>2</v>
      </c>
      <c r="B838" s="404">
        <v>1</v>
      </c>
      <c r="C838" s="418" t="s">
        <v>652</v>
      </c>
      <c r="D838" s="418"/>
      <c r="E838" s="418"/>
      <c r="F838" s="418"/>
      <c r="G838" s="418"/>
      <c r="H838" s="418"/>
      <c r="I838" s="418"/>
      <c r="J838" s="419">
        <v>3000020141003</v>
      </c>
      <c r="K838" s="420"/>
      <c r="L838" s="420"/>
      <c r="M838" s="420"/>
      <c r="N838" s="420"/>
      <c r="O838" s="420"/>
      <c r="P838" s="317" t="s">
        <v>661</v>
      </c>
      <c r="Q838" s="317"/>
      <c r="R838" s="317"/>
      <c r="S838" s="317"/>
      <c r="T838" s="317"/>
      <c r="U838" s="317"/>
      <c r="V838" s="317"/>
      <c r="W838" s="317"/>
      <c r="X838" s="317"/>
      <c r="Y838" s="318">
        <v>1155</v>
      </c>
      <c r="Z838" s="319"/>
      <c r="AA838" s="319"/>
      <c r="AB838" s="320"/>
      <c r="AC838" s="328" t="s">
        <v>662</v>
      </c>
      <c r="AD838" s="329"/>
      <c r="AE838" s="329"/>
      <c r="AF838" s="329"/>
      <c r="AG838" s="329"/>
      <c r="AH838" s="330" t="s">
        <v>663</v>
      </c>
      <c r="AI838" s="331"/>
      <c r="AJ838" s="331"/>
      <c r="AK838" s="331"/>
      <c r="AL838" s="325" t="s">
        <v>664</v>
      </c>
      <c r="AM838" s="326"/>
      <c r="AN838" s="326"/>
      <c r="AO838" s="327"/>
      <c r="AP838" s="321" t="s">
        <v>665</v>
      </c>
      <c r="AQ838" s="321"/>
      <c r="AR838" s="321"/>
      <c r="AS838" s="321"/>
      <c r="AT838" s="321"/>
      <c r="AU838" s="321"/>
      <c r="AV838" s="321"/>
      <c r="AW838" s="321"/>
      <c r="AX838" s="321"/>
    </row>
    <row r="839" spans="1:50" ht="30" customHeight="1" x14ac:dyDescent="0.15">
      <c r="A839" s="404">
        <v>3</v>
      </c>
      <c r="B839" s="404">
        <v>1</v>
      </c>
      <c r="C839" s="421" t="s">
        <v>653</v>
      </c>
      <c r="D839" s="418"/>
      <c r="E839" s="418"/>
      <c r="F839" s="418"/>
      <c r="G839" s="418"/>
      <c r="H839" s="418"/>
      <c r="I839" s="418"/>
      <c r="J839" s="419">
        <v>9000020281000</v>
      </c>
      <c r="K839" s="420"/>
      <c r="L839" s="420"/>
      <c r="M839" s="420"/>
      <c r="N839" s="420"/>
      <c r="O839" s="420"/>
      <c r="P839" s="422" t="s">
        <v>661</v>
      </c>
      <c r="Q839" s="317"/>
      <c r="R839" s="317"/>
      <c r="S839" s="317"/>
      <c r="T839" s="317"/>
      <c r="U839" s="317"/>
      <c r="V839" s="317"/>
      <c r="W839" s="317"/>
      <c r="X839" s="317"/>
      <c r="Y839" s="318">
        <v>665</v>
      </c>
      <c r="Z839" s="319"/>
      <c r="AA839" s="319"/>
      <c r="AB839" s="320"/>
      <c r="AC839" s="328" t="s">
        <v>662</v>
      </c>
      <c r="AD839" s="329"/>
      <c r="AE839" s="329"/>
      <c r="AF839" s="329"/>
      <c r="AG839" s="329"/>
      <c r="AH839" s="330" t="s">
        <v>663</v>
      </c>
      <c r="AI839" s="331"/>
      <c r="AJ839" s="331"/>
      <c r="AK839" s="331"/>
      <c r="AL839" s="325" t="s">
        <v>664</v>
      </c>
      <c r="AM839" s="326"/>
      <c r="AN839" s="326"/>
      <c r="AO839" s="327"/>
      <c r="AP839" s="321" t="s">
        <v>665</v>
      </c>
      <c r="AQ839" s="321"/>
      <c r="AR839" s="321"/>
      <c r="AS839" s="321"/>
      <c r="AT839" s="321"/>
      <c r="AU839" s="321"/>
      <c r="AV839" s="321"/>
      <c r="AW839" s="321"/>
      <c r="AX839" s="321"/>
    </row>
    <row r="840" spans="1:50" ht="30" customHeight="1" x14ac:dyDescent="0.15">
      <c r="A840" s="404">
        <v>4</v>
      </c>
      <c r="B840" s="404">
        <v>1</v>
      </c>
      <c r="C840" s="421" t="s">
        <v>654</v>
      </c>
      <c r="D840" s="418"/>
      <c r="E840" s="418"/>
      <c r="F840" s="418"/>
      <c r="G840" s="418"/>
      <c r="H840" s="418"/>
      <c r="I840" s="418"/>
      <c r="J840" s="419">
        <v>3000020221309</v>
      </c>
      <c r="K840" s="420"/>
      <c r="L840" s="420"/>
      <c r="M840" s="420"/>
      <c r="N840" s="420"/>
      <c r="O840" s="420"/>
      <c r="P840" s="422" t="s">
        <v>661</v>
      </c>
      <c r="Q840" s="317"/>
      <c r="R840" s="317"/>
      <c r="S840" s="317"/>
      <c r="T840" s="317"/>
      <c r="U840" s="317"/>
      <c r="V840" s="317"/>
      <c r="W840" s="317"/>
      <c r="X840" s="317"/>
      <c r="Y840" s="318">
        <v>640</v>
      </c>
      <c r="Z840" s="319"/>
      <c r="AA840" s="319"/>
      <c r="AB840" s="320"/>
      <c r="AC840" s="328" t="s">
        <v>662</v>
      </c>
      <c r="AD840" s="329"/>
      <c r="AE840" s="329"/>
      <c r="AF840" s="329"/>
      <c r="AG840" s="329"/>
      <c r="AH840" s="330" t="s">
        <v>663</v>
      </c>
      <c r="AI840" s="331"/>
      <c r="AJ840" s="331"/>
      <c r="AK840" s="331"/>
      <c r="AL840" s="325" t="s">
        <v>664</v>
      </c>
      <c r="AM840" s="326"/>
      <c r="AN840" s="326"/>
      <c r="AO840" s="327"/>
      <c r="AP840" s="321" t="s">
        <v>665</v>
      </c>
      <c r="AQ840" s="321"/>
      <c r="AR840" s="321"/>
      <c r="AS840" s="321"/>
      <c r="AT840" s="321"/>
      <c r="AU840" s="321"/>
      <c r="AV840" s="321"/>
      <c r="AW840" s="321"/>
      <c r="AX840" s="321"/>
    </row>
    <row r="841" spans="1:50" ht="30" customHeight="1" x14ac:dyDescent="0.15">
      <c r="A841" s="404">
        <v>5</v>
      </c>
      <c r="B841" s="404">
        <v>1</v>
      </c>
      <c r="C841" s="418" t="s">
        <v>655</v>
      </c>
      <c r="D841" s="418"/>
      <c r="E841" s="418"/>
      <c r="F841" s="418"/>
      <c r="G841" s="418"/>
      <c r="H841" s="418"/>
      <c r="I841" s="418"/>
      <c r="J841" s="419">
        <v>1000020200000</v>
      </c>
      <c r="K841" s="420"/>
      <c r="L841" s="420"/>
      <c r="M841" s="420"/>
      <c r="N841" s="420"/>
      <c r="O841" s="420"/>
      <c r="P841" s="317" t="s">
        <v>661</v>
      </c>
      <c r="Q841" s="317"/>
      <c r="R841" s="317"/>
      <c r="S841" s="317"/>
      <c r="T841" s="317"/>
      <c r="U841" s="317"/>
      <c r="V841" s="317"/>
      <c r="W841" s="317"/>
      <c r="X841" s="317"/>
      <c r="Y841" s="318">
        <v>561</v>
      </c>
      <c r="Z841" s="319"/>
      <c r="AA841" s="319"/>
      <c r="AB841" s="320"/>
      <c r="AC841" s="328" t="s">
        <v>662</v>
      </c>
      <c r="AD841" s="329"/>
      <c r="AE841" s="329"/>
      <c r="AF841" s="329"/>
      <c r="AG841" s="329"/>
      <c r="AH841" s="330" t="s">
        <v>663</v>
      </c>
      <c r="AI841" s="331"/>
      <c r="AJ841" s="331"/>
      <c r="AK841" s="331"/>
      <c r="AL841" s="325" t="s">
        <v>664</v>
      </c>
      <c r="AM841" s="326"/>
      <c r="AN841" s="326"/>
      <c r="AO841" s="327"/>
      <c r="AP841" s="321" t="s">
        <v>665</v>
      </c>
      <c r="AQ841" s="321"/>
      <c r="AR841" s="321"/>
      <c r="AS841" s="321"/>
      <c r="AT841" s="321"/>
      <c r="AU841" s="321"/>
      <c r="AV841" s="321"/>
      <c r="AW841" s="321"/>
      <c r="AX841" s="321"/>
    </row>
    <row r="842" spans="1:50" ht="30" customHeight="1" x14ac:dyDescent="0.15">
      <c r="A842" s="404">
        <v>6</v>
      </c>
      <c r="B842" s="404">
        <v>1</v>
      </c>
      <c r="C842" s="418" t="s">
        <v>656</v>
      </c>
      <c r="D842" s="418"/>
      <c r="E842" s="418"/>
      <c r="F842" s="418"/>
      <c r="G842" s="418"/>
      <c r="H842" s="418"/>
      <c r="I842" s="418"/>
      <c r="J842" s="419">
        <v>7000020010006</v>
      </c>
      <c r="K842" s="420"/>
      <c r="L842" s="420"/>
      <c r="M842" s="420"/>
      <c r="N842" s="420"/>
      <c r="O842" s="420"/>
      <c r="P842" s="317" t="s">
        <v>661</v>
      </c>
      <c r="Q842" s="317"/>
      <c r="R842" s="317"/>
      <c r="S842" s="317"/>
      <c r="T842" s="317"/>
      <c r="U842" s="317"/>
      <c r="V842" s="317"/>
      <c r="W842" s="317"/>
      <c r="X842" s="317"/>
      <c r="Y842" s="318">
        <v>458</v>
      </c>
      <c r="Z842" s="319"/>
      <c r="AA842" s="319"/>
      <c r="AB842" s="320"/>
      <c r="AC842" s="328" t="s">
        <v>662</v>
      </c>
      <c r="AD842" s="329"/>
      <c r="AE842" s="329"/>
      <c r="AF842" s="329"/>
      <c r="AG842" s="329"/>
      <c r="AH842" s="330" t="s">
        <v>663</v>
      </c>
      <c r="AI842" s="331"/>
      <c r="AJ842" s="331"/>
      <c r="AK842" s="331"/>
      <c r="AL842" s="325" t="s">
        <v>664</v>
      </c>
      <c r="AM842" s="326"/>
      <c r="AN842" s="326"/>
      <c r="AO842" s="327"/>
      <c r="AP842" s="321" t="s">
        <v>665</v>
      </c>
      <c r="AQ842" s="321"/>
      <c r="AR842" s="321"/>
      <c r="AS842" s="321"/>
      <c r="AT842" s="321"/>
      <c r="AU842" s="321"/>
      <c r="AV842" s="321"/>
      <c r="AW842" s="321"/>
      <c r="AX842" s="321"/>
    </row>
    <row r="843" spans="1:50" ht="30" customHeight="1" x14ac:dyDescent="0.15">
      <c r="A843" s="404">
        <v>7</v>
      </c>
      <c r="B843" s="404">
        <v>1</v>
      </c>
      <c r="C843" s="418" t="s">
        <v>657</v>
      </c>
      <c r="D843" s="418"/>
      <c r="E843" s="418"/>
      <c r="F843" s="418"/>
      <c r="G843" s="418"/>
      <c r="H843" s="418"/>
      <c r="I843" s="418"/>
      <c r="J843" s="419">
        <v>9000020012025</v>
      </c>
      <c r="K843" s="420"/>
      <c r="L843" s="420"/>
      <c r="M843" s="420"/>
      <c r="N843" s="420"/>
      <c r="O843" s="420"/>
      <c r="P843" s="317" t="s">
        <v>661</v>
      </c>
      <c r="Q843" s="317"/>
      <c r="R843" s="317"/>
      <c r="S843" s="317"/>
      <c r="T843" s="317"/>
      <c r="U843" s="317"/>
      <c r="V843" s="317"/>
      <c r="W843" s="317"/>
      <c r="X843" s="317"/>
      <c r="Y843" s="318">
        <v>431</v>
      </c>
      <c r="Z843" s="319"/>
      <c r="AA843" s="319"/>
      <c r="AB843" s="320"/>
      <c r="AC843" s="328" t="s">
        <v>662</v>
      </c>
      <c r="AD843" s="329"/>
      <c r="AE843" s="329"/>
      <c r="AF843" s="329"/>
      <c r="AG843" s="329"/>
      <c r="AH843" s="330" t="s">
        <v>663</v>
      </c>
      <c r="AI843" s="331"/>
      <c r="AJ843" s="331"/>
      <c r="AK843" s="331"/>
      <c r="AL843" s="325" t="s">
        <v>664</v>
      </c>
      <c r="AM843" s="326"/>
      <c r="AN843" s="326"/>
      <c r="AO843" s="327"/>
      <c r="AP843" s="321" t="s">
        <v>665</v>
      </c>
      <c r="AQ843" s="321"/>
      <c r="AR843" s="321"/>
      <c r="AS843" s="321"/>
      <c r="AT843" s="321"/>
      <c r="AU843" s="321"/>
      <c r="AV843" s="321"/>
      <c r="AW843" s="321"/>
      <c r="AX843" s="321"/>
    </row>
    <row r="844" spans="1:50" ht="30" customHeight="1" x14ac:dyDescent="0.15">
      <c r="A844" s="404">
        <v>8</v>
      </c>
      <c r="B844" s="404">
        <v>1</v>
      </c>
      <c r="C844" s="418" t="s">
        <v>658</v>
      </c>
      <c r="D844" s="418"/>
      <c r="E844" s="418"/>
      <c r="F844" s="418"/>
      <c r="G844" s="418"/>
      <c r="H844" s="418"/>
      <c r="I844" s="418"/>
      <c r="J844" s="419">
        <v>3000020202011</v>
      </c>
      <c r="K844" s="420"/>
      <c r="L844" s="420"/>
      <c r="M844" s="420"/>
      <c r="N844" s="420"/>
      <c r="O844" s="420"/>
      <c r="P844" s="317" t="s">
        <v>661</v>
      </c>
      <c r="Q844" s="317"/>
      <c r="R844" s="317"/>
      <c r="S844" s="317"/>
      <c r="T844" s="317"/>
      <c r="U844" s="317"/>
      <c r="V844" s="317"/>
      <c r="W844" s="317"/>
      <c r="X844" s="317"/>
      <c r="Y844" s="318">
        <v>400</v>
      </c>
      <c r="Z844" s="319"/>
      <c r="AA844" s="319"/>
      <c r="AB844" s="320"/>
      <c r="AC844" s="328" t="s">
        <v>662</v>
      </c>
      <c r="AD844" s="329"/>
      <c r="AE844" s="329"/>
      <c r="AF844" s="329"/>
      <c r="AG844" s="329"/>
      <c r="AH844" s="330" t="s">
        <v>663</v>
      </c>
      <c r="AI844" s="331"/>
      <c r="AJ844" s="331"/>
      <c r="AK844" s="331"/>
      <c r="AL844" s="325" t="s">
        <v>664</v>
      </c>
      <c r="AM844" s="326"/>
      <c r="AN844" s="326"/>
      <c r="AO844" s="327"/>
      <c r="AP844" s="321" t="s">
        <v>665</v>
      </c>
      <c r="AQ844" s="321"/>
      <c r="AR844" s="321"/>
      <c r="AS844" s="321"/>
      <c r="AT844" s="321"/>
      <c r="AU844" s="321"/>
      <c r="AV844" s="321"/>
      <c r="AW844" s="321"/>
      <c r="AX844" s="321"/>
    </row>
    <row r="845" spans="1:50" ht="30" customHeight="1" x14ac:dyDescent="0.15">
      <c r="A845" s="404">
        <v>9</v>
      </c>
      <c r="B845" s="404">
        <v>1</v>
      </c>
      <c r="C845" s="418" t="s">
        <v>659</v>
      </c>
      <c r="D845" s="418"/>
      <c r="E845" s="418"/>
      <c r="F845" s="418"/>
      <c r="G845" s="418"/>
      <c r="H845" s="418"/>
      <c r="I845" s="418"/>
      <c r="J845" s="419">
        <v>3000020231002</v>
      </c>
      <c r="K845" s="420"/>
      <c r="L845" s="420"/>
      <c r="M845" s="420"/>
      <c r="N845" s="420"/>
      <c r="O845" s="420"/>
      <c r="P845" s="317" t="s">
        <v>661</v>
      </c>
      <c r="Q845" s="317"/>
      <c r="R845" s="317"/>
      <c r="S845" s="317"/>
      <c r="T845" s="317"/>
      <c r="U845" s="317"/>
      <c r="V845" s="317"/>
      <c r="W845" s="317"/>
      <c r="X845" s="317"/>
      <c r="Y845" s="318">
        <v>394</v>
      </c>
      <c r="Z845" s="319"/>
      <c r="AA845" s="319"/>
      <c r="AB845" s="320"/>
      <c r="AC845" s="328" t="s">
        <v>662</v>
      </c>
      <c r="AD845" s="329"/>
      <c r="AE845" s="329"/>
      <c r="AF845" s="329"/>
      <c r="AG845" s="329"/>
      <c r="AH845" s="330" t="s">
        <v>663</v>
      </c>
      <c r="AI845" s="331"/>
      <c r="AJ845" s="331"/>
      <c r="AK845" s="331"/>
      <c r="AL845" s="325" t="s">
        <v>664</v>
      </c>
      <c r="AM845" s="326"/>
      <c r="AN845" s="326"/>
      <c r="AO845" s="327"/>
      <c r="AP845" s="321" t="s">
        <v>665</v>
      </c>
      <c r="AQ845" s="321"/>
      <c r="AR845" s="321"/>
      <c r="AS845" s="321"/>
      <c r="AT845" s="321"/>
      <c r="AU845" s="321"/>
      <c r="AV845" s="321"/>
      <c r="AW845" s="321"/>
      <c r="AX845" s="321"/>
    </row>
    <row r="846" spans="1:50" ht="30" customHeight="1" x14ac:dyDescent="0.15">
      <c r="A846" s="404">
        <v>10</v>
      </c>
      <c r="B846" s="404">
        <v>1</v>
      </c>
      <c r="C846" s="418" t="s">
        <v>660</v>
      </c>
      <c r="D846" s="418"/>
      <c r="E846" s="418"/>
      <c r="F846" s="418"/>
      <c r="G846" s="418"/>
      <c r="H846" s="418"/>
      <c r="I846" s="418"/>
      <c r="J846" s="419">
        <v>9000020011002</v>
      </c>
      <c r="K846" s="420"/>
      <c r="L846" s="420"/>
      <c r="M846" s="420"/>
      <c r="N846" s="420"/>
      <c r="O846" s="420"/>
      <c r="P846" s="317" t="s">
        <v>661</v>
      </c>
      <c r="Q846" s="317"/>
      <c r="R846" s="317"/>
      <c r="S846" s="317"/>
      <c r="T846" s="317"/>
      <c r="U846" s="317"/>
      <c r="V846" s="317"/>
      <c r="W846" s="317"/>
      <c r="X846" s="317"/>
      <c r="Y846" s="318">
        <v>365</v>
      </c>
      <c r="Z846" s="319"/>
      <c r="AA846" s="319"/>
      <c r="AB846" s="320"/>
      <c r="AC846" s="328" t="s">
        <v>662</v>
      </c>
      <c r="AD846" s="329"/>
      <c r="AE846" s="329"/>
      <c r="AF846" s="329"/>
      <c r="AG846" s="329"/>
      <c r="AH846" s="330" t="s">
        <v>663</v>
      </c>
      <c r="AI846" s="331"/>
      <c r="AJ846" s="331"/>
      <c r="AK846" s="331"/>
      <c r="AL846" s="325" t="s">
        <v>664</v>
      </c>
      <c r="AM846" s="326"/>
      <c r="AN846" s="326"/>
      <c r="AO846" s="327"/>
      <c r="AP846" s="321" t="s">
        <v>665</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t="s">
        <v>665</v>
      </c>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t="s">
        <v>665</v>
      </c>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t="s">
        <v>665</v>
      </c>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t="s">
        <v>665</v>
      </c>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t="s">
        <v>665</v>
      </c>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t="s">
        <v>665</v>
      </c>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t="s">
        <v>665</v>
      </c>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t="s">
        <v>665</v>
      </c>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t="s">
        <v>665</v>
      </c>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t="s">
        <v>665</v>
      </c>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s">
        <v>665</v>
      </c>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t="s">
        <v>665</v>
      </c>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t="s">
        <v>665</v>
      </c>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t="s">
        <v>665</v>
      </c>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t="s">
        <v>665</v>
      </c>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t="s">
        <v>665</v>
      </c>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t="s">
        <v>665</v>
      </c>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t="s">
        <v>665</v>
      </c>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t="s">
        <v>665</v>
      </c>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t="s">
        <v>665</v>
      </c>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82" t="s">
        <v>419</v>
      </c>
      <c r="K869" s="101"/>
      <c r="L869" s="101"/>
      <c r="M869" s="101"/>
      <c r="N869" s="101"/>
      <c r="O869" s="101"/>
      <c r="P869" s="341" t="s">
        <v>366</v>
      </c>
      <c r="Q869" s="341"/>
      <c r="R869" s="341"/>
      <c r="S869" s="341"/>
      <c r="T869" s="341"/>
      <c r="U869" s="341"/>
      <c r="V869" s="341"/>
      <c r="W869" s="341"/>
      <c r="X869" s="341"/>
      <c r="Y869" s="338" t="s">
        <v>417</v>
      </c>
      <c r="Z869" s="339"/>
      <c r="AA869" s="339"/>
      <c r="AB869" s="339"/>
      <c r="AC869" s="282" t="s">
        <v>462</v>
      </c>
      <c r="AD869" s="282"/>
      <c r="AE869" s="282"/>
      <c r="AF869" s="282"/>
      <c r="AG869" s="282"/>
      <c r="AH869" s="338" t="s">
        <v>493</v>
      </c>
      <c r="AI869" s="340"/>
      <c r="AJ869" s="340"/>
      <c r="AK869" s="340"/>
      <c r="AL869" s="340" t="s">
        <v>21</v>
      </c>
      <c r="AM869" s="340"/>
      <c r="AN869" s="340"/>
      <c r="AO869" s="423"/>
      <c r="AP869" s="424" t="s">
        <v>420</v>
      </c>
      <c r="AQ869" s="424"/>
      <c r="AR869" s="424"/>
      <c r="AS869" s="424"/>
      <c r="AT869" s="424"/>
      <c r="AU869" s="424"/>
      <c r="AV869" s="424"/>
      <c r="AW869" s="424"/>
      <c r="AX869" s="424"/>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2" t="s">
        <v>419</v>
      </c>
      <c r="K902" s="101"/>
      <c r="L902" s="101"/>
      <c r="M902" s="101"/>
      <c r="N902" s="101"/>
      <c r="O902" s="101"/>
      <c r="P902" s="341" t="s">
        <v>366</v>
      </c>
      <c r="Q902" s="341"/>
      <c r="R902" s="341"/>
      <c r="S902" s="341"/>
      <c r="T902" s="341"/>
      <c r="U902" s="341"/>
      <c r="V902" s="341"/>
      <c r="W902" s="341"/>
      <c r="X902" s="341"/>
      <c r="Y902" s="338" t="s">
        <v>417</v>
      </c>
      <c r="Z902" s="339"/>
      <c r="AA902" s="339"/>
      <c r="AB902" s="339"/>
      <c r="AC902" s="282" t="s">
        <v>462</v>
      </c>
      <c r="AD902" s="282"/>
      <c r="AE902" s="282"/>
      <c r="AF902" s="282"/>
      <c r="AG902" s="282"/>
      <c r="AH902" s="338" t="s">
        <v>493</v>
      </c>
      <c r="AI902" s="340"/>
      <c r="AJ902" s="340"/>
      <c r="AK902" s="340"/>
      <c r="AL902" s="340" t="s">
        <v>21</v>
      </c>
      <c r="AM902" s="340"/>
      <c r="AN902" s="340"/>
      <c r="AO902" s="423"/>
      <c r="AP902" s="424" t="s">
        <v>420</v>
      </c>
      <c r="AQ902" s="424"/>
      <c r="AR902" s="424"/>
      <c r="AS902" s="424"/>
      <c r="AT902" s="424"/>
      <c r="AU902" s="424"/>
      <c r="AV902" s="424"/>
      <c r="AW902" s="424"/>
      <c r="AX902" s="424"/>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2" t="s">
        <v>419</v>
      </c>
      <c r="K935" s="101"/>
      <c r="L935" s="101"/>
      <c r="M935" s="101"/>
      <c r="N935" s="101"/>
      <c r="O935" s="101"/>
      <c r="P935" s="341" t="s">
        <v>366</v>
      </c>
      <c r="Q935" s="341"/>
      <c r="R935" s="341"/>
      <c r="S935" s="341"/>
      <c r="T935" s="341"/>
      <c r="U935" s="341"/>
      <c r="V935" s="341"/>
      <c r="W935" s="341"/>
      <c r="X935" s="341"/>
      <c r="Y935" s="338" t="s">
        <v>417</v>
      </c>
      <c r="Z935" s="339"/>
      <c r="AA935" s="339"/>
      <c r="AB935" s="339"/>
      <c r="AC935" s="282" t="s">
        <v>462</v>
      </c>
      <c r="AD935" s="282"/>
      <c r="AE935" s="282"/>
      <c r="AF935" s="282"/>
      <c r="AG935" s="282"/>
      <c r="AH935" s="338" t="s">
        <v>493</v>
      </c>
      <c r="AI935" s="340"/>
      <c r="AJ935" s="340"/>
      <c r="AK935" s="340"/>
      <c r="AL935" s="340" t="s">
        <v>21</v>
      </c>
      <c r="AM935" s="340"/>
      <c r="AN935" s="340"/>
      <c r="AO935" s="423"/>
      <c r="AP935" s="424" t="s">
        <v>420</v>
      </c>
      <c r="AQ935" s="424"/>
      <c r="AR935" s="424"/>
      <c r="AS935" s="424"/>
      <c r="AT935" s="424"/>
      <c r="AU935" s="424"/>
      <c r="AV935" s="424"/>
      <c r="AW935" s="424"/>
      <c r="AX935" s="424"/>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2" t="s">
        <v>419</v>
      </c>
      <c r="K968" s="101"/>
      <c r="L968" s="101"/>
      <c r="M968" s="101"/>
      <c r="N968" s="101"/>
      <c r="O968" s="101"/>
      <c r="P968" s="341" t="s">
        <v>366</v>
      </c>
      <c r="Q968" s="341"/>
      <c r="R968" s="341"/>
      <c r="S968" s="341"/>
      <c r="T968" s="341"/>
      <c r="U968" s="341"/>
      <c r="V968" s="341"/>
      <c r="W968" s="341"/>
      <c r="X968" s="341"/>
      <c r="Y968" s="338" t="s">
        <v>417</v>
      </c>
      <c r="Z968" s="339"/>
      <c r="AA968" s="339"/>
      <c r="AB968" s="339"/>
      <c r="AC968" s="282" t="s">
        <v>462</v>
      </c>
      <c r="AD968" s="282"/>
      <c r="AE968" s="282"/>
      <c r="AF968" s="282"/>
      <c r="AG968" s="282"/>
      <c r="AH968" s="338" t="s">
        <v>493</v>
      </c>
      <c r="AI968" s="340"/>
      <c r="AJ968" s="340"/>
      <c r="AK968" s="340"/>
      <c r="AL968" s="340" t="s">
        <v>21</v>
      </c>
      <c r="AM968" s="340"/>
      <c r="AN968" s="340"/>
      <c r="AO968" s="423"/>
      <c r="AP968" s="424" t="s">
        <v>420</v>
      </c>
      <c r="AQ968" s="424"/>
      <c r="AR968" s="424"/>
      <c r="AS968" s="424"/>
      <c r="AT968" s="424"/>
      <c r="AU968" s="424"/>
      <c r="AV968" s="424"/>
      <c r="AW968" s="424"/>
      <c r="AX968" s="424"/>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2" t="s">
        <v>419</v>
      </c>
      <c r="K1001" s="101"/>
      <c r="L1001" s="101"/>
      <c r="M1001" s="101"/>
      <c r="N1001" s="101"/>
      <c r="O1001" s="101"/>
      <c r="P1001" s="341" t="s">
        <v>366</v>
      </c>
      <c r="Q1001" s="341"/>
      <c r="R1001" s="341"/>
      <c r="S1001" s="341"/>
      <c r="T1001" s="341"/>
      <c r="U1001" s="341"/>
      <c r="V1001" s="341"/>
      <c r="W1001" s="341"/>
      <c r="X1001" s="341"/>
      <c r="Y1001" s="338" t="s">
        <v>417</v>
      </c>
      <c r="Z1001" s="339"/>
      <c r="AA1001" s="339"/>
      <c r="AB1001" s="339"/>
      <c r="AC1001" s="282" t="s">
        <v>462</v>
      </c>
      <c r="AD1001" s="282"/>
      <c r="AE1001" s="282"/>
      <c r="AF1001" s="282"/>
      <c r="AG1001" s="282"/>
      <c r="AH1001" s="338" t="s">
        <v>493</v>
      </c>
      <c r="AI1001" s="340"/>
      <c r="AJ1001" s="340"/>
      <c r="AK1001" s="340"/>
      <c r="AL1001" s="340" t="s">
        <v>21</v>
      </c>
      <c r="AM1001" s="340"/>
      <c r="AN1001" s="340"/>
      <c r="AO1001" s="423"/>
      <c r="AP1001" s="424" t="s">
        <v>420</v>
      </c>
      <c r="AQ1001" s="424"/>
      <c r="AR1001" s="424"/>
      <c r="AS1001" s="424"/>
      <c r="AT1001" s="424"/>
      <c r="AU1001" s="424"/>
      <c r="AV1001" s="424"/>
      <c r="AW1001" s="424"/>
      <c r="AX1001" s="424"/>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2" t="s">
        <v>419</v>
      </c>
      <c r="K1034" s="101"/>
      <c r="L1034" s="101"/>
      <c r="M1034" s="101"/>
      <c r="N1034" s="101"/>
      <c r="O1034" s="101"/>
      <c r="P1034" s="341" t="s">
        <v>366</v>
      </c>
      <c r="Q1034" s="341"/>
      <c r="R1034" s="341"/>
      <c r="S1034" s="341"/>
      <c r="T1034" s="341"/>
      <c r="U1034" s="341"/>
      <c r="V1034" s="341"/>
      <c r="W1034" s="341"/>
      <c r="X1034" s="341"/>
      <c r="Y1034" s="338" t="s">
        <v>417</v>
      </c>
      <c r="Z1034" s="339"/>
      <c r="AA1034" s="339"/>
      <c r="AB1034" s="339"/>
      <c r="AC1034" s="282" t="s">
        <v>462</v>
      </c>
      <c r="AD1034" s="282"/>
      <c r="AE1034" s="282"/>
      <c r="AF1034" s="282"/>
      <c r="AG1034" s="282"/>
      <c r="AH1034" s="338" t="s">
        <v>493</v>
      </c>
      <c r="AI1034" s="340"/>
      <c r="AJ1034" s="340"/>
      <c r="AK1034" s="340"/>
      <c r="AL1034" s="340" t="s">
        <v>21</v>
      </c>
      <c r="AM1034" s="340"/>
      <c r="AN1034" s="340"/>
      <c r="AO1034" s="423"/>
      <c r="AP1034" s="424" t="s">
        <v>420</v>
      </c>
      <c r="AQ1034" s="424"/>
      <c r="AR1034" s="424"/>
      <c r="AS1034" s="424"/>
      <c r="AT1034" s="424"/>
      <c r="AU1034" s="424"/>
      <c r="AV1034" s="424"/>
      <c r="AW1034" s="424"/>
      <c r="AX1034" s="424"/>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1"/>
      <c r="D1037" s="418"/>
      <c r="E1037" s="418"/>
      <c r="F1037" s="418"/>
      <c r="G1037" s="418"/>
      <c r="H1037" s="418"/>
      <c r="I1037" s="418"/>
      <c r="J1037" s="419"/>
      <c r="K1037" s="420"/>
      <c r="L1037" s="420"/>
      <c r="M1037" s="420"/>
      <c r="N1037" s="420"/>
      <c r="O1037" s="420"/>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2" t="s">
        <v>419</v>
      </c>
      <c r="K1067" s="101"/>
      <c r="L1067" s="101"/>
      <c r="M1067" s="101"/>
      <c r="N1067" s="101"/>
      <c r="O1067" s="101"/>
      <c r="P1067" s="341" t="s">
        <v>366</v>
      </c>
      <c r="Q1067" s="341"/>
      <c r="R1067" s="341"/>
      <c r="S1067" s="341"/>
      <c r="T1067" s="341"/>
      <c r="U1067" s="341"/>
      <c r="V1067" s="341"/>
      <c r="W1067" s="341"/>
      <c r="X1067" s="341"/>
      <c r="Y1067" s="338" t="s">
        <v>417</v>
      </c>
      <c r="Z1067" s="339"/>
      <c r="AA1067" s="339"/>
      <c r="AB1067" s="339"/>
      <c r="AC1067" s="282" t="s">
        <v>462</v>
      </c>
      <c r="AD1067" s="282"/>
      <c r="AE1067" s="282"/>
      <c r="AF1067" s="282"/>
      <c r="AG1067" s="282"/>
      <c r="AH1067" s="338" t="s">
        <v>493</v>
      </c>
      <c r="AI1067" s="340"/>
      <c r="AJ1067" s="340"/>
      <c r="AK1067" s="340"/>
      <c r="AL1067" s="340" t="s">
        <v>21</v>
      </c>
      <c r="AM1067" s="340"/>
      <c r="AN1067" s="340"/>
      <c r="AO1067" s="423"/>
      <c r="AP1067" s="424" t="s">
        <v>420</v>
      </c>
      <c r="AQ1067" s="424"/>
      <c r="AR1067" s="424"/>
      <c r="AS1067" s="424"/>
      <c r="AT1067" s="424"/>
      <c r="AU1067" s="424"/>
      <c r="AV1067" s="424"/>
      <c r="AW1067" s="424"/>
      <c r="AX1067" s="424"/>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1"/>
      <c r="D1070" s="418"/>
      <c r="E1070" s="418"/>
      <c r="F1070" s="418"/>
      <c r="G1070" s="418"/>
      <c r="H1070" s="418"/>
      <c r="I1070" s="418"/>
      <c r="J1070" s="419"/>
      <c r="K1070" s="420"/>
      <c r="L1070" s="420"/>
      <c r="M1070" s="420"/>
      <c r="N1070" s="420"/>
      <c r="O1070" s="420"/>
      <c r="P1070" s="42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1"/>
      <c r="D1071" s="418"/>
      <c r="E1071" s="418"/>
      <c r="F1071" s="418"/>
      <c r="G1071" s="418"/>
      <c r="H1071" s="418"/>
      <c r="I1071" s="418"/>
      <c r="J1071" s="419"/>
      <c r="K1071" s="420"/>
      <c r="L1071" s="420"/>
      <c r="M1071" s="420"/>
      <c r="N1071" s="420"/>
      <c r="O1071" s="420"/>
      <c r="P1071" s="42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2" t="s">
        <v>385</v>
      </c>
      <c r="D1101" s="891"/>
      <c r="E1101" s="282" t="s">
        <v>384</v>
      </c>
      <c r="F1101" s="891"/>
      <c r="G1101" s="891"/>
      <c r="H1101" s="891"/>
      <c r="I1101" s="891"/>
      <c r="J1101" s="282" t="s">
        <v>419</v>
      </c>
      <c r="K1101" s="282"/>
      <c r="L1101" s="282"/>
      <c r="M1101" s="282"/>
      <c r="N1101" s="282"/>
      <c r="O1101" s="282"/>
      <c r="P1101" s="338" t="s">
        <v>27</v>
      </c>
      <c r="Q1101" s="338"/>
      <c r="R1101" s="338"/>
      <c r="S1101" s="338"/>
      <c r="T1101" s="338"/>
      <c r="U1101" s="338"/>
      <c r="V1101" s="338"/>
      <c r="W1101" s="338"/>
      <c r="X1101" s="338"/>
      <c r="Y1101" s="282" t="s">
        <v>421</v>
      </c>
      <c r="Z1101" s="891"/>
      <c r="AA1101" s="891"/>
      <c r="AB1101" s="891"/>
      <c r="AC1101" s="282" t="s">
        <v>367</v>
      </c>
      <c r="AD1101" s="282"/>
      <c r="AE1101" s="282"/>
      <c r="AF1101" s="282"/>
      <c r="AG1101" s="282"/>
      <c r="AH1101" s="338" t="s">
        <v>380</v>
      </c>
      <c r="AI1101" s="339"/>
      <c r="AJ1101" s="339"/>
      <c r="AK1101" s="339"/>
      <c r="AL1101" s="339" t="s">
        <v>21</v>
      </c>
      <c r="AM1101" s="339"/>
      <c r="AN1101" s="339"/>
      <c r="AO1101" s="894"/>
      <c r="AP1101" s="424" t="s">
        <v>453</v>
      </c>
      <c r="AQ1101" s="424"/>
      <c r="AR1101" s="424"/>
      <c r="AS1101" s="424"/>
      <c r="AT1101" s="424"/>
      <c r="AU1101" s="424"/>
      <c r="AV1101" s="424"/>
      <c r="AW1101" s="424"/>
      <c r="AX1101" s="424"/>
    </row>
    <row r="1102" spans="1:50" ht="30" customHeight="1" x14ac:dyDescent="0.15">
      <c r="A1102" s="404">
        <v>1</v>
      </c>
      <c r="B1102" s="404">
        <v>1</v>
      </c>
      <c r="C1102" s="893"/>
      <c r="D1102" s="893"/>
      <c r="E1102" s="280" t="s">
        <v>629</v>
      </c>
      <c r="F1102" s="892"/>
      <c r="G1102" s="892"/>
      <c r="H1102" s="892"/>
      <c r="I1102" s="892"/>
      <c r="J1102" s="419" t="s">
        <v>636</v>
      </c>
      <c r="K1102" s="420"/>
      <c r="L1102" s="420"/>
      <c r="M1102" s="420"/>
      <c r="N1102" s="420"/>
      <c r="O1102" s="420"/>
      <c r="P1102" s="422" t="s">
        <v>636</v>
      </c>
      <c r="Q1102" s="317"/>
      <c r="R1102" s="317"/>
      <c r="S1102" s="317"/>
      <c r="T1102" s="317"/>
      <c r="U1102" s="317"/>
      <c r="V1102" s="317"/>
      <c r="W1102" s="317"/>
      <c r="X1102" s="317"/>
      <c r="Y1102" s="318" t="s">
        <v>636</v>
      </c>
      <c r="Z1102" s="319"/>
      <c r="AA1102" s="319"/>
      <c r="AB1102" s="320"/>
      <c r="AC1102" s="322"/>
      <c r="AD1102" s="322"/>
      <c r="AE1102" s="322"/>
      <c r="AF1102" s="322"/>
      <c r="AG1102" s="322"/>
      <c r="AH1102" s="323" t="s">
        <v>636</v>
      </c>
      <c r="AI1102" s="324"/>
      <c r="AJ1102" s="324"/>
      <c r="AK1102" s="324"/>
      <c r="AL1102" s="325" t="s">
        <v>637</v>
      </c>
      <c r="AM1102" s="326"/>
      <c r="AN1102" s="326"/>
      <c r="AO1102" s="327"/>
      <c r="AP1102" s="321" t="s">
        <v>629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80"/>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2">
    <mergeCell ref="AE134:AG134"/>
    <mergeCell ref="AH134:AJ134"/>
    <mergeCell ref="AK134:AM134"/>
    <mergeCell ref="AN134:AP13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0:AP110"/>
    <mergeCell ref="AI115:AL115"/>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431:AD432"/>
    <mergeCell ref="Y439:AA439"/>
    <mergeCell ref="AB439:AD439"/>
    <mergeCell ref="AE122:AH122"/>
    <mergeCell ref="G124:X124"/>
    <mergeCell ref="Y124:AA124"/>
    <mergeCell ref="AI76:AL76"/>
    <mergeCell ref="AE109:AH109"/>
    <mergeCell ref="AM109:AP109"/>
    <mergeCell ref="AE117:AH117"/>
    <mergeCell ref="AE110:AH110"/>
    <mergeCell ref="AI110:AL110"/>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5:K785"/>
    <mergeCell ref="L785:X785"/>
    <mergeCell ref="Y785:AB785"/>
    <mergeCell ref="AC785:AG785"/>
    <mergeCell ref="AH785:AT785"/>
    <mergeCell ref="G788:K788"/>
    <mergeCell ref="AI448:AL448"/>
    <mergeCell ref="AM448:AP448"/>
    <mergeCell ref="AQ448:AT448"/>
    <mergeCell ref="AU448:AX448"/>
    <mergeCell ref="AE447:AF447"/>
    <mergeCell ref="AB443:AD443"/>
    <mergeCell ref="AD703:AF703"/>
    <mergeCell ref="AG711:AX71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F731:AX7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7" priority="14003">
      <formula>IF(RIGHT(TEXT(P14,"0.#"),1)=".",FALSE,TRUE)</formula>
    </cfRule>
    <cfRule type="expression" dxfId="2766" priority="14004">
      <formula>IF(RIGHT(TEXT(P14,"0.#"),1)=".",TRUE,FALSE)</formula>
    </cfRule>
  </conditionalFormatting>
  <conditionalFormatting sqref="AE32">
    <cfRule type="expression" dxfId="2765" priority="13993">
      <formula>IF(RIGHT(TEXT(AE32,"0.#"),1)=".",FALSE,TRUE)</formula>
    </cfRule>
    <cfRule type="expression" dxfId="2764" priority="13994">
      <formula>IF(RIGHT(TEXT(AE32,"0.#"),1)=".",TRUE,FALSE)</formula>
    </cfRule>
  </conditionalFormatting>
  <conditionalFormatting sqref="P18:AX18">
    <cfRule type="expression" dxfId="2763" priority="13879">
      <formula>IF(RIGHT(TEXT(P18,"0.#"),1)=".",FALSE,TRUE)</formula>
    </cfRule>
    <cfRule type="expression" dxfId="2762" priority="13880">
      <formula>IF(RIGHT(TEXT(P18,"0.#"),1)=".",TRUE,FALSE)</formula>
    </cfRule>
  </conditionalFormatting>
  <conditionalFormatting sqref="Y782">
    <cfRule type="expression" dxfId="2761" priority="13875">
      <formula>IF(RIGHT(TEXT(Y782,"0.#"),1)=".",FALSE,TRUE)</formula>
    </cfRule>
    <cfRule type="expression" dxfId="2760" priority="13876">
      <formula>IF(RIGHT(TEXT(Y782,"0.#"),1)=".",TRUE,FALSE)</formula>
    </cfRule>
  </conditionalFormatting>
  <conditionalFormatting sqref="Y791">
    <cfRule type="expression" dxfId="2759" priority="13871">
      <formula>IF(RIGHT(TEXT(Y791,"0.#"),1)=".",FALSE,TRUE)</formula>
    </cfRule>
    <cfRule type="expression" dxfId="2758" priority="13872">
      <formula>IF(RIGHT(TEXT(Y791,"0.#"),1)=".",TRUE,FALSE)</formula>
    </cfRule>
  </conditionalFormatting>
  <conditionalFormatting sqref="Y822:Y829 Y820 Y809:Y816 Y807 Y796:Y803 Y794">
    <cfRule type="expression" dxfId="2757" priority="13653">
      <formula>IF(RIGHT(TEXT(Y794,"0.#"),1)=".",FALSE,TRUE)</formula>
    </cfRule>
    <cfRule type="expression" dxfId="2756" priority="13654">
      <formula>IF(RIGHT(TEXT(Y794,"0.#"),1)=".",TRUE,FALSE)</formula>
    </cfRule>
  </conditionalFormatting>
  <conditionalFormatting sqref="P16:AQ17 P15:AX15 P13:AX13">
    <cfRule type="expression" dxfId="2755" priority="13701">
      <formula>IF(RIGHT(TEXT(P13,"0.#"),1)=".",FALSE,TRUE)</formula>
    </cfRule>
    <cfRule type="expression" dxfId="2754" priority="13702">
      <formula>IF(RIGHT(TEXT(P13,"0.#"),1)=".",TRUE,FALSE)</formula>
    </cfRule>
  </conditionalFormatting>
  <conditionalFormatting sqref="P19:AJ19">
    <cfRule type="expression" dxfId="2753" priority="13699">
      <formula>IF(RIGHT(TEXT(P19,"0.#"),1)=".",FALSE,TRUE)</formula>
    </cfRule>
    <cfRule type="expression" dxfId="2752" priority="13700">
      <formula>IF(RIGHT(TEXT(P19,"0.#"),1)=".",TRUE,FALSE)</formula>
    </cfRule>
  </conditionalFormatting>
  <conditionalFormatting sqref="AE101 AQ101">
    <cfRule type="expression" dxfId="2751" priority="13691">
      <formula>IF(RIGHT(TEXT(AE101,"0.#"),1)=".",FALSE,TRUE)</formula>
    </cfRule>
    <cfRule type="expression" dxfId="2750" priority="13692">
      <formula>IF(RIGHT(TEXT(AE101,"0.#"),1)=".",TRUE,FALSE)</formula>
    </cfRule>
  </conditionalFormatting>
  <conditionalFormatting sqref="Y783:Y790 Y781">
    <cfRule type="expression" dxfId="2749" priority="13677">
      <formula>IF(RIGHT(TEXT(Y781,"0.#"),1)=".",FALSE,TRUE)</formula>
    </cfRule>
    <cfRule type="expression" dxfId="2748" priority="13678">
      <formula>IF(RIGHT(TEXT(Y781,"0.#"),1)=".",TRUE,FALSE)</formula>
    </cfRule>
  </conditionalFormatting>
  <conditionalFormatting sqref="AU782">
    <cfRule type="expression" dxfId="2747" priority="13675">
      <formula>IF(RIGHT(TEXT(AU782,"0.#"),1)=".",FALSE,TRUE)</formula>
    </cfRule>
    <cfRule type="expression" dxfId="2746" priority="13676">
      <formula>IF(RIGHT(TEXT(AU782,"0.#"),1)=".",TRUE,FALSE)</formula>
    </cfRule>
  </conditionalFormatting>
  <conditionalFormatting sqref="AU791">
    <cfRule type="expression" dxfId="2745" priority="13673">
      <formula>IF(RIGHT(TEXT(AU791,"0.#"),1)=".",FALSE,TRUE)</formula>
    </cfRule>
    <cfRule type="expression" dxfId="2744" priority="13674">
      <formula>IF(RIGHT(TEXT(AU791,"0.#"),1)=".",TRUE,FALSE)</formula>
    </cfRule>
  </conditionalFormatting>
  <conditionalFormatting sqref="AU783:AU790 AU781">
    <cfRule type="expression" dxfId="2743" priority="13671">
      <formula>IF(RIGHT(TEXT(AU781,"0.#"),1)=".",FALSE,TRUE)</formula>
    </cfRule>
    <cfRule type="expression" dxfId="2742" priority="13672">
      <formula>IF(RIGHT(TEXT(AU781,"0.#"),1)=".",TRUE,FALSE)</formula>
    </cfRule>
  </conditionalFormatting>
  <conditionalFormatting sqref="Y821 Y808 Y795">
    <cfRule type="expression" dxfId="2741" priority="13657">
      <formula>IF(RIGHT(TEXT(Y795,"0.#"),1)=".",FALSE,TRUE)</formula>
    </cfRule>
    <cfRule type="expression" dxfId="2740" priority="13658">
      <formula>IF(RIGHT(TEXT(Y795,"0.#"),1)=".",TRUE,FALSE)</formula>
    </cfRule>
  </conditionalFormatting>
  <conditionalFormatting sqref="Y830 Y817 Y804">
    <cfRule type="expression" dxfId="2739" priority="13655">
      <formula>IF(RIGHT(TEXT(Y804,"0.#"),1)=".",FALSE,TRUE)</formula>
    </cfRule>
    <cfRule type="expression" dxfId="2738" priority="13656">
      <formula>IF(RIGHT(TEXT(Y804,"0.#"),1)=".",TRUE,FALSE)</formula>
    </cfRule>
  </conditionalFormatting>
  <conditionalFormatting sqref="AU821 AU808 AU795">
    <cfRule type="expression" dxfId="2737" priority="13651">
      <formula>IF(RIGHT(TEXT(AU795,"0.#"),1)=".",FALSE,TRUE)</formula>
    </cfRule>
    <cfRule type="expression" dxfId="2736" priority="13652">
      <formula>IF(RIGHT(TEXT(AU795,"0.#"),1)=".",TRUE,FALSE)</formula>
    </cfRule>
  </conditionalFormatting>
  <conditionalFormatting sqref="AU830 AU817 AU804">
    <cfRule type="expression" dxfId="2735" priority="13649">
      <formula>IF(RIGHT(TEXT(AU804,"0.#"),1)=".",FALSE,TRUE)</formula>
    </cfRule>
    <cfRule type="expression" dxfId="2734" priority="13650">
      <formula>IF(RIGHT(TEXT(AU804,"0.#"),1)=".",TRUE,FALSE)</formula>
    </cfRule>
  </conditionalFormatting>
  <conditionalFormatting sqref="AU822:AU829 AU820 AU809:AU816 AU807 AU796:AU803 AU794">
    <cfRule type="expression" dxfId="2733" priority="13647">
      <formula>IF(RIGHT(TEXT(AU794,"0.#"),1)=".",FALSE,TRUE)</formula>
    </cfRule>
    <cfRule type="expression" dxfId="2732" priority="13648">
      <formula>IF(RIGHT(TEXT(AU794,"0.#"),1)=".",TRUE,FALSE)</formula>
    </cfRule>
  </conditionalFormatting>
  <conditionalFormatting sqref="AM87">
    <cfRule type="expression" dxfId="2731" priority="13301">
      <formula>IF(RIGHT(TEXT(AM87,"0.#"),1)=".",FALSE,TRUE)</formula>
    </cfRule>
    <cfRule type="expression" dxfId="2730" priority="13302">
      <formula>IF(RIGHT(TEXT(AM87,"0.#"),1)=".",TRUE,FALSE)</formula>
    </cfRule>
  </conditionalFormatting>
  <conditionalFormatting sqref="AE55">
    <cfRule type="expression" dxfId="2729" priority="13369">
      <formula>IF(RIGHT(TEXT(AE55,"0.#"),1)=".",FALSE,TRUE)</formula>
    </cfRule>
    <cfRule type="expression" dxfId="2728" priority="13370">
      <formula>IF(RIGHT(TEXT(AE55,"0.#"),1)=".",TRUE,FALSE)</formula>
    </cfRule>
  </conditionalFormatting>
  <conditionalFormatting sqref="AI55">
    <cfRule type="expression" dxfId="2727" priority="13367">
      <formula>IF(RIGHT(TEXT(AI55,"0.#"),1)=".",FALSE,TRUE)</formula>
    </cfRule>
    <cfRule type="expression" dxfId="2726" priority="13368">
      <formula>IF(RIGHT(TEXT(AI55,"0.#"),1)=".",TRUE,FALSE)</formula>
    </cfRule>
  </conditionalFormatting>
  <conditionalFormatting sqref="AM34">
    <cfRule type="expression" dxfId="2725" priority="13447">
      <formula>IF(RIGHT(TEXT(AM34,"0.#"),1)=".",FALSE,TRUE)</formula>
    </cfRule>
    <cfRule type="expression" dxfId="2724" priority="13448">
      <formula>IF(RIGHT(TEXT(AM34,"0.#"),1)=".",TRUE,FALSE)</formula>
    </cfRule>
  </conditionalFormatting>
  <conditionalFormatting sqref="AE33">
    <cfRule type="expression" dxfId="2723" priority="13461">
      <formula>IF(RIGHT(TEXT(AE33,"0.#"),1)=".",FALSE,TRUE)</formula>
    </cfRule>
    <cfRule type="expression" dxfId="2722" priority="13462">
      <formula>IF(RIGHT(TEXT(AE33,"0.#"),1)=".",TRUE,FALSE)</formula>
    </cfRule>
  </conditionalFormatting>
  <conditionalFormatting sqref="AE34 AI34">
    <cfRule type="expression" dxfId="2721" priority="13459">
      <formula>IF(RIGHT(TEXT(AE34,"0.#"),1)=".",FALSE,TRUE)</formula>
    </cfRule>
    <cfRule type="expression" dxfId="2720" priority="13460">
      <formula>IF(RIGHT(TEXT(AE34,"0.#"),1)=".",TRUE,FALSE)</formula>
    </cfRule>
  </conditionalFormatting>
  <conditionalFormatting sqref="AI33">
    <cfRule type="expression" dxfId="2719" priority="13455">
      <formula>IF(RIGHT(TEXT(AI33,"0.#"),1)=".",FALSE,TRUE)</formula>
    </cfRule>
    <cfRule type="expression" dxfId="2718" priority="13456">
      <formula>IF(RIGHT(TEXT(AI33,"0.#"),1)=".",TRUE,FALSE)</formula>
    </cfRule>
  </conditionalFormatting>
  <conditionalFormatting sqref="AI32">
    <cfRule type="expression" dxfId="2717" priority="13453">
      <formula>IF(RIGHT(TEXT(AI32,"0.#"),1)=".",FALSE,TRUE)</formula>
    </cfRule>
    <cfRule type="expression" dxfId="2716" priority="13454">
      <formula>IF(RIGHT(TEXT(AI32,"0.#"),1)=".",TRUE,FALSE)</formula>
    </cfRule>
  </conditionalFormatting>
  <conditionalFormatting sqref="AM32">
    <cfRule type="expression" dxfId="2715" priority="13451">
      <formula>IF(RIGHT(TEXT(AM32,"0.#"),1)=".",FALSE,TRUE)</formula>
    </cfRule>
    <cfRule type="expression" dxfId="2714" priority="13452">
      <formula>IF(RIGHT(TEXT(AM32,"0.#"),1)=".",TRUE,FALSE)</formula>
    </cfRule>
  </conditionalFormatting>
  <conditionalFormatting sqref="AM33">
    <cfRule type="expression" dxfId="2713" priority="13449">
      <formula>IF(RIGHT(TEXT(AM33,"0.#"),1)=".",FALSE,TRUE)</formula>
    </cfRule>
    <cfRule type="expression" dxfId="2712" priority="13450">
      <formula>IF(RIGHT(TEXT(AM33,"0.#"),1)=".",TRUE,FALSE)</formula>
    </cfRule>
  </conditionalFormatting>
  <conditionalFormatting sqref="AQ32:AQ34">
    <cfRule type="expression" dxfId="2711" priority="13441">
      <formula>IF(RIGHT(TEXT(AQ32,"0.#"),1)=".",FALSE,TRUE)</formula>
    </cfRule>
    <cfRule type="expression" dxfId="2710" priority="13442">
      <formula>IF(RIGHT(TEXT(AQ32,"0.#"),1)=".",TRUE,FALSE)</formula>
    </cfRule>
  </conditionalFormatting>
  <conditionalFormatting sqref="AU32:AU34">
    <cfRule type="expression" dxfId="2709" priority="13439">
      <formula>IF(RIGHT(TEXT(AU32,"0.#"),1)=".",FALSE,TRUE)</formula>
    </cfRule>
    <cfRule type="expression" dxfId="2708" priority="13440">
      <formula>IF(RIGHT(TEXT(AU32,"0.#"),1)=".",TRUE,FALSE)</formula>
    </cfRule>
  </conditionalFormatting>
  <conditionalFormatting sqref="AE53">
    <cfRule type="expression" dxfId="2707" priority="13373">
      <formula>IF(RIGHT(TEXT(AE53,"0.#"),1)=".",FALSE,TRUE)</formula>
    </cfRule>
    <cfRule type="expression" dxfId="2706" priority="13374">
      <formula>IF(RIGHT(TEXT(AE53,"0.#"),1)=".",TRUE,FALSE)</formula>
    </cfRule>
  </conditionalFormatting>
  <conditionalFormatting sqref="AE54">
    <cfRule type="expression" dxfId="2705" priority="13371">
      <formula>IF(RIGHT(TEXT(AE54,"0.#"),1)=".",FALSE,TRUE)</formula>
    </cfRule>
    <cfRule type="expression" dxfId="2704" priority="13372">
      <formula>IF(RIGHT(TEXT(AE54,"0.#"),1)=".",TRUE,FALSE)</formula>
    </cfRule>
  </conditionalFormatting>
  <conditionalFormatting sqref="AI54">
    <cfRule type="expression" dxfId="2703" priority="13365">
      <formula>IF(RIGHT(TEXT(AI54,"0.#"),1)=".",FALSE,TRUE)</formula>
    </cfRule>
    <cfRule type="expression" dxfId="2702" priority="13366">
      <formula>IF(RIGHT(TEXT(AI54,"0.#"),1)=".",TRUE,FALSE)</formula>
    </cfRule>
  </conditionalFormatting>
  <conditionalFormatting sqref="AI53">
    <cfRule type="expression" dxfId="2701" priority="13363">
      <formula>IF(RIGHT(TEXT(AI53,"0.#"),1)=".",FALSE,TRUE)</formula>
    </cfRule>
    <cfRule type="expression" dxfId="2700" priority="13364">
      <formula>IF(RIGHT(TEXT(AI53,"0.#"),1)=".",TRUE,FALSE)</formula>
    </cfRule>
  </conditionalFormatting>
  <conditionalFormatting sqref="AM53">
    <cfRule type="expression" dxfId="2699" priority="13361">
      <formula>IF(RIGHT(TEXT(AM53,"0.#"),1)=".",FALSE,TRUE)</formula>
    </cfRule>
    <cfRule type="expression" dxfId="2698" priority="13362">
      <formula>IF(RIGHT(TEXT(AM53,"0.#"),1)=".",TRUE,FALSE)</formula>
    </cfRule>
  </conditionalFormatting>
  <conditionalFormatting sqref="AM54">
    <cfRule type="expression" dxfId="2697" priority="13359">
      <formula>IF(RIGHT(TEXT(AM54,"0.#"),1)=".",FALSE,TRUE)</formula>
    </cfRule>
    <cfRule type="expression" dxfId="2696" priority="13360">
      <formula>IF(RIGHT(TEXT(AM54,"0.#"),1)=".",TRUE,FALSE)</formula>
    </cfRule>
  </conditionalFormatting>
  <conditionalFormatting sqref="AM55">
    <cfRule type="expression" dxfId="2695" priority="13357">
      <formula>IF(RIGHT(TEXT(AM55,"0.#"),1)=".",FALSE,TRUE)</formula>
    </cfRule>
    <cfRule type="expression" dxfId="2694" priority="13358">
      <formula>IF(RIGHT(TEXT(AM55,"0.#"),1)=".",TRUE,FALSE)</formula>
    </cfRule>
  </conditionalFormatting>
  <conditionalFormatting sqref="AE60">
    <cfRule type="expression" dxfId="2693" priority="13343">
      <formula>IF(RIGHT(TEXT(AE60,"0.#"),1)=".",FALSE,TRUE)</formula>
    </cfRule>
    <cfRule type="expression" dxfId="2692" priority="13344">
      <formula>IF(RIGHT(TEXT(AE60,"0.#"),1)=".",TRUE,FALSE)</formula>
    </cfRule>
  </conditionalFormatting>
  <conditionalFormatting sqref="AE61">
    <cfRule type="expression" dxfId="2691" priority="13341">
      <formula>IF(RIGHT(TEXT(AE61,"0.#"),1)=".",FALSE,TRUE)</formula>
    </cfRule>
    <cfRule type="expression" dxfId="2690" priority="13342">
      <formula>IF(RIGHT(TEXT(AE61,"0.#"),1)=".",TRUE,FALSE)</formula>
    </cfRule>
  </conditionalFormatting>
  <conditionalFormatting sqref="AE62">
    <cfRule type="expression" dxfId="2689" priority="13339">
      <formula>IF(RIGHT(TEXT(AE62,"0.#"),1)=".",FALSE,TRUE)</formula>
    </cfRule>
    <cfRule type="expression" dxfId="2688" priority="13340">
      <formula>IF(RIGHT(TEXT(AE62,"0.#"),1)=".",TRUE,FALSE)</formula>
    </cfRule>
  </conditionalFormatting>
  <conditionalFormatting sqref="AI62">
    <cfRule type="expression" dxfId="2687" priority="13337">
      <formula>IF(RIGHT(TEXT(AI62,"0.#"),1)=".",FALSE,TRUE)</formula>
    </cfRule>
    <cfRule type="expression" dxfId="2686" priority="13338">
      <formula>IF(RIGHT(TEXT(AI62,"0.#"),1)=".",TRUE,FALSE)</formula>
    </cfRule>
  </conditionalFormatting>
  <conditionalFormatting sqref="AI61">
    <cfRule type="expression" dxfId="2685" priority="13335">
      <formula>IF(RIGHT(TEXT(AI61,"0.#"),1)=".",FALSE,TRUE)</formula>
    </cfRule>
    <cfRule type="expression" dxfId="2684" priority="13336">
      <formula>IF(RIGHT(TEXT(AI61,"0.#"),1)=".",TRUE,FALSE)</formula>
    </cfRule>
  </conditionalFormatting>
  <conditionalFormatting sqref="AI60">
    <cfRule type="expression" dxfId="2683" priority="13333">
      <formula>IF(RIGHT(TEXT(AI60,"0.#"),1)=".",FALSE,TRUE)</formula>
    </cfRule>
    <cfRule type="expression" dxfId="2682" priority="13334">
      <formula>IF(RIGHT(TEXT(AI60,"0.#"),1)=".",TRUE,FALSE)</formula>
    </cfRule>
  </conditionalFormatting>
  <conditionalFormatting sqref="AM60">
    <cfRule type="expression" dxfId="2681" priority="13331">
      <formula>IF(RIGHT(TEXT(AM60,"0.#"),1)=".",FALSE,TRUE)</formula>
    </cfRule>
    <cfRule type="expression" dxfId="2680" priority="13332">
      <formula>IF(RIGHT(TEXT(AM60,"0.#"),1)=".",TRUE,FALSE)</formula>
    </cfRule>
  </conditionalFormatting>
  <conditionalFormatting sqref="AM61">
    <cfRule type="expression" dxfId="2679" priority="13329">
      <formula>IF(RIGHT(TEXT(AM61,"0.#"),1)=".",FALSE,TRUE)</formula>
    </cfRule>
    <cfRule type="expression" dxfId="2678" priority="13330">
      <formula>IF(RIGHT(TEXT(AM61,"0.#"),1)=".",TRUE,FALSE)</formula>
    </cfRule>
  </conditionalFormatting>
  <conditionalFormatting sqref="AM62">
    <cfRule type="expression" dxfId="2677" priority="13327">
      <formula>IF(RIGHT(TEXT(AM62,"0.#"),1)=".",FALSE,TRUE)</formula>
    </cfRule>
    <cfRule type="expression" dxfId="2676" priority="13328">
      <formula>IF(RIGHT(TEXT(AM62,"0.#"),1)=".",TRUE,FALSE)</formula>
    </cfRule>
  </conditionalFormatting>
  <conditionalFormatting sqref="AE87">
    <cfRule type="expression" dxfId="2675" priority="13313">
      <formula>IF(RIGHT(TEXT(AE87,"0.#"),1)=".",FALSE,TRUE)</formula>
    </cfRule>
    <cfRule type="expression" dxfId="2674" priority="13314">
      <formula>IF(RIGHT(TEXT(AE87,"0.#"),1)=".",TRUE,FALSE)</formula>
    </cfRule>
  </conditionalFormatting>
  <conditionalFormatting sqref="AE88">
    <cfRule type="expression" dxfId="2673" priority="13311">
      <formula>IF(RIGHT(TEXT(AE88,"0.#"),1)=".",FALSE,TRUE)</formula>
    </cfRule>
    <cfRule type="expression" dxfId="2672" priority="13312">
      <formula>IF(RIGHT(TEXT(AE88,"0.#"),1)=".",TRUE,FALSE)</formula>
    </cfRule>
  </conditionalFormatting>
  <conditionalFormatting sqref="AE89">
    <cfRule type="expression" dxfId="2671" priority="13309">
      <formula>IF(RIGHT(TEXT(AE89,"0.#"),1)=".",FALSE,TRUE)</formula>
    </cfRule>
    <cfRule type="expression" dxfId="2670" priority="13310">
      <formula>IF(RIGHT(TEXT(AE89,"0.#"),1)=".",TRUE,FALSE)</formula>
    </cfRule>
  </conditionalFormatting>
  <conditionalFormatting sqref="AI89">
    <cfRule type="expression" dxfId="2669" priority="13307">
      <formula>IF(RIGHT(TEXT(AI89,"0.#"),1)=".",FALSE,TRUE)</formula>
    </cfRule>
    <cfRule type="expression" dxfId="2668" priority="13308">
      <formula>IF(RIGHT(TEXT(AI89,"0.#"),1)=".",TRUE,FALSE)</formula>
    </cfRule>
  </conditionalFormatting>
  <conditionalFormatting sqref="AI88">
    <cfRule type="expression" dxfId="2667" priority="13305">
      <formula>IF(RIGHT(TEXT(AI88,"0.#"),1)=".",FALSE,TRUE)</formula>
    </cfRule>
    <cfRule type="expression" dxfId="2666" priority="13306">
      <formula>IF(RIGHT(TEXT(AI88,"0.#"),1)=".",TRUE,FALSE)</formula>
    </cfRule>
  </conditionalFormatting>
  <conditionalFormatting sqref="AI87">
    <cfRule type="expression" dxfId="2665" priority="13303">
      <formula>IF(RIGHT(TEXT(AI87,"0.#"),1)=".",FALSE,TRUE)</formula>
    </cfRule>
    <cfRule type="expression" dxfId="2664" priority="13304">
      <formula>IF(RIGHT(TEXT(AI87,"0.#"),1)=".",TRUE,FALSE)</formula>
    </cfRule>
  </conditionalFormatting>
  <conditionalFormatting sqref="AM88">
    <cfRule type="expression" dxfId="2663" priority="13299">
      <formula>IF(RIGHT(TEXT(AM88,"0.#"),1)=".",FALSE,TRUE)</formula>
    </cfRule>
    <cfRule type="expression" dxfId="2662" priority="13300">
      <formula>IF(RIGHT(TEXT(AM88,"0.#"),1)=".",TRUE,FALSE)</formula>
    </cfRule>
  </conditionalFormatting>
  <conditionalFormatting sqref="AM89">
    <cfRule type="expression" dxfId="2661" priority="13297">
      <formula>IF(RIGHT(TEXT(AM89,"0.#"),1)=".",FALSE,TRUE)</formula>
    </cfRule>
    <cfRule type="expression" dxfId="2660" priority="13298">
      <formula>IF(RIGHT(TEXT(AM89,"0.#"),1)=".",TRUE,FALSE)</formula>
    </cfRule>
  </conditionalFormatting>
  <conditionalFormatting sqref="AE92">
    <cfRule type="expression" dxfId="2659" priority="13283">
      <formula>IF(RIGHT(TEXT(AE92,"0.#"),1)=".",FALSE,TRUE)</formula>
    </cfRule>
    <cfRule type="expression" dxfId="2658" priority="13284">
      <formula>IF(RIGHT(TEXT(AE92,"0.#"),1)=".",TRUE,FALSE)</formula>
    </cfRule>
  </conditionalFormatting>
  <conditionalFormatting sqref="AE93">
    <cfRule type="expression" dxfId="2657" priority="13281">
      <formula>IF(RIGHT(TEXT(AE93,"0.#"),1)=".",FALSE,TRUE)</formula>
    </cfRule>
    <cfRule type="expression" dxfId="2656" priority="13282">
      <formula>IF(RIGHT(TEXT(AE93,"0.#"),1)=".",TRUE,FALSE)</formula>
    </cfRule>
  </conditionalFormatting>
  <conditionalFormatting sqref="AE94">
    <cfRule type="expression" dxfId="2655" priority="13279">
      <formula>IF(RIGHT(TEXT(AE94,"0.#"),1)=".",FALSE,TRUE)</formula>
    </cfRule>
    <cfRule type="expression" dxfId="2654" priority="13280">
      <formula>IF(RIGHT(TEXT(AE94,"0.#"),1)=".",TRUE,FALSE)</formula>
    </cfRule>
  </conditionalFormatting>
  <conditionalFormatting sqref="AI94">
    <cfRule type="expression" dxfId="2653" priority="13277">
      <formula>IF(RIGHT(TEXT(AI94,"0.#"),1)=".",FALSE,TRUE)</formula>
    </cfRule>
    <cfRule type="expression" dxfId="2652" priority="13278">
      <formula>IF(RIGHT(TEXT(AI94,"0.#"),1)=".",TRUE,FALSE)</formula>
    </cfRule>
  </conditionalFormatting>
  <conditionalFormatting sqref="AI93">
    <cfRule type="expression" dxfId="2651" priority="13275">
      <formula>IF(RIGHT(TEXT(AI93,"0.#"),1)=".",FALSE,TRUE)</formula>
    </cfRule>
    <cfRule type="expression" dxfId="2650" priority="13276">
      <formula>IF(RIGHT(TEXT(AI93,"0.#"),1)=".",TRUE,FALSE)</formula>
    </cfRule>
  </conditionalFormatting>
  <conditionalFormatting sqref="AI92">
    <cfRule type="expression" dxfId="2649" priority="13273">
      <formula>IF(RIGHT(TEXT(AI92,"0.#"),1)=".",FALSE,TRUE)</formula>
    </cfRule>
    <cfRule type="expression" dxfId="2648" priority="13274">
      <formula>IF(RIGHT(TEXT(AI92,"0.#"),1)=".",TRUE,FALSE)</formula>
    </cfRule>
  </conditionalFormatting>
  <conditionalFormatting sqref="AM92">
    <cfRule type="expression" dxfId="2647" priority="13271">
      <formula>IF(RIGHT(TEXT(AM92,"0.#"),1)=".",FALSE,TRUE)</formula>
    </cfRule>
    <cfRule type="expression" dxfId="2646" priority="13272">
      <formula>IF(RIGHT(TEXT(AM92,"0.#"),1)=".",TRUE,FALSE)</formula>
    </cfRule>
  </conditionalFormatting>
  <conditionalFormatting sqref="AM93">
    <cfRule type="expression" dxfId="2645" priority="13269">
      <formula>IF(RIGHT(TEXT(AM93,"0.#"),1)=".",FALSE,TRUE)</formula>
    </cfRule>
    <cfRule type="expression" dxfId="2644" priority="13270">
      <formula>IF(RIGHT(TEXT(AM93,"0.#"),1)=".",TRUE,FALSE)</formula>
    </cfRule>
  </conditionalFormatting>
  <conditionalFormatting sqref="AM94">
    <cfRule type="expression" dxfId="2643" priority="13267">
      <formula>IF(RIGHT(TEXT(AM94,"0.#"),1)=".",FALSE,TRUE)</formula>
    </cfRule>
    <cfRule type="expression" dxfId="2642" priority="13268">
      <formula>IF(RIGHT(TEXT(AM94,"0.#"),1)=".",TRUE,FALSE)</formula>
    </cfRule>
  </conditionalFormatting>
  <conditionalFormatting sqref="AE97">
    <cfRule type="expression" dxfId="2641" priority="13253">
      <formula>IF(RIGHT(TEXT(AE97,"0.#"),1)=".",FALSE,TRUE)</formula>
    </cfRule>
    <cfRule type="expression" dxfId="2640" priority="13254">
      <formula>IF(RIGHT(TEXT(AE97,"0.#"),1)=".",TRUE,FALSE)</formula>
    </cfRule>
  </conditionalFormatting>
  <conditionalFormatting sqref="AE98">
    <cfRule type="expression" dxfId="2639" priority="13251">
      <formula>IF(RIGHT(TEXT(AE98,"0.#"),1)=".",FALSE,TRUE)</formula>
    </cfRule>
    <cfRule type="expression" dxfId="2638" priority="13252">
      <formula>IF(RIGHT(TEXT(AE98,"0.#"),1)=".",TRUE,FALSE)</formula>
    </cfRule>
  </conditionalFormatting>
  <conditionalFormatting sqref="AE99">
    <cfRule type="expression" dxfId="2637" priority="13249">
      <formula>IF(RIGHT(TEXT(AE99,"0.#"),1)=".",FALSE,TRUE)</formula>
    </cfRule>
    <cfRule type="expression" dxfId="2636" priority="13250">
      <formula>IF(RIGHT(TEXT(AE99,"0.#"),1)=".",TRUE,FALSE)</formula>
    </cfRule>
  </conditionalFormatting>
  <conditionalFormatting sqref="AI99">
    <cfRule type="expression" dxfId="2635" priority="13247">
      <formula>IF(RIGHT(TEXT(AI99,"0.#"),1)=".",FALSE,TRUE)</formula>
    </cfRule>
    <cfRule type="expression" dxfId="2634" priority="13248">
      <formula>IF(RIGHT(TEXT(AI99,"0.#"),1)=".",TRUE,FALSE)</formula>
    </cfRule>
  </conditionalFormatting>
  <conditionalFormatting sqref="AI98">
    <cfRule type="expression" dxfId="2633" priority="13245">
      <formula>IF(RIGHT(TEXT(AI98,"0.#"),1)=".",FALSE,TRUE)</formula>
    </cfRule>
    <cfRule type="expression" dxfId="2632" priority="13246">
      <formula>IF(RIGHT(TEXT(AI98,"0.#"),1)=".",TRUE,FALSE)</formula>
    </cfRule>
  </conditionalFormatting>
  <conditionalFormatting sqref="AI97">
    <cfRule type="expression" dxfId="2631" priority="13243">
      <formula>IF(RIGHT(TEXT(AI97,"0.#"),1)=".",FALSE,TRUE)</formula>
    </cfRule>
    <cfRule type="expression" dxfId="2630" priority="13244">
      <formula>IF(RIGHT(TEXT(AI97,"0.#"),1)=".",TRUE,FALSE)</formula>
    </cfRule>
  </conditionalFormatting>
  <conditionalFormatting sqref="AM97">
    <cfRule type="expression" dxfId="2629" priority="13241">
      <formula>IF(RIGHT(TEXT(AM97,"0.#"),1)=".",FALSE,TRUE)</formula>
    </cfRule>
    <cfRule type="expression" dxfId="2628" priority="13242">
      <formula>IF(RIGHT(TEXT(AM97,"0.#"),1)=".",TRUE,FALSE)</formula>
    </cfRule>
  </conditionalFormatting>
  <conditionalFormatting sqref="AM98">
    <cfRule type="expression" dxfId="2627" priority="13239">
      <formula>IF(RIGHT(TEXT(AM98,"0.#"),1)=".",FALSE,TRUE)</formula>
    </cfRule>
    <cfRule type="expression" dxfId="2626" priority="13240">
      <formula>IF(RIGHT(TEXT(AM98,"0.#"),1)=".",TRUE,FALSE)</formula>
    </cfRule>
  </conditionalFormatting>
  <conditionalFormatting sqref="AM99">
    <cfRule type="expression" dxfId="2625" priority="13237">
      <formula>IF(RIGHT(TEXT(AM99,"0.#"),1)=".",FALSE,TRUE)</formula>
    </cfRule>
    <cfRule type="expression" dxfId="2624" priority="13238">
      <formula>IF(RIGHT(TEXT(AM99,"0.#"),1)=".",TRUE,FALSE)</formula>
    </cfRule>
  </conditionalFormatting>
  <conditionalFormatting sqref="AI101">
    <cfRule type="expression" dxfId="2623" priority="13223">
      <formula>IF(RIGHT(TEXT(AI101,"0.#"),1)=".",FALSE,TRUE)</formula>
    </cfRule>
    <cfRule type="expression" dxfId="2622" priority="13224">
      <formula>IF(RIGHT(TEXT(AI101,"0.#"),1)=".",TRUE,FALSE)</formula>
    </cfRule>
  </conditionalFormatting>
  <conditionalFormatting sqref="AM101">
    <cfRule type="expression" dxfId="2621" priority="13221">
      <formula>IF(RIGHT(TEXT(AM101,"0.#"),1)=".",FALSE,TRUE)</formula>
    </cfRule>
    <cfRule type="expression" dxfId="2620" priority="13222">
      <formula>IF(RIGHT(TEXT(AM101,"0.#"),1)=".",TRUE,FALSE)</formula>
    </cfRule>
  </conditionalFormatting>
  <conditionalFormatting sqref="AE102">
    <cfRule type="expression" dxfId="2619" priority="13219">
      <formula>IF(RIGHT(TEXT(AE102,"0.#"),1)=".",FALSE,TRUE)</formula>
    </cfRule>
    <cfRule type="expression" dxfId="2618" priority="13220">
      <formula>IF(RIGHT(TEXT(AE102,"0.#"),1)=".",TRUE,FALSE)</formula>
    </cfRule>
  </conditionalFormatting>
  <conditionalFormatting sqref="AI102">
    <cfRule type="expression" dxfId="2617" priority="13217">
      <formula>IF(RIGHT(TEXT(AI102,"0.#"),1)=".",FALSE,TRUE)</formula>
    </cfRule>
    <cfRule type="expression" dxfId="2616" priority="13218">
      <formula>IF(RIGHT(TEXT(AI102,"0.#"),1)=".",TRUE,FALSE)</formula>
    </cfRule>
  </conditionalFormatting>
  <conditionalFormatting sqref="AM102">
    <cfRule type="expression" dxfId="2615" priority="13215">
      <formula>IF(RIGHT(TEXT(AM102,"0.#"),1)=".",FALSE,TRUE)</formula>
    </cfRule>
    <cfRule type="expression" dxfId="2614" priority="13216">
      <formula>IF(RIGHT(TEXT(AM102,"0.#"),1)=".",TRUE,FALSE)</formula>
    </cfRule>
  </conditionalFormatting>
  <conditionalFormatting sqref="AQ102">
    <cfRule type="expression" dxfId="2613" priority="13213">
      <formula>IF(RIGHT(TEXT(AQ102,"0.#"),1)=".",FALSE,TRUE)</formula>
    </cfRule>
    <cfRule type="expression" dxfId="2612" priority="13214">
      <formula>IF(RIGHT(TEXT(AQ102,"0.#"),1)=".",TRUE,FALSE)</formula>
    </cfRule>
  </conditionalFormatting>
  <conditionalFormatting sqref="AE104">
    <cfRule type="expression" dxfId="2611" priority="13211">
      <formula>IF(RIGHT(TEXT(AE104,"0.#"),1)=".",FALSE,TRUE)</formula>
    </cfRule>
    <cfRule type="expression" dxfId="2610" priority="13212">
      <formula>IF(RIGHT(TEXT(AE104,"0.#"),1)=".",TRUE,FALSE)</formula>
    </cfRule>
  </conditionalFormatting>
  <conditionalFormatting sqref="AI104">
    <cfRule type="expression" dxfId="2609" priority="13209">
      <formula>IF(RIGHT(TEXT(AI104,"0.#"),1)=".",FALSE,TRUE)</formula>
    </cfRule>
    <cfRule type="expression" dxfId="2608" priority="13210">
      <formula>IF(RIGHT(TEXT(AI104,"0.#"),1)=".",TRUE,FALSE)</formula>
    </cfRule>
  </conditionalFormatting>
  <conditionalFormatting sqref="AM104">
    <cfRule type="expression" dxfId="2607" priority="13207">
      <formula>IF(RIGHT(TEXT(AM104,"0.#"),1)=".",FALSE,TRUE)</formula>
    </cfRule>
    <cfRule type="expression" dxfId="2606" priority="13208">
      <formula>IF(RIGHT(TEXT(AM104,"0.#"),1)=".",TRUE,FALSE)</formula>
    </cfRule>
  </conditionalFormatting>
  <conditionalFormatting sqref="AE105">
    <cfRule type="expression" dxfId="2605" priority="13205">
      <formula>IF(RIGHT(TEXT(AE105,"0.#"),1)=".",FALSE,TRUE)</formula>
    </cfRule>
    <cfRule type="expression" dxfId="2604" priority="13206">
      <formula>IF(RIGHT(TEXT(AE105,"0.#"),1)=".",TRUE,FALSE)</formula>
    </cfRule>
  </conditionalFormatting>
  <conditionalFormatting sqref="AI105">
    <cfRule type="expression" dxfId="2603" priority="13203">
      <formula>IF(RIGHT(TEXT(AI105,"0.#"),1)=".",FALSE,TRUE)</formula>
    </cfRule>
    <cfRule type="expression" dxfId="2602" priority="13204">
      <formula>IF(RIGHT(TEXT(AI105,"0.#"),1)=".",TRUE,FALSE)</formula>
    </cfRule>
  </conditionalFormatting>
  <conditionalFormatting sqref="AM105">
    <cfRule type="expression" dxfId="2601" priority="13201">
      <formula>IF(RIGHT(TEXT(AM105,"0.#"),1)=".",FALSE,TRUE)</formula>
    </cfRule>
    <cfRule type="expression" dxfId="2600" priority="13202">
      <formula>IF(RIGHT(TEXT(AM105,"0.#"),1)=".",TRUE,FALSE)</formula>
    </cfRule>
  </conditionalFormatting>
  <conditionalFormatting sqref="AE107">
    <cfRule type="expression" dxfId="2599" priority="13197">
      <formula>IF(RIGHT(TEXT(AE107,"0.#"),1)=".",FALSE,TRUE)</formula>
    </cfRule>
    <cfRule type="expression" dxfId="2598" priority="13198">
      <formula>IF(RIGHT(TEXT(AE107,"0.#"),1)=".",TRUE,FALSE)</formula>
    </cfRule>
  </conditionalFormatting>
  <conditionalFormatting sqref="AI107">
    <cfRule type="expression" dxfId="2597" priority="13195">
      <formula>IF(RIGHT(TEXT(AI107,"0.#"),1)=".",FALSE,TRUE)</formula>
    </cfRule>
    <cfRule type="expression" dxfId="2596" priority="13196">
      <formula>IF(RIGHT(TEXT(AI107,"0.#"),1)=".",TRUE,FALSE)</formula>
    </cfRule>
  </conditionalFormatting>
  <conditionalFormatting sqref="AM107">
    <cfRule type="expression" dxfId="2595" priority="13193">
      <formula>IF(RIGHT(TEXT(AM107,"0.#"),1)=".",FALSE,TRUE)</formula>
    </cfRule>
    <cfRule type="expression" dxfId="2594" priority="13194">
      <formula>IF(RIGHT(TEXT(AM107,"0.#"),1)=".",TRUE,FALSE)</formula>
    </cfRule>
  </conditionalFormatting>
  <conditionalFormatting sqref="AE108">
    <cfRule type="expression" dxfId="2593" priority="13191">
      <formula>IF(RIGHT(TEXT(AE108,"0.#"),1)=".",FALSE,TRUE)</formula>
    </cfRule>
    <cfRule type="expression" dxfId="2592" priority="13192">
      <formula>IF(RIGHT(TEXT(AE108,"0.#"),1)=".",TRUE,FALSE)</formula>
    </cfRule>
  </conditionalFormatting>
  <conditionalFormatting sqref="AI108">
    <cfRule type="expression" dxfId="2591" priority="13189">
      <formula>IF(RIGHT(TEXT(AI108,"0.#"),1)=".",FALSE,TRUE)</formula>
    </cfRule>
    <cfRule type="expression" dxfId="2590" priority="13190">
      <formula>IF(RIGHT(TEXT(AI108,"0.#"),1)=".",TRUE,FALSE)</formula>
    </cfRule>
  </conditionalFormatting>
  <conditionalFormatting sqref="AM108">
    <cfRule type="expression" dxfId="2589" priority="13187">
      <formula>IF(RIGHT(TEXT(AM108,"0.#"),1)=".",FALSE,TRUE)</formula>
    </cfRule>
    <cfRule type="expression" dxfId="2588" priority="13188">
      <formula>IF(RIGHT(TEXT(AM108,"0.#"),1)=".",TRUE,FALSE)</formula>
    </cfRule>
  </conditionalFormatting>
  <conditionalFormatting sqref="AE110">
    <cfRule type="expression" dxfId="2587" priority="13183">
      <formula>IF(RIGHT(TEXT(AE110,"0.#"),1)=".",FALSE,TRUE)</formula>
    </cfRule>
    <cfRule type="expression" dxfId="2586" priority="13184">
      <formula>IF(RIGHT(TEXT(AE110,"0.#"),1)=".",TRUE,FALSE)</formula>
    </cfRule>
  </conditionalFormatting>
  <conditionalFormatting sqref="AI110">
    <cfRule type="expression" dxfId="2585" priority="13181">
      <formula>IF(RIGHT(TEXT(AI110,"0.#"),1)=".",FALSE,TRUE)</formula>
    </cfRule>
    <cfRule type="expression" dxfId="2584" priority="13182">
      <formula>IF(RIGHT(TEXT(AI110,"0.#"),1)=".",TRUE,FALSE)</formula>
    </cfRule>
  </conditionalFormatting>
  <conditionalFormatting sqref="AM110">
    <cfRule type="expression" dxfId="2583" priority="13179">
      <formula>IF(RIGHT(TEXT(AM110,"0.#"),1)=".",FALSE,TRUE)</formula>
    </cfRule>
    <cfRule type="expression" dxfId="2582" priority="13180">
      <formula>IF(RIGHT(TEXT(AM110,"0.#"),1)=".",TRUE,FALSE)</formula>
    </cfRule>
  </conditionalFormatting>
  <conditionalFormatting sqref="AE111">
    <cfRule type="expression" dxfId="2581" priority="13177">
      <formula>IF(RIGHT(TEXT(AE111,"0.#"),1)=".",FALSE,TRUE)</formula>
    </cfRule>
    <cfRule type="expression" dxfId="2580" priority="13178">
      <formula>IF(RIGHT(TEXT(AE111,"0.#"),1)=".",TRUE,FALSE)</formula>
    </cfRule>
  </conditionalFormatting>
  <conditionalFormatting sqref="AI111">
    <cfRule type="expression" dxfId="2579" priority="13175">
      <formula>IF(RIGHT(TEXT(AI111,"0.#"),1)=".",FALSE,TRUE)</formula>
    </cfRule>
    <cfRule type="expression" dxfId="2578" priority="13176">
      <formula>IF(RIGHT(TEXT(AI111,"0.#"),1)=".",TRUE,FALSE)</formula>
    </cfRule>
  </conditionalFormatting>
  <conditionalFormatting sqref="AM111">
    <cfRule type="expression" dxfId="2577" priority="13173">
      <formula>IF(RIGHT(TEXT(AM111,"0.#"),1)=".",FALSE,TRUE)</formula>
    </cfRule>
    <cfRule type="expression" dxfId="2576" priority="13174">
      <formula>IF(RIGHT(TEXT(AM111,"0.#"),1)=".",TRUE,FALSE)</formula>
    </cfRule>
  </conditionalFormatting>
  <conditionalFormatting sqref="AE113">
    <cfRule type="expression" dxfId="2575" priority="13169">
      <formula>IF(RIGHT(TEXT(AE113,"0.#"),1)=".",FALSE,TRUE)</formula>
    </cfRule>
    <cfRule type="expression" dxfId="2574" priority="13170">
      <formula>IF(RIGHT(TEXT(AE113,"0.#"),1)=".",TRUE,FALSE)</formula>
    </cfRule>
  </conditionalFormatting>
  <conditionalFormatting sqref="AI113">
    <cfRule type="expression" dxfId="2573" priority="13167">
      <formula>IF(RIGHT(TEXT(AI113,"0.#"),1)=".",FALSE,TRUE)</formula>
    </cfRule>
    <cfRule type="expression" dxfId="2572" priority="13168">
      <formula>IF(RIGHT(TEXT(AI113,"0.#"),1)=".",TRUE,FALSE)</formula>
    </cfRule>
  </conditionalFormatting>
  <conditionalFormatting sqref="AM113">
    <cfRule type="expression" dxfId="2571" priority="13165">
      <formula>IF(RIGHT(TEXT(AM113,"0.#"),1)=".",FALSE,TRUE)</formula>
    </cfRule>
    <cfRule type="expression" dxfId="2570" priority="13166">
      <formula>IF(RIGHT(TEXT(AM113,"0.#"),1)=".",TRUE,FALSE)</formula>
    </cfRule>
  </conditionalFormatting>
  <conditionalFormatting sqref="AE114">
    <cfRule type="expression" dxfId="2569" priority="13163">
      <formula>IF(RIGHT(TEXT(AE114,"0.#"),1)=".",FALSE,TRUE)</formula>
    </cfRule>
    <cfRule type="expression" dxfId="2568" priority="13164">
      <formula>IF(RIGHT(TEXT(AE114,"0.#"),1)=".",TRUE,FALSE)</formula>
    </cfRule>
  </conditionalFormatting>
  <conditionalFormatting sqref="AI114">
    <cfRule type="expression" dxfId="2567" priority="13161">
      <formula>IF(RIGHT(TEXT(AI114,"0.#"),1)=".",FALSE,TRUE)</formula>
    </cfRule>
    <cfRule type="expression" dxfId="2566" priority="13162">
      <formula>IF(RIGHT(TEXT(AI114,"0.#"),1)=".",TRUE,FALSE)</formula>
    </cfRule>
  </conditionalFormatting>
  <conditionalFormatting sqref="AM114">
    <cfRule type="expression" dxfId="2565" priority="13159">
      <formula>IF(RIGHT(TEXT(AM114,"0.#"),1)=".",FALSE,TRUE)</formula>
    </cfRule>
    <cfRule type="expression" dxfId="2564" priority="13160">
      <formula>IF(RIGHT(TEXT(AM114,"0.#"),1)=".",TRUE,FALSE)</formula>
    </cfRule>
  </conditionalFormatting>
  <conditionalFormatting sqref="AE116 AQ116">
    <cfRule type="expression" dxfId="2563" priority="13155">
      <formula>IF(RIGHT(TEXT(AE116,"0.#"),1)=".",FALSE,TRUE)</formula>
    </cfRule>
    <cfRule type="expression" dxfId="2562" priority="13156">
      <formula>IF(RIGHT(TEXT(AE116,"0.#"),1)=".",TRUE,FALSE)</formula>
    </cfRule>
  </conditionalFormatting>
  <conditionalFormatting sqref="AI116">
    <cfRule type="expression" dxfId="2561" priority="13153">
      <formula>IF(RIGHT(TEXT(AI116,"0.#"),1)=".",FALSE,TRUE)</formula>
    </cfRule>
    <cfRule type="expression" dxfId="2560" priority="13154">
      <formula>IF(RIGHT(TEXT(AI116,"0.#"),1)=".",TRUE,FALSE)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Q134:AQ135 AU134:AU135">
    <cfRule type="expression" dxfId="2501" priority="13055">
      <formula>IF(RIGHT(TEXT(AQ134,"0.#"),1)=".",FALSE,TRUE)</formula>
    </cfRule>
    <cfRule type="expression" dxfId="2500" priority="13056">
      <formula>IF(RIGHT(TEXT(AQ134,"0.#"),1)=".",TRUE,FALSE)</formula>
    </cfRule>
  </conditionalFormatting>
  <conditionalFormatting sqref="AE435 AI435 AM435">
    <cfRule type="expression" dxfId="2499" priority="13021">
      <formula>IF(RIGHT(TEXT(AE435,"0.#"),1)=".",FALSE,TRUE)</formula>
    </cfRule>
    <cfRule type="expression" dxfId="2498" priority="13022">
      <formula>IF(RIGHT(TEXT(AE435,"0.#"),1)=".",TRUE,FALSE)</formula>
    </cfRule>
  </conditionalFormatting>
  <conditionalFormatting sqref="AU433">
    <cfRule type="expression" dxfId="2497" priority="13001">
      <formula>IF(RIGHT(TEXT(AU433,"0.#"),1)=".",FALSE,TRUE)</formula>
    </cfRule>
    <cfRule type="expression" dxfId="2496" priority="13002">
      <formula>IF(RIGHT(TEXT(AU433,"0.#"),1)=".",TRUE,FALSE)</formula>
    </cfRule>
  </conditionalFormatting>
  <conditionalFormatting sqref="AU434">
    <cfRule type="expression" dxfId="2495" priority="12999">
      <formula>IF(RIGHT(TEXT(AU434,"0.#"),1)=".",FALSE,TRUE)</formula>
    </cfRule>
    <cfRule type="expression" dxfId="2494" priority="13000">
      <formula>IF(RIGHT(TEXT(AU434,"0.#"),1)=".",TRUE,FALSE)</formula>
    </cfRule>
  </conditionalFormatting>
  <conditionalFormatting sqref="AU435">
    <cfRule type="expression" dxfId="2493" priority="12997">
      <formula>IF(RIGHT(TEXT(AU435,"0.#"),1)=".",FALSE,TRUE)</formula>
    </cfRule>
    <cfRule type="expression" dxfId="2492" priority="12998">
      <formula>IF(RIGHT(TEXT(AU435,"0.#"),1)=".",TRUE,FALSE)</formula>
    </cfRule>
  </conditionalFormatting>
  <conditionalFormatting sqref="AQ434">
    <cfRule type="expression" dxfId="2491" priority="12917">
      <formula>IF(RIGHT(TEXT(AQ434,"0.#"),1)=".",FALSE,TRUE)</formula>
    </cfRule>
    <cfRule type="expression" dxfId="2490" priority="12918">
      <formula>IF(RIGHT(TEXT(AQ434,"0.#"),1)=".",TRUE,FALSE)</formula>
    </cfRule>
  </conditionalFormatting>
  <conditionalFormatting sqref="AQ435">
    <cfRule type="expression" dxfId="2489" priority="12903">
      <formula>IF(RIGHT(TEXT(AQ435,"0.#"),1)=".",FALSE,TRUE)</formula>
    </cfRule>
    <cfRule type="expression" dxfId="2488" priority="12904">
      <formula>IF(RIGHT(TEXT(AQ435,"0.#"),1)=".",TRUE,FALSE)</formula>
    </cfRule>
  </conditionalFormatting>
  <conditionalFormatting sqref="AQ433">
    <cfRule type="expression" dxfId="2487" priority="12901">
      <formula>IF(RIGHT(TEXT(AQ433,"0.#"),1)=".",FALSE,TRUE)</formula>
    </cfRule>
    <cfRule type="expression" dxfId="2486" priority="12902">
      <formula>IF(RIGHT(TEXT(AQ433,"0.#"),1)=".",TRUE,FALSE)</formula>
    </cfRule>
  </conditionalFormatting>
  <conditionalFormatting sqref="AL847:AO866">
    <cfRule type="expression" dxfId="2485" priority="6625">
      <formula>IF(AND(AL847&gt;=0, RIGHT(TEXT(AL847,"0.#"),1)&lt;&gt;"."),TRUE,FALSE)</formula>
    </cfRule>
    <cfRule type="expression" dxfId="2484" priority="6626">
      <formula>IF(AND(AL847&gt;=0, RIGHT(TEXT(AL847,"0.#"),1)="."),TRUE,FALSE)</formula>
    </cfRule>
    <cfRule type="expression" dxfId="2483" priority="6627">
      <formula>IF(AND(AL847&lt;0, RIGHT(TEXT(AL847,"0.#"),1)&lt;&gt;"."),TRUE,FALSE)</formula>
    </cfRule>
    <cfRule type="expression" dxfId="2482" priority="6628">
      <formula>IF(AND(AL847&lt;0, RIGHT(TEXT(AL847,"0.#"),1)="."),TRUE,FALSE)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AI458 AM458">
    <cfRule type="expression" dxfId="2457" priority="4319">
      <formula>IF(RIGHT(TEXT(AE458,"0.#"),1)=".",FALSE,TRUE)</formula>
    </cfRule>
    <cfRule type="expression" dxfId="2456" priority="4320">
      <formula>IF(RIGHT(TEXT(AE458,"0.#"),1)=".",TRUE,FALSE)</formula>
    </cfRule>
  </conditionalFormatting>
  <conditionalFormatting sqref="AE459 AI459 AM459">
    <cfRule type="expression" dxfId="2455" priority="4317">
      <formula>IF(RIGHT(TEXT(AE459,"0.#"),1)=".",FALSE,TRUE)</formula>
    </cfRule>
    <cfRule type="expression" dxfId="2454" priority="4318">
      <formula>IF(RIGHT(TEXT(AE459,"0.#"),1)=".",TRUE,FALSE)</formula>
    </cfRule>
  </conditionalFormatting>
  <conditionalFormatting sqref="AE460 AI460 AM460">
    <cfRule type="expression" dxfId="2453" priority="4315">
      <formula>IF(RIGHT(TEXT(AE460,"0.#"),1)=".",FALSE,TRUE)</formula>
    </cfRule>
    <cfRule type="expression" dxfId="2452" priority="4316">
      <formula>IF(RIGHT(TEXT(AE460,"0.#"),1)=".",TRUE,FALSE)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92" t="s">
        <v>265</v>
      </c>
      <c r="H2" s="790"/>
      <c r="I2" s="790"/>
      <c r="J2" s="790"/>
      <c r="K2" s="790"/>
      <c r="L2" s="790"/>
      <c r="M2" s="790"/>
      <c r="N2" s="790"/>
      <c r="O2" s="791"/>
      <c r="P2" s="789" t="s">
        <v>59</v>
      </c>
      <c r="Q2" s="790"/>
      <c r="R2" s="790"/>
      <c r="S2" s="790"/>
      <c r="T2" s="790"/>
      <c r="U2" s="790"/>
      <c r="V2" s="790"/>
      <c r="W2" s="790"/>
      <c r="X2" s="791"/>
      <c r="Y2" s="1004"/>
      <c r="Z2" s="412"/>
      <c r="AA2" s="413"/>
      <c r="AB2" s="1008" t="s">
        <v>11</v>
      </c>
      <c r="AC2" s="1009"/>
      <c r="AD2" s="1010"/>
      <c r="AE2" s="996" t="s">
        <v>557</v>
      </c>
      <c r="AF2" s="996"/>
      <c r="AG2" s="996"/>
      <c r="AH2" s="996"/>
      <c r="AI2" s="996" t="s">
        <v>554</v>
      </c>
      <c r="AJ2" s="996"/>
      <c r="AK2" s="996"/>
      <c r="AL2" s="996"/>
      <c r="AM2" s="996" t="s">
        <v>528</v>
      </c>
      <c r="AN2" s="996"/>
      <c r="AO2" s="996"/>
      <c r="AP2" s="503"/>
      <c r="AQ2" s="176" t="s">
        <v>354</v>
      </c>
      <c r="AR2" s="169"/>
      <c r="AS2" s="169"/>
      <c r="AT2" s="170"/>
      <c r="AU2" s="373" t="s">
        <v>253</v>
      </c>
      <c r="AV2" s="373"/>
      <c r="AW2" s="373"/>
      <c r="AX2" s="374"/>
    </row>
    <row r="3" spans="1:50" ht="18.75" customHeight="1" x14ac:dyDescent="0.15">
      <c r="A3" s="510"/>
      <c r="B3" s="511"/>
      <c r="C3" s="511"/>
      <c r="D3" s="511"/>
      <c r="E3" s="511"/>
      <c r="F3" s="512"/>
      <c r="G3" s="564"/>
      <c r="H3" s="379"/>
      <c r="I3" s="379"/>
      <c r="J3" s="379"/>
      <c r="K3" s="379"/>
      <c r="L3" s="379"/>
      <c r="M3" s="379"/>
      <c r="N3" s="379"/>
      <c r="O3" s="565"/>
      <c r="P3" s="577"/>
      <c r="Q3" s="379"/>
      <c r="R3" s="379"/>
      <c r="S3" s="379"/>
      <c r="T3" s="379"/>
      <c r="U3" s="379"/>
      <c r="V3" s="379"/>
      <c r="W3" s="379"/>
      <c r="X3" s="565"/>
      <c r="Y3" s="1005"/>
      <c r="Z3" s="1006"/>
      <c r="AA3" s="1007"/>
      <c r="AB3" s="1011"/>
      <c r="AC3" s="1012"/>
      <c r="AD3" s="1013"/>
      <c r="AE3" s="376"/>
      <c r="AF3" s="376"/>
      <c r="AG3" s="376"/>
      <c r="AH3" s="376"/>
      <c r="AI3" s="376"/>
      <c r="AJ3" s="376"/>
      <c r="AK3" s="376"/>
      <c r="AL3" s="376"/>
      <c r="AM3" s="376"/>
      <c r="AN3" s="376"/>
      <c r="AO3" s="376"/>
      <c r="AP3" s="368"/>
      <c r="AQ3" s="260"/>
      <c r="AR3" s="261"/>
      <c r="AS3" s="137" t="s">
        <v>355</v>
      </c>
      <c r="AT3" s="172"/>
      <c r="AU3" s="261"/>
      <c r="AV3" s="261"/>
      <c r="AW3" s="379" t="s">
        <v>300</v>
      </c>
      <c r="AX3" s="380"/>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506" t="s">
        <v>301</v>
      </c>
      <c r="AC6" s="1029"/>
      <c r="AD6" s="1029"/>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473</v>
      </c>
      <c r="B9" s="511"/>
      <c r="C9" s="511"/>
      <c r="D9" s="511"/>
      <c r="E9" s="511"/>
      <c r="F9" s="512"/>
      <c r="G9" s="792" t="s">
        <v>265</v>
      </c>
      <c r="H9" s="790"/>
      <c r="I9" s="790"/>
      <c r="J9" s="790"/>
      <c r="K9" s="790"/>
      <c r="L9" s="790"/>
      <c r="M9" s="790"/>
      <c r="N9" s="790"/>
      <c r="O9" s="791"/>
      <c r="P9" s="789" t="s">
        <v>59</v>
      </c>
      <c r="Q9" s="790"/>
      <c r="R9" s="790"/>
      <c r="S9" s="790"/>
      <c r="T9" s="790"/>
      <c r="U9" s="790"/>
      <c r="V9" s="790"/>
      <c r="W9" s="790"/>
      <c r="X9" s="791"/>
      <c r="Y9" s="1004"/>
      <c r="Z9" s="412"/>
      <c r="AA9" s="413"/>
      <c r="AB9" s="1008" t="s">
        <v>11</v>
      </c>
      <c r="AC9" s="1009"/>
      <c r="AD9" s="1010"/>
      <c r="AE9" s="996" t="s">
        <v>558</v>
      </c>
      <c r="AF9" s="996"/>
      <c r="AG9" s="996"/>
      <c r="AH9" s="996"/>
      <c r="AI9" s="996" t="s">
        <v>554</v>
      </c>
      <c r="AJ9" s="996"/>
      <c r="AK9" s="996"/>
      <c r="AL9" s="996"/>
      <c r="AM9" s="996" t="s">
        <v>528</v>
      </c>
      <c r="AN9" s="996"/>
      <c r="AO9" s="996"/>
      <c r="AP9" s="503"/>
      <c r="AQ9" s="176" t="s">
        <v>354</v>
      </c>
      <c r="AR9" s="169"/>
      <c r="AS9" s="169"/>
      <c r="AT9" s="170"/>
      <c r="AU9" s="373" t="s">
        <v>253</v>
      </c>
      <c r="AV9" s="373"/>
      <c r="AW9" s="373"/>
      <c r="AX9" s="374"/>
    </row>
    <row r="10" spans="1:50" ht="18.75" customHeight="1" x14ac:dyDescent="0.15">
      <c r="A10" s="510"/>
      <c r="B10" s="511"/>
      <c r="C10" s="511"/>
      <c r="D10" s="511"/>
      <c r="E10" s="511"/>
      <c r="F10" s="512"/>
      <c r="G10" s="564"/>
      <c r="H10" s="379"/>
      <c r="I10" s="379"/>
      <c r="J10" s="379"/>
      <c r="K10" s="379"/>
      <c r="L10" s="379"/>
      <c r="M10" s="379"/>
      <c r="N10" s="379"/>
      <c r="O10" s="565"/>
      <c r="P10" s="577"/>
      <c r="Q10" s="379"/>
      <c r="R10" s="379"/>
      <c r="S10" s="379"/>
      <c r="T10" s="379"/>
      <c r="U10" s="379"/>
      <c r="V10" s="379"/>
      <c r="W10" s="379"/>
      <c r="X10" s="565"/>
      <c r="Y10" s="1005"/>
      <c r="Z10" s="1006"/>
      <c r="AA10" s="1007"/>
      <c r="AB10" s="1011"/>
      <c r="AC10" s="1012"/>
      <c r="AD10" s="1013"/>
      <c r="AE10" s="376"/>
      <c r="AF10" s="376"/>
      <c r="AG10" s="376"/>
      <c r="AH10" s="376"/>
      <c r="AI10" s="376"/>
      <c r="AJ10" s="376"/>
      <c r="AK10" s="376"/>
      <c r="AL10" s="376"/>
      <c r="AM10" s="376"/>
      <c r="AN10" s="376"/>
      <c r="AO10" s="376"/>
      <c r="AP10" s="368"/>
      <c r="AQ10" s="260"/>
      <c r="AR10" s="261"/>
      <c r="AS10" s="137" t="s">
        <v>355</v>
      </c>
      <c r="AT10" s="172"/>
      <c r="AU10" s="261"/>
      <c r="AV10" s="261"/>
      <c r="AW10" s="379" t="s">
        <v>300</v>
      </c>
      <c r="AX10" s="380"/>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6"/>
      <c r="B13" s="647"/>
      <c r="C13" s="647"/>
      <c r="D13" s="647"/>
      <c r="E13" s="647"/>
      <c r="F13" s="64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506" t="s">
        <v>301</v>
      </c>
      <c r="AC13" s="1029"/>
      <c r="AD13" s="1029"/>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473</v>
      </c>
      <c r="B16" s="511"/>
      <c r="C16" s="511"/>
      <c r="D16" s="511"/>
      <c r="E16" s="511"/>
      <c r="F16" s="512"/>
      <c r="G16" s="792" t="s">
        <v>265</v>
      </c>
      <c r="H16" s="790"/>
      <c r="I16" s="790"/>
      <c r="J16" s="790"/>
      <c r="K16" s="790"/>
      <c r="L16" s="790"/>
      <c r="M16" s="790"/>
      <c r="N16" s="790"/>
      <c r="O16" s="791"/>
      <c r="P16" s="789" t="s">
        <v>59</v>
      </c>
      <c r="Q16" s="790"/>
      <c r="R16" s="790"/>
      <c r="S16" s="790"/>
      <c r="T16" s="790"/>
      <c r="U16" s="790"/>
      <c r="V16" s="790"/>
      <c r="W16" s="790"/>
      <c r="X16" s="791"/>
      <c r="Y16" s="1004"/>
      <c r="Z16" s="412"/>
      <c r="AA16" s="413"/>
      <c r="AB16" s="1008" t="s">
        <v>11</v>
      </c>
      <c r="AC16" s="1009"/>
      <c r="AD16" s="1010"/>
      <c r="AE16" s="996" t="s">
        <v>557</v>
      </c>
      <c r="AF16" s="996"/>
      <c r="AG16" s="996"/>
      <c r="AH16" s="996"/>
      <c r="AI16" s="996" t="s">
        <v>555</v>
      </c>
      <c r="AJ16" s="996"/>
      <c r="AK16" s="996"/>
      <c r="AL16" s="996"/>
      <c r="AM16" s="996" t="s">
        <v>528</v>
      </c>
      <c r="AN16" s="996"/>
      <c r="AO16" s="996"/>
      <c r="AP16" s="503"/>
      <c r="AQ16" s="176" t="s">
        <v>354</v>
      </c>
      <c r="AR16" s="169"/>
      <c r="AS16" s="169"/>
      <c r="AT16" s="170"/>
      <c r="AU16" s="373" t="s">
        <v>253</v>
      </c>
      <c r="AV16" s="373"/>
      <c r="AW16" s="373"/>
      <c r="AX16" s="374"/>
    </row>
    <row r="17" spans="1:50" ht="18.75" customHeight="1" x14ac:dyDescent="0.15">
      <c r="A17" s="510"/>
      <c r="B17" s="511"/>
      <c r="C17" s="511"/>
      <c r="D17" s="511"/>
      <c r="E17" s="511"/>
      <c r="F17" s="512"/>
      <c r="G17" s="564"/>
      <c r="H17" s="379"/>
      <c r="I17" s="379"/>
      <c r="J17" s="379"/>
      <c r="K17" s="379"/>
      <c r="L17" s="379"/>
      <c r="M17" s="379"/>
      <c r="N17" s="379"/>
      <c r="O17" s="565"/>
      <c r="P17" s="577"/>
      <c r="Q17" s="379"/>
      <c r="R17" s="379"/>
      <c r="S17" s="379"/>
      <c r="T17" s="379"/>
      <c r="U17" s="379"/>
      <c r="V17" s="379"/>
      <c r="W17" s="379"/>
      <c r="X17" s="565"/>
      <c r="Y17" s="1005"/>
      <c r="Z17" s="1006"/>
      <c r="AA17" s="1007"/>
      <c r="AB17" s="1011"/>
      <c r="AC17" s="1012"/>
      <c r="AD17" s="1013"/>
      <c r="AE17" s="376"/>
      <c r="AF17" s="376"/>
      <c r="AG17" s="376"/>
      <c r="AH17" s="376"/>
      <c r="AI17" s="376"/>
      <c r="AJ17" s="376"/>
      <c r="AK17" s="376"/>
      <c r="AL17" s="376"/>
      <c r="AM17" s="376"/>
      <c r="AN17" s="376"/>
      <c r="AO17" s="376"/>
      <c r="AP17" s="368"/>
      <c r="AQ17" s="260"/>
      <c r="AR17" s="261"/>
      <c r="AS17" s="137" t="s">
        <v>355</v>
      </c>
      <c r="AT17" s="172"/>
      <c r="AU17" s="261"/>
      <c r="AV17" s="261"/>
      <c r="AW17" s="379" t="s">
        <v>300</v>
      </c>
      <c r="AX17" s="380"/>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6"/>
      <c r="B20" s="647"/>
      <c r="C20" s="647"/>
      <c r="D20" s="647"/>
      <c r="E20" s="647"/>
      <c r="F20" s="64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506" t="s">
        <v>301</v>
      </c>
      <c r="AC20" s="1029"/>
      <c r="AD20" s="1029"/>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473</v>
      </c>
      <c r="B23" s="511"/>
      <c r="C23" s="511"/>
      <c r="D23" s="511"/>
      <c r="E23" s="511"/>
      <c r="F23" s="512"/>
      <c r="G23" s="792" t="s">
        <v>265</v>
      </c>
      <c r="H23" s="790"/>
      <c r="I23" s="790"/>
      <c r="J23" s="790"/>
      <c r="K23" s="790"/>
      <c r="L23" s="790"/>
      <c r="M23" s="790"/>
      <c r="N23" s="790"/>
      <c r="O23" s="791"/>
      <c r="P23" s="789" t="s">
        <v>59</v>
      </c>
      <c r="Q23" s="790"/>
      <c r="R23" s="790"/>
      <c r="S23" s="790"/>
      <c r="T23" s="790"/>
      <c r="U23" s="790"/>
      <c r="V23" s="790"/>
      <c r="W23" s="790"/>
      <c r="X23" s="791"/>
      <c r="Y23" s="1004"/>
      <c r="Z23" s="412"/>
      <c r="AA23" s="413"/>
      <c r="AB23" s="1008" t="s">
        <v>11</v>
      </c>
      <c r="AC23" s="1009"/>
      <c r="AD23" s="1010"/>
      <c r="AE23" s="996" t="s">
        <v>559</v>
      </c>
      <c r="AF23" s="996"/>
      <c r="AG23" s="996"/>
      <c r="AH23" s="996"/>
      <c r="AI23" s="996" t="s">
        <v>554</v>
      </c>
      <c r="AJ23" s="996"/>
      <c r="AK23" s="996"/>
      <c r="AL23" s="996"/>
      <c r="AM23" s="996" t="s">
        <v>528</v>
      </c>
      <c r="AN23" s="996"/>
      <c r="AO23" s="996"/>
      <c r="AP23" s="503"/>
      <c r="AQ23" s="176" t="s">
        <v>354</v>
      </c>
      <c r="AR23" s="169"/>
      <c r="AS23" s="169"/>
      <c r="AT23" s="170"/>
      <c r="AU23" s="373" t="s">
        <v>253</v>
      </c>
      <c r="AV23" s="373"/>
      <c r="AW23" s="373"/>
      <c r="AX23" s="374"/>
    </row>
    <row r="24" spans="1:50" ht="18.75" customHeight="1" x14ac:dyDescent="0.15">
      <c r="A24" s="510"/>
      <c r="B24" s="511"/>
      <c r="C24" s="511"/>
      <c r="D24" s="511"/>
      <c r="E24" s="511"/>
      <c r="F24" s="512"/>
      <c r="G24" s="564"/>
      <c r="H24" s="379"/>
      <c r="I24" s="379"/>
      <c r="J24" s="379"/>
      <c r="K24" s="379"/>
      <c r="L24" s="379"/>
      <c r="M24" s="379"/>
      <c r="N24" s="379"/>
      <c r="O24" s="565"/>
      <c r="P24" s="577"/>
      <c r="Q24" s="379"/>
      <c r="R24" s="379"/>
      <c r="S24" s="379"/>
      <c r="T24" s="379"/>
      <c r="U24" s="379"/>
      <c r="V24" s="379"/>
      <c r="W24" s="379"/>
      <c r="X24" s="565"/>
      <c r="Y24" s="1005"/>
      <c r="Z24" s="1006"/>
      <c r="AA24" s="1007"/>
      <c r="AB24" s="1011"/>
      <c r="AC24" s="1012"/>
      <c r="AD24" s="1013"/>
      <c r="AE24" s="376"/>
      <c r="AF24" s="376"/>
      <c r="AG24" s="376"/>
      <c r="AH24" s="376"/>
      <c r="AI24" s="376"/>
      <c r="AJ24" s="376"/>
      <c r="AK24" s="376"/>
      <c r="AL24" s="376"/>
      <c r="AM24" s="376"/>
      <c r="AN24" s="376"/>
      <c r="AO24" s="376"/>
      <c r="AP24" s="368"/>
      <c r="AQ24" s="260"/>
      <c r="AR24" s="261"/>
      <c r="AS24" s="137" t="s">
        <v>355</v>
      </c>
      <c r="AT24" s="172"/>
      <c r="AU24" s="261"/>
      <c r="AV24" s="261"/>
      <c r="AW24" s="379" t="s">
        <v>300</v>
      </c>
      <c r="AX24" s="380"/>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6"/>
      <c r="B27" s="647"/>
      <c r="C27" s="647"/>
      <c r="D27" s="647"/>
      <c r="E27" s="647"/>
      <c r="F27" s="64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506" t="s">
        <v>301</v>
      </c>
      <c r="AC27" s="1029"/>
      <c r="AD27" s="1029"/>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473</v>
      </c>
      <c r="B30" s="511"/>
      <c r="C30" s="511"/>
      <c r="D30" s="511"/>
      <c r="E30" s="511"/>
      <c r="F30" s="512"/>
      <c r="G30" s="792" t="s">
        <v>265</v>
      </c>
      <c r="H30" s="790"/>
      <c r="I30" s="790"/>
      <c r="J30" s="790"/>
      <c r="K30" s="790"/>
      <c r="L30" s="790"/>
      <c r="M30" s="790"/>
      <c r="N30" s="790"/>
      <c r="O30" s="791"/>
      <c r="P30" s="789" t="s">
        <v>59</v>
      </c>
      <c r="Q30" s="790"/>
      <c r="R30" s="790"/>
      <c r="S30" s="790"/>
      <c r="T30" s="790"/>
      <c r="U30" s="790"/>
      <c r="V30" s="790"/>
      <c r="W30" s="790"/>
      <c r="X30" s="791"/>
      <c r="Y30" s="1004"/>
      <c r="Z30" s="412"/>
      <c r="AA30" s="413"/>
      <c r="AB30" s="1008" t="s">
        <v>11</v>
      </c>
      <c r="AC30" s="1009"/>
      <c r="AD30" s="1010"/>
      <c r="AE30" s="996" t="s">
        <v>557</v>
      </c>
      <c r="AF30" s="996"/>
      <c r="AG30" s="996"/>
      <c r="AH30" s="996"/>
      <c r="AI30" s="996" t="s">
        <v>554</v>
      </c>
      <c r="AJ30" s="996"/>
      <c r="AK30" s="996"/>
      <c r="AL30" s="996"/>
      <c r="AM30" s="996" t="s">
        <v>552</v>
      </c>
      <c r="AN30" s="996"/>
      <c r="AO30" s="996"/>
      <c r="AP30" s="503"/>
      <c r="AQ30" s="176" t="s">
        <v>354</v>
      </c>
      <c r="AR30" s="169"/>
      <c r="AS30" s="169"/>
      <c r="AT30" s="170"/>
      <c r="AU30" s="373" t="s">
        <v>253</v>
      </c>
      <c r="AV30" s="373"/>
      <c r="AW30" s="373"/>
      <c r="AX30" s="374"/>
    </row>
    <row r="31" spans="1:50" ht="18.75" customHeight="1" x14ac:dyDescent="0.15">
      <c r="A31" s="510"/>
      <c r="B31" s="511"/>
      <c r="C31" s="511"/>
      <c r="D31" s="511"/>
      <c r="E31" s="511"/>
      <c r="F31" s="512"/>
      <c r="G31" s="564"/>
      <c r="H31" s="379"/>
      <c r="I31" s="379"/>
      <c r="J31" s="379"/>
      <c r="K31" s="379"/>
      <c r="L31" s="379"/>
      <c r="M31" s="379"/>
      <c r="N31" s="379"/>
      <c r="O31" s="565"/>
      <c r="P31" s="577"/>
      <c r="Q31" s="379"/>
      <c r="R31" s="379"/>
      <c r="S31" s="379"/>
      <c r="T31" s="379"/>
      <c r="U31" s="379"/>
      <c r="V31" s="379"/>
      <c r="W31" s="379"/>
      <c r="X31" s="565"/>
      <c r="Y31" s="1005"/>
      <c r="Z31" s="1006"/>
      <c r="AA31" s="1007"/>
      <c r="AB31" s="1011"/>
      <c r="AC31" s="1012"/>
      <c r="AD31" s="1013"/>
      <c r="AE31" s="376"/>
      <c r="AF31" s="376"/>
      <c r="AG31" s="376"/>
      <c r="AH31" s="376"/>
      <c r="AI31" s="376"/>
      <c r="AJ31" s="376"/>
      <c r="AK31" s="376"/>
      <c r="AL31" s="376"/>
      <c r="AM31" s="376"/>
      <c r="AN31" s="376"/>
      <c r="AO31" s="376"/>
      <c r="AP31" s="368"/>
      <c r="AQ31" s="260"/>
      <c r="AR31" s="261"/>
      <c r="AS31" s="137" t="s">
        <v>355</v>
      </c>
      <c r="AT31" s="172"/>
      <c r="AU31" s="261"/>
      <c r="AV31" s="261"/>
      <c r="AW31" s="379" t="s">
        <v>300</v>
      </c>
      <c r="AX31" s="380"/>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6"/>
      <c r="B34" s="647"/>
      <c r="C34" s="647"/>
      <c r="D34" s="647"/>
      <c r="E34" s="647"/>
      <c r="F34" s="64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506" t="s">
        <v>301</v>
      </c>
      <c r="AC34" s="1029"/>
      <c r="AD34" s="1029"/>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473</v>
      </c>
      <c r="B37" s="511"/>
      <c r="C37" s="511"/>
      <c r="D37" s="511"/>
      <c r="E37" s="511"/>
      <c r="F37" s="512"/>
      <c r="G37" s="792" t="s">
        <v>265</v>
      </c>
      <c r="H37" s="790"/>
      <c r="I37" s="790"/>
      <c r="J37" s="790"/>
      <c r="K37" s="790"/>
      <c r="L37" s="790"/>
      <c r="M37" s="790"/>
      <c r="N37" s="790"/>
      <c r="O37" s="791"/>
      <c r="P37" s="789" t="s">
        <v>59</v>
      </c>
      <c r="Q37" s="790"/>
      <c r="R37" s="790"/>
      <c r="S37" s="790"/>
      <c r="T37" s="790"/>
      <c r="U37" s="790"/>
      <c r="V37" s="790"/>
      <c r="W37" s="790"/>
      <c r="X37" s="791"/>
      <c r="Y37" s="1004"/>
      <c r="Z37" s="412"/>
      <c r="AA37" s="413"/>
      <c r="AB37" s="1008" t="s">
        <v>11</v>
      </c>
      <c r="AC37" s="1009"/>
      <c r="AD37" s="1010"/>
      <c r="AE37" s="996" t="s">
        <v>559</v>
      </c>
      <c r="AF37" s="996"/>
      <c r="AG37" s="996"/>
      <c r="AH37" s="996"/>
      <c r="AI37" s="996" t="s">
        <v>556</v>
      </c>
      <c r="AJ37" s="996"/>
      <c r="AK37" s="996"/>
      <c r="AL37" s="996"/>
      <c r="AM37" s="996" t="s">
        <v>553</v>
      </c>
      <c r="AN37" s="996"/>
      <c r="AO37" s="996"/>
      <c r="AP37" s="503"/>
      <c r="AQ37" s="176" t="s">
        <v>354</v>
      </c>
      <c r="AR37" s="169"/>
      <c r="AS37" s="169"/>
      <c r="AT37" s="170"/>
      <c r="AU37" s="373" t="s">
        <v>253</v>
      </c>
      <c r="AV37" s="373"/>
      <c r="AW37" s="373"/>
      <c r="AX37" s="374"/>
    </row>
    <row r="38" spans="1:50" ht="18.75" customHeight="1" x14ac:dyDescent="0.15">
      <c r="A38" s="510"/>
      <c r="B38" s="511"/>
      <c r="C38" s="511"/>
      <c r="D38" s="511"/>
      <c r="E38" s="511"/>
      <c r="F38" s="512"/>
      <c r="G38" s="564"/>
      <c r="H38" s="379"/>
      <c r="I38" s="379"/>
      <c r="J38" s="379"/>
      <c r="K38" s="379"/>
      <c r="L38" s="379"/>
      <c r="M38" s="379"/>
      <c r="N38" s="379"/>
      <c r="O38" s="565"/>
      <c r="P38" s="577"/>
      <c r="Q38" s="379"/>
      <c r="R38" s="379"/>
      <c r="S38" s="379"/>
      <c r="T38" s="379"/>
      <c r="U38" s="379"/>
      <c r="V38" s="379"/>
      <c r="W38" s="379"/>
      <c r="X38" s="565"/>
      <c r="Y38" s="1005"/>
      <c r="Z38" s="1006"/>
      <c r="AA38" s="1007"/>
      <c r="AB38" s="1011"/>
      <c r="AC38" s="1012"/>
      <c r="AD38" s="1013"/>
      <c r="AE38" s="376"/>
      <c r="AF38" s="376"/>
      <c r="AG38" s="376"/>
      <c r="AH38" s="376"/>
      <c r="AI38" s="376"/>
      <c r="AJ38" s="376"/>
      <c r="AK38" s="376"/>
      <c r="AL38" s="376"/>
      <c r="AM38" s="376"/>
      <c r="AN38" s="376"/>
      <c r="AO38" s="376"/>
      <c r="AP38" s="368"/>
      <c r="AQ38" s="260"/>
      <c r="AR38" s="261"/>
      <c r="AS38" s="137" t="s">
        <v>355</v>
      </c>
      <c r="AT38" s="172"/>
      <c r="AU38" s="261"/>
      <c r="AV38" s="261"/>
      <c r="AW38" s="379" t="s">
        <v>300</v>
      </c>
      <c r="AX38" s="380"/>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6"/>
      <c r="B41" s="647"/>
      <c r="C41" s="647"/>
      <c r="D41" s="647"/>
      <c r="E41" s="647"/>
      <c r="F41" s="64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506" t="s">
        <v>301</v>
      </c>
      <c r="AC41" s="1029"/>
      <c r="AD41" s="1029"/>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473</v>
      </c>
      <c r="B44" s="511"/>
      <c r="C44" s="511"/>
      <c r="D44" s="511"/>
      <c r="E44" s="511"/>
      <c r="F44" s="512"/>
      <c r="G44" s="792" t="s">
        <v>265</v>
      </c>
      <c r="H44" s="790"/>
      <c r="I44" s="790"/>
      <c r="J44" s="790"/>
      <c r="K44" s="790"/>
      <c r="L44" s="790"/>
      <c r="M44" s="790"/>
      <c r="N44" s="790"/>
      <c r="O44" s="791"/>
      <c r="P44" s="789" t="s">
        <v>59</v>
      </c>
      <c r="Q44" s="790"/>
      <c r="R44" s="790"/>
      <c r="S44" s="790"/>
      <c r="T44" s="790"/>
      <c r="U44" s="790"/>
      <c r="V44" s="790"/>
      <c r="W44" s="790"/>
      <c r="X44" s="791"/>
      <c r="Y44" s="1004"/>
      <c r="Z44" s="412"/>
      <c r="AA44" s="413"/>
      <c r="AB44" s="1008" t="s">
        <v>11</v>
      </c>
      <c r="AC44" s="1009"/>
      <c r="AD44" s="1010"/>
      <c r="AE44" s="996" t="s">
        <v>557</v>
      </c>
      <c r="AF44" s="996"/>
      <c r="AG44" s="996"/>
      <c r="AH44" s="996"/>
      <c r="AI44" s="996" t="s">
        <v>554</v>
      </c>
      <c r="AJ44" s="996"/>
      <c r="AK44" s="996"/>
      <c r="AL44" s="996"/>
      <c r="AM44" s="996" t="s">
        <v>528</v>
      </c>
      <c r="AN44" s="996"/>
      <c r="AO44" s="996"/>
      <c r="AP44" s="503"/>
      <c r="AQ44" s="176" t="s">
        <v>354</v>
      </c>
      <c r="AR44" s="169"/>
      <c r="AS44" s="169"/>
      <c r="AT44" s="170"/>
      <c r="AU44" s="373" t="s">
        <v>253</v>
      </c>
      <c r="AV44" s="373"/>
      <c r="AW44" s="373"/>
      <c r="AX44" s="374"/>
    </row>
    <row r="45" spans="1:50" ht="18.75" customHeight="1" x14ac:dyDescent="0.15">
      <c r="A45" s="510"/>
      <c r="B45" s="511"/>
      <c r="C45" s="511"/>
      <c r="D45" s="511"/>
      <c r="E45" s="511"/>
      <c r="F45" s="512"/>
      <c r="G45" s="564"/>
      <c r="H45" s="379"/>
      <c r="I45" s="379"/>
      <c r="J45" s="379"/>
      <c r="K45" s="379"/>
      <c r="L45" s="379"/>
      <c r="M45" s="379"/>
      <c r="N45" s="379"/>
      <c r="O45" s="565"/>
      <c r="P45" s="577"/>
      <c r="Q45" s="379"/>
      <c r="R45" s="379"/>
      <c r="S45" s="379"/>
      <c r="T45" s="379"/>
      <c r="U45" s="379"/>
      <c r="V45" s="379"/>
      <c r="W45" s="379"/>
      <c r="X45" s="565"/>
      <c r="Y45" s="1005"/>
      <c r="Z45" s="1006"/>
      <c r="AA45" s="1007"/>
      <c r="AB45" s="1011"/>
      <c r="AC45" s="1012"/>
      <c r="AD45" s="1013"/>
      <c r="AE45" s="376"/>
      <c r="AF45" s="376"/>
      <c r="AG45" s="376"/>
      <c r="AH45" s="376"/>
      <c r="AI45" s="376"/>
      <c r="AJ45" s="376"/>
      <c r="AK45" s="376"/>
      <c r="AL45" s="376"/>
      <c r="AM45" s="376"/>
      <c r="AN45" s="376"/>
      <c r="AO45" s="376"/>
      <c r="AP45" s="368"/>
      <c r="AQ45" s="260"/>
      <c r="AR45" s="261"/>
      <c r="AS45" s="137" t="s">
        <v>355</v>
      </c>
      <c r="AT45" s="172"/>
      <c r="AU45" s="261"/>
      <c r="AV45" s="261"/>
      <c r="AW45" s="379" t="s">
        <v>300</v>
      </c>
      <c r="AX45" s="380"/>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6"/>
      <c r="B48" s="647"/>
      <c r="C48" s="647"/>
      <c r="D48" s="647"/>
      <c r="E48" s="647"/>
      <c r="F48" s="64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506" t="s">
        <v>301</v>
      </c>
      <c r="AC48" s="1029"/>
      <c r="AD48" s="1029"/>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473</v>
      </c>
      <c r="B51" s="511"/>
      <c r="C51" s="511"/>
      <c r="D51" s="511"/>
      <c r="E51" s="511"/>
      <c r="F51" s="512"/>
      <c r="G51" s="792" t="s">
        <v>265</v>
      </c>
      <c r="H51" s="790"/>
      <c r="I51" s="790"/>
      <c r="J51" s="790"/>
      <c r="K51" s="790"/>
      <c r="L51" s="790"/>
      <c r="M51" s="790"/>
      <c r="N51" s="790"/>
      <c r="O51" s="791"/>
      <c r="P51" s="789" t="s">
        <v>59</v>
      </c>
      <c r="Q51" s="790"/>
      <c r="R51" s="790"/>
      <c r="S51" s="790"/>
      <c r="T51" s="790"/>
      <c r="U51" s="790"/>
      <c r="V51" s="790"/>
      <c r="W51" s="790"/>
      <c r="X51" s="791"/>
      <c r="Y51" s="1004"/>
      <c r="Z51" s="412"/>
      <c r="AA51" s="413"/>
      <c r="AB51" s="503" t="s">
        <v>11</v>
      </c>
      <c r="AC51" s="1009"/>
      <c r="AD51" s="1010"/>
      <c r="AE51" s="996" t="s">
        <v>557</v>
      </c>
      <c r="AF51" s="996"/>
      <c r="AG51" s="996"/>
      <c r="AH51" s="996"/>
      <c r="AI51" s="996" t="s">
        <v>554</v>
      </c>
      <c r="AJ51" s="996"/>
      <c r="AK51" s="996"/>
      <c r="AL51" s="996"/>
      <c r="AM51" s="996" t="s">
        <v>528</v>
      </c>
      <c r="AN51" s="996"/>
      <c r="AO51" s="996"/>
      <c r="AP51" s="503"/>
      <c r="AQ51" s="176" t="s">
        <v>354</v>
      </c>
      <c r="AR51" s="169"/>
      <c r="AS51" s="169"/>
      <c r="AT51" s="170"/>
      <c r="AU51" s="373" t="s">
        <v>253</v>
      </c>
      <c r="AV51" s="373"/>
      <c r="AW51" s="373"/>
      <c r="AX51" s="374"/>
    </row>
    <row r="52" spans="1:50" ht="18.75" customHeight="1" x14ac:dyDescent="0.15">
      <c r="A52" s="510"/>
      <c r="B52" s="511"/>
      <c r="C52" s="511"/>
      <c r="D52" s="511"/>
      <c r="E52" s="511"/>
      <c r="F52" s="512"/>
      <c r="G52" s="564"/>
      <c r="H52" s="379"/>
      <c r="I52" s="379"/>
      <c r="J52" s="379"/>
      <c r="K52" s="379"/>
      <c r="L52" s="379"/>
      <c r="M52" s="379"/>
      <c r="N52" s="379"/>
      <c r="O52" s="565"/>
      <c r="P52" s="577"/>
      <c r="Q52" s="379"/>
      <c r="R52" s="379"/>
      <c r="S52" s="379"/>
      <c r="T52" s="379"/>
      <c r="U52" s="379"/>
      <c r="V52" s="379"/>
      <c r="W52" s="379"/>
      <c r="X52" s="565"/>
      <c r="Y52" s="1005"/>
      <c r="Z52" s="1006"/>
      <c r="AA52" s="1007"/>
      <c r="AB52" s="1011"/>
      <c r="AC52" s="1012"/>
      <c r="AD52" s="1013"/>
      <c r="AE52" s="376"/>
      <c r="AF52" s="376"/>
      <c r="AG52" s="376"/>
      <c r="AH52" s="376"/>
      <c r="AI52" s="376"/>
      <c r="AJ52" s="376"/>
      <c r="AK52" s="376"/>
      <c r="AL52" s="376"/>
      <c r="AM52" s="376"/>
      <c r="AN52" s="376"/>
      <c r="AO52" s="376"/>
      <c r="AP52" s="368"/>
      <c r="AQ52" s="260"/>
      <c r="AR52" s="261"/>
      <c r="AS52" s="137" t="s">
        <v>355</v>
      </c>
      <c r="AT52" s="172"/>
      <c r="AU52" s="261"/>
      <c r="AV52" s="261"/>
      <c r="AW52" s="379" t="s">
        <v>300</v>
      </c>
      <c r="AX52" s="380"/>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6"/>
      <c r="B55" s="647"/>
      <c r="C55" s="647"/>
      <c r="D55" s="647"/>
      <c r="E55" s="647"/>
      <c r="F55" s="64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506" t="s">
        <v>301</v>
      </c>
      <c r="AC55" s="1029"/>
      <c r="AD55" s="1029"/>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473</v>
      </c>
      <c r="B58" s="511"/>
      <c r="C58" s="511"/>
      <c r="D58" s="511"/>
      <c r="E58" s="511"/>
      <c r="F58" s="512"/>
      <c r="G58" s="792" t="s">
        <v>265</v>
      </c>
      <c r="H58" s="790"/>
      <c r="I58" s="790"/>
      <c r="J58" s="790"/>
      <c r="K58" s="790"/>
      <c r="L58" s="790"/>
      <c r="M58" s="790"/>
      <c r="N58" s="790"/>
      <c r="O58" s="791"/>
      <c r="P58" s="789" t="s">
        <v>59</v>
      </c>
      <c r="Q58" s="790"/>
      <c r="R58" s="790"/>
      <c r="S58" s="790"/>
      <c r="T58" s="790"/>
      <c r="U58" s="790"/>
      <c r="V58" s="790"/>
      <c r="W58" s="790"/>
      <c r="X58" s="791"/>
      <c r="Y58" s="1004"/>
      <c r="Z58" s="412"/>
      <c r="AA58" s="413"/>
      <c r="AB58" s="1008" t="s">
        <v>11</v>
      </c>
      <c r="AC58" s="1009"/>
      <c r="AD58" s="1010"/>
      <c r="AE58" s="996" t="s">
        <v>557</v>
      </c>
      <c r="AF58" s="996"/>
      <c r="AG58" s="996"/>
      <c r="AH58" s="996"/>
      <c r="AI58" s="996" t="s">
        <v>554</v>
      </c>
      <c r="AJ58" s="996"/>
      <c r="AK58" s="996"/>
      <c r="AL58" s="996"/>
      <c r="AM58" s="996" t="s">
        <v>528</v>
      </c>
      <c r="AN58" s="996"/>
      <c r="AO58" s="996"/>
      <c r="AP58" s="503"/>
      <c r="AQ58" s="176" t="s">
        <v>354</v>
      </c>
      <c r="AR58" s="169"/>
      <c r="AS58" s="169"/>
      <c r="AT58" s="170"/>
      <c r="AU58" s="373" t="s">
        <v>253</v>
      </c>
      <c r="AV58" s="373"/>
      <c r="AW58" s="373"/>
      <c r="AX58" s="374"/>
    </row>
    <row r="59" spans="1:50" ht="18.75" customHeight="1" x14ac:dyDescent="0.15">
      <c r="A59" s="510"/>
      <c r="B59" s="511"/>
      <c r="C59" s="511"/>
      <c r="D59" s="511"/>
      <c r="E59" s="511"/>
      <c r="F59" s="512"/>
      <c r="G59" s="564"/>
      <c r="H59" s="379"/>
      <c r="I59" s="379"/>
      <c r="J59" s="379"/>
      <c r="K59" s="379"/>
      <c r="L59" s="379"/>
      <c r="M59" s="379"/>
      <c r="N59" s="379"/>
      <c r="O59" s="565"/>
      <c r="P59" s="577"/>
      <c r="Q59" s="379"/>
      <c r="R59" s="379"/>
      <c r="S59" s="379"/>
      <c r="T59" s="379"/>
      <c r="U59" s="379"/>
      <c r="V59" s="379"/>
      <c r="W59" s="379"/>
      <c r="X59" s="565"/>
      <c r="Y59" s="1005"/>
      <c r="Z59" s="1006"/>
      <c r="AA59" s="1007"/>
      <c r="AB59" s="1011"/>
      <c r="AC59" s="1012"/>
      <c r="AD59" s="1013"/>
      <c r="AE59" s="376"/>
      <c r="AF59" s="376"/>
      <c r="AG59" s="376"/>
      <c r="AH59" s="376"/>
      <c r="AI59" s="376"/>
      <c r="AJ59" s="376"/>
      <c r="AK59" s="376"/>
      <c r="AL59" s="376"/>
      <c r="AM59" s="376"/>
      <c r="AN59" s="376"/>
      <c r="AO59" s="376"/>
      <c r="AP59" s="368"/>
      <c r="AQ59" s="260"/>
      <c r="AR59" s="261"/>
      <c r="AS59" s="137" t="s">
        <v>355</v>
      </c>
      <c r="AT59" s="172"/>
      <c r="AU59" s="261"/>
      <c r="AV59" s="261"/>
      <c r="AW59" s="379" t="s">
        <v>300</v>
      </c>
      <c r="AX59" s="380"/>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6"/>
      <c r="B62" s="647"/>
      <c r="C62" s="647"/>
      <c r="D62" s="647"/>
      <c r="E62" s="647"/>
      <c r="F62" s="64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506" t="s">
        <v>301</v>
      </c>
      <c r="AC62" s="1029"/>
      <c r="AD62" s="1029"/>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473</v>
      </c>
      <c r="B65" s="511"/>
      <c r="C65" s="511"/>
      <c r="D65" s="511"/>
      <c r="E65" s="511"/>
      <c r="F65" s="512"/>
      <c r="G65" s="792" t="s">
        <v>265</v>
      </c>
      <c r="H65" s="790"/>
      <c r="I65" s="790"/>
      <c r="J65" s="790"/>
      <c r="K65" s="790"/>
      <c r="L65" s="790"/>
      <c r="M65" s="790"/>
      <c r="N65" s="790"/>
      <c r="O65" s="791"/>
      <c r="P65" s="789" t="s">
        <v>59</v>
      </c>
      <c r="Q65" s="790"/>
      <c r="R65" s="790"/>
      <c r="S65" s="790"/>
      <c r="T65" s="790"/>
      <c r="U65" s="790"/>
      <c r="V65" s="790"/>
      <c r="W65" s="790"/>
      <c r="X65" s="791"/>
      <c r="Y65" s="1004"/>
      <c r="Z65" s="412"/>
      <c r="AA65" s="413"/>
      <c r="AB65" s="1008" t="s">
        <v>11</v>
      </c>
      <c r="AC65" s="1009"/>
      <c r="AD65" s="1010"/>
      <c r="AE65" s="996" t="s">
        <v>557</v>
      </c>
      <c r="AF65" s="996"/>
      <c r="AG65" s="996"/>
      <c r="AH65" s="996"/>
      <c r="AI65" s="996" t="s">
        <v>554</v>
      </c>
      <c r="AJ65" s="996"/>
      <c r="AK65" s="996"/>
      <c r="AL65" s="996"/>
      <c r="AM65" s="996" t="s">
        <v>528</v>
      </c>
      <c r="AN65" s="996"/>
      <c r="AO65" s="996"/>
      <c r="AP65" s="503"/>
      <c r="AQ65" s="176" t="s">
        <v>354</v>
      </c>
      <c r="AR65" s="169"/>
      <c r="AS65" s="169"/>
      <c r="AT65" s="170"/>
      <c r="AU65" s="373" t="s">
        <v>253</v>
      </c>
      <c r="AV65" s="373"/>
      <c r="AW65" s="373"/>
      <c r="AX65" s="374"/>
    </row>
    <row r="66" spans="1:50" ht="18.75" customHeight="1" x14ac:dyDescent="0.15">
      <c r="A66" s="510"/>
      <c r="B66" s="511"/>
      <c r="C66" s="511"/>
      <c r="D66" s="511"/>
      <c r="E66" s="511"/>
      <c r="F66" s="512"/>
      <c r="G66" s="564"/>
      <c r="H66" s="379"/>
      <c r="I66" s="379"/>
      <c r="J66" s="379"/>
      <c r="K66" s="379"/>
      <c r="L66" s="379"/>
      <c r="M66" s="379"/>
      <c r="N66" s="379"/>
      <c r="O66" s="565"/>
      <c r="P66" s="577"/>
      <c r="Q66" s="379"/>
      <c r="R66" s="379"/>
      <c r="S66" s="379"/>
      <c r="T66" s="379"/>
      <c r="U66" s="379"/>
      <c r="V66" s="379"/>
      <c r="W66" s="379"/>
      <c r="X66" s="565"/>
      <c r="Y66" s="1005"/>
      <c r="Z66" s="1006"/>
      <c r="AA66" s="1007"/>
      <c r="AB66" s="1011"/>
      <c r="AC66" s="1012"/>
      <c r="AD66" s="1013"/>
      <c r="AE66" s="376"/>
      <c r="AF66" s="376"/>
      <c r="AG66" s="376"/>
      <c r="AH66" s="376"/>
      <c r="AI66" s="376"/>
      <c r="AJ66" s="376"/>
      <c r="AK66" s="376"/>
      <c r="AL66" s="376"/>
      <c r="AM66" s="376"/>
      <c r="AN66" s="376"/>
      <c r="AO66" s="376"/>
      <c r="AP66" s="368"/>
      <c r="AQ66" s="260"/>
      <c r="AR66" s="261"/>
      <c r="AS66" s="137" t="s">
        <v>355</v>
      </c>
      <c r="AT66" s="172"/>
      <c r="AU66" s="261"/>
      <c r="AV66" s="261"/>
      <c r="AW66" s="379" t="s">
        <v>300</v>
      </c>
      <c r="AX66" s="380"/>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6"/>
      <c r="B69" s="647"/>
      <c r="C69" s="647"/>
      <c r="D69" s="647"/>
      <c r="E69" s="647"/>
      <c r="F69" s="648"/>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1"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6" t="s">
        <v>492</v>
      </c>
      <c r="H2" s="437"/>
      <c r="I2" s="437"/>
      <c r="J2" s="437"/>
      <c r="K2" s="437"/>
      <c r="L2" s="437"/>
      <c r="M2" s="437"/>
      <c r="N2" s="437"/>
      <c r="O2" s="437"/>
      <c r="P2" s="437"/>
      <c r="Q2" s="437"/>
      <c r="R2" s="437"/>
      <c r="S2" s="437"/>
      <c r="T2" s="437"/>
      <c r="U2" s="437"/>
      <c r="V2" s="437"/>
      <c r="W2" s="437"/>
      <c r="X2" s="437"/>
      <c r="Y2" s="437"/>
      <c r="Z2" s="437"/>
      <c r="AA2" s="437"/>
      <c r="AB2" s="438"/>
      <c r="AC2" s="436"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76"/>
      <c r="Z4" s="477"/>
      <c r="AA4" s="477"/>
      <c r="AB4" s="479"/>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36"/>
      <c r="B5" s="1037"/>
      <c r="C5" s="1037"/>
      <c r="D5" s="1037"/>
      <c r="E5" s="1037"/>
      <c r="F5" s="1038"/>
      <c r="G5" s="342"/>
      <c r="H5" s="343"/>
      <c r="I5" s="343"/>
      <c r="J5" s="343"/>
      <c r="K5" s="344"/>
      <c r="L5" s="401"/>
      <c r="M5" s="402"/>
      <c r="N5" s="402"/>
      <c r="O5" s="402"/>
      <c r="P5" s="402"/>
      <c r="Q5" s="402"/>
      <c r="R5" s="402"/>
      <c r="S5" s="402"/>
      <c r="T5" s="402"/>
      <c r="U5" s="402"/>
      <c r="V5" s="402"/>
      <c r="W5" s="402"/>
      <c r="X5" s="403"/>
      <c r="Y5" s="398"/>
      <c r="Z5" s="399"/>
      <c r="AA5" s="399"/>
      <c r="AB5" s="405"/>
      <c r="AC5" s="342"/>
      <c r="AD5" s="343"/>
      <c r="AE5" s="343"/>
      <c r="AF5" s="343"/>
      <c r="AG5" s="344"/>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2"/>
      <c r="H6" s="343"/>
      <c r="I6" s="343"/>
      <c r="J6" s="343"/>
      <c r="K6" s="344"/>
      <c r="L6" s="401"/>
      <c r="M6" s="402"/>
      <c r="N6" s="402"/>
      <c r="O6" s="402"/>
      <c r="P6" s="402"/>
      <c r="Q6" s="402"/>
      <c r="R6" s="402"/>
      <c r="S6" s="402"/>
      <c r="T6" s="402"/>
      <c r="U6" s="402"/>
      <c r="V6" s="402"/>
      <c r="W6" s="402"/>
      <c r="X6" s="403"/>
      <c r="Y6" s="398"/>
      <c r="Z6" s="399"/>
      <c r="AA6" s="399"/>
      <c r="AB6" s="405"/>
      <c r="AC6" s="342"/>
      <c r="AD6" s="343"/>
      <c r="AE6" s="343"/>
      <c r="AF6" s="343"/>
      <c r="AG6" s="344"/>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2"/>
      <c r="H7" s="343"/>
      <c r="I7" s="343"/>
      <c r="J7" s="343"/>
      <c r="K7" s="344"/>
      <c r="L7" s="401"/>
      <c r="M7" s="402"/>
      <c r="N7" s="402"/>
      <c r="O7" s="402"/>
      <c r="P7" s="402"/>
      <c r="Q7" s="402"/>
      <c r="R7" s="402"/>
      <c r="S7" s="402"/>
      <c r="T7" s="402"/>
      <c r="U7" s="402"/>
      <c r="V7" s="402"/>
      <c r="W7" s="402"/>
      <c r="X7" s="403"/>
      <c r="Y7" s="398"/>
      <c r="Z7" s="399"/>
      <c r="AA7" s="399"/>
      <c r="AB7" s="405"/>
      <c r="AC7" s="342"/>
      <c r="AD7" s="343"/>
      <c r="AE7" s="343"/>
      <c r="AF7" s="343"/>
      <c r="AG7" s="344"/>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2"/>
      <c r="H8" s="343"/>
      <c r="I8" s="343"/>
      <c r="J8" s="343"/>
      <c r="K8" s="344"/>
      <c r="L8" s="401"/>
      <c r="M8" s="402"/>
      <c r="N8" s="402"/>
      <c r="O8" s="402"/>
      <c r="P8" s="402"/>
      <c r="Q8" s="402"/>
      <c r="R8" s="402"/>
      <c r="S8" s="402"/>
      <c r="T8" s="402"/>
      <c r="U8" s="402"/>
      <c r="V8" s="402"/>
      <c r="W8" s="402"/>
      <c r="X8" s="403"/>
      <c r="Y8" s="398"/>
      <c r="Z8" s="399"/>
      <c r="AA8" s="399"/>
      <c r="AB8" s="405"/>
      <c r="AC8" s="342"/>
      <c r="AD8" s="343"/>
      <c r="AE8" s="343"/>
      <c r="AF8" s="343"/>
      <c r="AG8" s="344"/>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2"/>
      <c r="H9" s="343"/>
      <c r="I9" s="343"/>
      <c r="J9" s="343"/>
      <c r="K9" s="344"/>
      <c r="L9" s="401"/>
      <c r="M9" s="402"/>
      <c r="N9" s="402"/>
      <c r="O9" s="402"/>
      <c r="P9" s="402"/>
      <c r="Q9" s="402"/>
      <c r="R9" s="402"/>
      <c r="S9" s="402"/>
      <c r="T9" s="402"/>
      <c r="U9" s="402"/>
      <c r="V9" s="402"/>
      <c r="W9" s="402"/>
      <c r="X9" s="403"/>
      <c r="Y9" s="398"/>
      <c r="Z9" s="399"/>
      <c r="AA9" s="399"/>
      <c r="AB9" s="405"/>
      <c r="AC9" s="342"/>
      <c r="AD9" s="343"/>
      <c r="AE9" s="343"/>
      <c r="AF9" s="343"/>
      <c r="AG9" s="344"/>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2"/>
      <c r="H10" s="343"/>
      <c r="I10" s="343"/>
      <c r="J10" s="343"/>
      <c r="K10" s="344"/>
      <c r="L10" s="401"/>
      <c r="M10" s="402"/>
      <c r="N10" s="402"/>
      <c r="O10" s="402"/>
      <c r="P10" s="402"/>
      <c r="Q10" s="402"/>
      <c r="R10" s="402"/>
      <c r="S10" s="402"/>
      <c r="T10" s="402"/>
      <c r="U10" s="402"/>
      <c r="V10" s="402"/>
      <c r="W10" s="402"/>
      <c r="X10" s="403"/>
      <c r="Y10" s="398"/>
      <c r="Z10" s="399"/>
      <c r="AA10" s="399"/>
      <c r="AB10" s="405"/>
      <c r="AC10" s="342"/>
      <c r="AD10" s="343"/>
      <c r="AE10" s="343"/>
      <c r="AF10" s="343"/>
      <c r="AG10" s="344"/>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2"/>
      <c r="H11" s="343"/>
      <c r="I11" s="343"/>
      <c r="J11" s="343"/>
      <c r="K11" s="344"/>
      <c r="L11" s="401"/>
      <c r="M11" s="402"/>
      <c r="N11" s="402"/>
      <c r="O11" s="402"/>
      <c r="P11" s="402"/>
      <c r="Q11" s="402"/>
      <c r="R11" s="402"/>
      <c r="S11" s="402"/>
      <c r="T11" s="402"/>
      <c r="U11" s="402"/>
      <c r="V11" s="402"/>
      <c r="W11" s="402"/>
      <c r="X11" s="403"/>
      <c r="Y11" s="398"/>
      <c r="Z11" s="399"/>
      <c r="AA11" s="399"/>
      <c r="AB11" s="405"/>
      <c r="AC11" s="342"/>
      <c r="AD11" s="343"/>
      <c r="AE11" s="343"/>
      <c r="AF11" s="343"/>
      <c r="AG11" s="344"/>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2"/>
      <c r="H12" s="343"/>
      <c r="I12" s="343"/>
      <c r="J12" s="343"/>
      <c r="K12" s="344"/>
      <c r="L12" s="401"/>
      <c r="M12" s="402"/>
      <c r="N12" s="402"/>
      <c r="O12" s="402"/>
      <c r="P12" s="402"/>
      <c r="Q12" s="402"/>
      <c r="R12" s="402"/>
      <c r="S12" s="402"/>
      <c r="T12" s="402"/>
      <c r="U12" s="402"/>
      <c r="V12" s="402"/>
      <c r="W12" s="402"/>
      <c r="X12" s="403"/>
      <c r="Y12" s="398"/>
      <c r="Z12" s="399"/>
      <c r="AA12" s="399"/>
      <c r="AB12" s="405"/>
      <c r="AC12" s="342"/>
      <c r="AD12" s="343"/>
      <c r="AE12" s="343"/>
      <c r="AF12" s="343"/>
      <c r="AG12" s="344"/>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2"/>
      <c r="H13" s="343"/>
      <c r="I13" s="343"/>
      <c r="J13" s="343"/>
      <c r="K13" s="344"/>
      <c r="L13" s="401"/>
      <c r="M13" s="402"/>
      <c r="N13" s="402"/>
      <c r="O13" s="402"/>
      <c r="P13" s="402"/>
      <c r="Q13" s="402"/>
      <c r="R13" s="402"/>
      <c r="S13" s="402"/>
      <c r="T13" s="402"/>
      <c r="U13" s="402"/>
      <c r="V13" s="402"/>
      <c r="W13" s="402"/>
      <c r="X13" s="403"/>
      <c r="Y13" s="398"/>
      <c r="Z13" s="399"/>
      <c r="AA13" s="399"/>
      <c r="AB13" s="405"/>
      <c r="AC13" s="342"/>
      <c r="AD13" s="343"/>
      <c r="AE13" s="343"/>
      <c r="AF13" s="343"/>
      <c r="AG13" s="344"/>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76"/>
      <c r="Z17" s="477"/>
      <c r="AA17" s="477"/>
      <c r="AB17" s="479"/>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36"/>
      <c r="B18" s="1037"/>
      <c r="C18" s="1037"/>
      <c r="D18" s="1037"/>
      <c r="E18" s="1037"/>
      <c r="F18" s="1038"/>
      <c r="G18" s="342"/>
      <c r="H18" s="343"/>
      <c r="I18" s="343"/>
      <c r="J18" s="343"/>
      <c r="K18" s="344"/>
      <c r="L18" s="401"/>
      <c r="M18" s="402"/>
      <c r="N18" s="402"/>
      <c r="O18" s="402"/>
      <c r="P18" s="402"/>
      <c r="Q18" s="402"/>
      <c r="R18" s="402"/>
      <c r="S18" s="402"/>
      <c r="T18" s="402"/>
      <c r="U18" s="402"/>
      <c r="V18" s="402"/>
      <c r="W18" s="402"/>
      <c r="X18" s="403"/>
      <c r="Y18" s="398"/>
      <c r="Z18" s="399"/>
      <c r="AA18" s="399"/>
      <c r="AB18" s="405"/>
      <c r="AC18" s="342"/>
      <c r="AD18" s="343"/>
      <c r="AE18" s="343"/>
      <c r="AF18" s="343"/>
      <c r="AG18" s="344"/>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2"/>
      <c r="H19" s="343"/>
      <c r="I19" s="343"/>
      <c r="J19" s="343"/>
      <c r="K19" s="344"/>
      <c r="L19" s="401"/>
      <c r="M19" s="402"/>
      <c r="N19" s="402"/>
      <c r="O19" s="402"/>
      <c r="P19" s="402"/>
      <c r="Q19" s="402"/>
      <c r="R19" s="402"/>
      <c r="S19" s="402"/>
      <c r="T19" s="402"/>
      <c r="U19" s="402"/>
      <c r="V19" s="402"/>
      <c r="W19" s="402"/>
      <c r="X19" s="403"/>
      <c r="Y19" s="398"/>
      <c r="Z19" s="399"/>
      <c r="AA19" s="399"/>
      <c r="AB19" s="405"/>
      <c r="AC19" s="342"/>
      <c r="AD19" s="343"/>
      <c r="AE19" s="343"/>
      <c r="AF19" s="343"/>
      <c r="AG19" s="344"/>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2"/>
      <c r="H20" s="343"/>
      <c r="I20" s="343"/>
      <c r="J20" s="343"/>
      <c r="K20" s="344"/>
      <c r="L20" s="401"/>
      <c r="M20" s="402"/>
      <c r="N20" s="402"/>
      <c r="O20" s="402"/>
      <c r="P20" s="402"/>
      <c r="Q20" s="402"/>
      <c r="R20" s="402"/>
      <c r="S20" s="402"/>
      <c r="T20" s="402"/>
      <c r="U20" s="402"/>
      <c r="V20" s="402"/>
      <c r="W20" s="402"/>
      <c r="X20" s="403"/>
      <c r="Y20" s="398"/>
      <c r="Z20" s="399"/>
      <c r="AA20" s="399"/>
      <c r="AB20" s="405"/>
      <c r="AC20" s="342"/>
      <c r="AD20" s="343"/>
      <c r="AE20" s="343"/>
      <c r="AF20" s="343"/>
      <c r="AG20" s="344"/>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2"/>
      <c r="H21" s="343"/>
      <c r="I21" s="343"/>
      <c r="J21" s="343"/>
      <c r="K21" s="344"/>
      <c r="L21" s="401"/>
      <c r="M21" s="402"/>
      <c r="N21" s="402"/>
      <c r="O21" s="402"/>
      <c r="P21" s="402"/>
      <c r="Q21" s="402"/>
      <c r="R21" s="402"/>
      <c r="S21" s="402"/>
      <c r="T21" s="402"/>
      <c r="U21" s="402"/>
      <c r="V21" s="402"/>
      <c r="W21" s="402"/>
      <c r="X21" s="403"/>
      <c r="Y21" s="398"/>
      <c r="Z21" s="399"/>
      <c r="AA21" s="399"/>
      <c r="AB21" s="405"/>
      <c r="AC21" s="342"/>
      <c r="AD21" s="343"/>
      <c r="AE21" s="343"/>
      <c r="AF21" s="343"/>
      <c r="AG21" s="344"/>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2"/>
      <c r="H22" s="343"/>
      <c r="I22" s="343"/>
      <c r="J22" s="343"/>
      <c r="K22" s="344"/>
      <c r="L22" s="401"/>
      <c r="M22" s="402"/>
      <c r="N22" s="402"/>
      <c r="O22" s="402"/>
      <c r="P22" s="402"/>
      <c r="Q22" s="402"/>
      <c r="R22" s="402"/>
      <c r="S22" s="402"/>
      <c r="T22" s="402"/>
      <c r="U22" s="402"/>
      <c r="V22" s="402"/>
      <c r="W22" s="402"/>
      <c r="X22" s="403"/>
      <c r="Y22" s="398"/>
      <c r="Z22" s="399"/>
      <c r="AA22" s="399"/>
      <c r="AB22" s="405"/>
      <c r="AC22" s="342"/>
      <c r="AD22" s="343"/>
      <c r="AE22" s="343"/>
      <c r="AF22" s="343"/>
      <c r="AG22" s="344"/>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2"/>
      <c r="H23" s="343"/>
      <c r="I23" s="343"/>
      <c r="J23" s="343"/>
      <c r="K23" s="344"/>
      <c r="L23" s="401"/>
      <c r="M23" s="402"/>
      <c r="N23" s="402"/>
      <c r="O23" s="402"/>
      <c r="P23" s="402"/>
      <c r="Q23" s="402"/>
      <c r="R23" s="402"/>
      <c r="S23" s="402"/>
      <c r="T23" s="402"/>
      <c r="U23" s="402"/>
      <c r="V23" s="402"/>
      <c r="W23" s="402"/>
      <c r="X23" s="403"/>
      <c r="Y23" s="398"/>
      <c r="Z23" s="399"/>
      <c r="AA23" s="399"/>
      <c r="AB23" s="405"/>
      <c r="AC23" s="342"/>
      <c r="AD23" s="343"/>
      <c r="AE23" s="343"/>
      <c r="AF23" s="343"/>
      <c r="AG23" s="344"/>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2"/>
      <c r="H24" s="343"/>
      <c r="I24" s="343"/>
      <c r="J24" s="343"/>
      <c r="K24" s="344"/>
      <c r="L24" s="401"/>
      <c r="M24" s="402"/>
      <c r="N24" s="402"/>
      <c r="O24" s="402"/>
      <c r="P24" s="402"/>
      <c r="Q24" s="402"/>
      <c r="R24" s="402"/>
      <c r="S24" s="402"/>
      <c r="T24" s="402"/>
      <c r="U24" s="402"/>
      <c r="V24" s="402"/>
      <c r="W24" s="402"/>
      <c r="X24" s="403"/>
      <c r="Y24" s="398"/>
      <c r="Z24" s="399"/>
      <c r="AA24" s="399"/>
      <c r="AB24" s="405"/>
      <c r="AC24" s="342"/>
      <c r="AD24" s="343"/>
      <c r="AE24" s="343"/>
      <c r="AF24" s="343"/>
      <c r="AG24" s="344"/>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2"/>
      <c r="H25" s="343"/>
      <c r="I25" s="343"/>
      <c r="J25" s="343"/>
      <c r="K25" s="344"/>
      <c r="L25" s="401"/>
      <c r="M25" s="402"/>
      <c r="N25" s="402"/>
      <c r="O25" s="402"/>
      <c r="P25" s="402"/>
      <c r="Q25" s="402"/>
      <c r="R25" s="402"/>
      <c r="S25" s="402"/>
      <c r="T25" s="402"/>
      <c r="U25" s="402"/>
      <c r="V25" s="402"/>
      <c r="W25" s="402"/>
      <c r="X25" s="403"/>
      <c r="Y25" s="398"/>
      <c r="Z25" s="399"/>
      <c r="AA25" s="399"/>
      <c r="AB25" s="405"/>
      <c r="AC25" s="342"/>
      <c r="AD25" s="343"/>
      <c r="AE25" s="343"/>
      <c r="AF25" s="343"/>
      <c r="AG25" s="344"/>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2"/>
      <c r="H26" s="343"/>
      <c r="I26" s="343"/>
      <c r="J26" s="343"/>
      <c r="K26" s="344"/>
      <c r="L26" s="401"/>
      <c r="M26" s="402"/>
      <c r="N26" s="402"/>
      <c r="O26" s="402"/>
      <c r="P26" s="402"/>
      <c r="Q26" s="402"/>
      <c r="R26" s="402"/>
      <c r="S26" s="402"/>
      <c r="T26" s="402"/>
      <c r="U26" s="402"/>
      <c r="V26" s="402"/>
      <c r="W26" s="402"/>
      <c r="X26" s="403"/>
      <c r="Y26" s="398"/>
      <c r="Z26" s="399"/>
      <c r="AA26" s="399"/>
      <c r="AB26" s="405"/>
      <c r="AC26" s="342"/>
      <c r="AD26" s="343"/>
      <c r="AE26" s="343"/>
      <c r="AF26" s="343"/>
      <c r="AG26" s="344"/>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76"/>
      <c r="Z30" s="477"/>
      <c r="AA30" s="477"/>
      <c r="AB30" s="479"/>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36"/>
      <c r="B31" s="1037"/>
      <c r="C31" s="1037"/>
      <c r="D31" s="1037"/>
      <c r="E31" s="1037"/>
      <c r="F31" s="1038"/>
      <c r="G31" s="342"/>
      <c r="H31" s="343"/>
      <c r="I31" s="343"/>
      <c r="J31" s="343"/>
      <c r="K31" s="344"/>
      <c r="L31" s="401"/>
      <c r="M31" s="402"/>
      <c r="N31" s="402"/>
      <c r="O31" s="402"/>
      <c r="P31" s="402"/>
      <c r="Q31" s="402"/>
      <c r="R31" s="402"/>
      <c r="S31" s="402"/>
      <c r="T31" s="402"/>
      <c r="U31" s="402"/>
      <c r="V31" s="402"/>
      <c r="W31" s="402"/>
      <c r="X31" s="403"/>
      <c r="Y31" s="398"/>
      <c r="Z31" s="399"/>
      <c r="AA31" s="399"/>
      <c r="AB31" s="405"/>
      <c r="AC31" s="342"/>
      <c r="AD31" s="343"/>
      <c r="AE31" s="343"/>
      <c r="AF31" s="343"/>
      <c r="AG31" s="344"/>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2"/>
      <c r="H32" s="343"/>
      <c r="I32" s="343"/>
      <c r="J32" s="343"/>
      <c r="K32" s="344"/>
      <c r="L32" s="401"/>
      <c r="M32" s="402"/>
      <c r="N32" s="402"/>
      <c r="O32" s="402"/>
      <c r="P32" s="402"/>
      <c r="Q32" s="402"/>
      <c r="R32" s="402"/>
      <c r="S32" s="402"/>
      <c r="T32" s="402"/>
      <c r="U32" s="402"/>
      <c r="V32" s="402"/>
      <c r="W32" s="402"/>
      <c r="X32" s="403"/>
      <c r="Y32" s="398"/>
      <c r="Z32" s="399"/>
      <c r="AA32" s="399"/>
      <c r="AB32" s="405"/>
      <c r="AC32" s="342"/>
      <c r="AD32" s="343"/>
      <c r="AE32" s="343"/>
      <c r="AF32" s="343"/>
      <c r="AG32" s="344"/>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2"/>
      <c r="H33" s="343"/>
      <c r="I33" s="343"/>
      <c r="J33" s="343"/>
      <c r="K33" s="344"/>
      <c r="L33" s="401"/>
      <c r="M33" s="402"/>
      <c r="N33" s="402"/>
      <c r="O33" s="402"/>
      <c r="P33" s="402"/>
      <c r="Q33" s="402"/>
      <c r="R33" s="402"/>
      <c r="S33" s="402"/>
      <c r="T33" s="402"/>
      <c r="U33" s="402"/>
      <c r="V33" s="402"/>
      <c r="W33" s="402"/>
      <c r="X33" s="403"/>
      <c r="Y33" s="398"/>
      <c r="Z33" s="399"/>
      <c r="AA33" s="399"/>
      <c r="AB33" s="405"/>
      <c r="AC33" s="342"/>
      <c r="AD33" s="343"/>
      <c r="AE33" s="343"/>
      <c r="AF33" s="343"/>
      <c r="AG33" s="344"/>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2"/>
      <c r="H34" s="343"/>
      <c r="I34" s="343"/>
      <c r="J34" s="343"/>
      <c r="K34" s="344"/>
      <c r="L34" s="401"/>
      <c r="M34" s="402"/>
      <c r="N34" s="402"/>
      <c r="O34" s="402"/>
      <c r="P34" s="402"/>
      <c r="Q34" s="402"/>
      <c r="R34" s="402"/>
      <c r="S34" s="402"/>
      <c r="T34" s="402"/>
      <c r="U34" s="402"/>
      <c r="V34" s="402"/>
      <c r="W34" s="402"/>
      <c r="X34" s="403"/>
      <c r="Y34" s="398"/>
      <c r="Z34" s="399"/>
      <c r="AA34" s="399"/>
      <c r="AB34" s="405"/>
      <c r="AC34" s="342"/>
      <c r="AD34" s="343"/>
      <c r="AE34" s="343"/>
      <c r="AF34" s="343"/>
      <c r="AG34" s="344"/>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2"/>
      <c r="H35" s="343"/>
      <c r="I35" s="343"/>
      <c r="J35" s="343"/>
      <c r="K35" s="344"/>
      <c r="L35" s="401"/>
      <c r="M35" s="402"/>
      <c r="N35" s="402"/>
      <c r="O35" s="402"/>
      <c r="P35" s="402"/>
      <c r="Q35" s="402"/>
      <c r="R35" s="402"/>
      <c r="S35" s="402"/>
      <c r="T35" s="402"/>
      <c r="U35" s="402"/>
      <c r="V35" s="402"/>
      <c r="W35" s="402"/>
      <c r="X35" s="403"/>
      <c r="Y35" s="398"/>
      <c r="Z35" s="399"/>
      <c r="AA35" s="399"/>
      <c r="AB35" s="405"/>
      <c r="AC35" s="342"/>
      <c r="AD35" s="343"/>
      <c r="AE35" s="343"/>
      <c r="AF35" s="343"/>
      <c r="AG35" s="344"/>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2"/>
      <c r="H36" s="343"/>
      <c r="I36" s="343"/>
      <c r="J36" s="343"/>
      <c r="K36" s="344"/>
      <c r="L36" s="401"/>
      <c r="M36" s="402"/>
      <c r="N36" s="402"/>
      <c r="O36" s="402"/>
      <c r="P36" s="402"/>
      <c r="Q36" s="402"/>
      <c r="R36" s="402"/>
      <c r="S36" s="402"/>
      <c r="T36" s="402"/>
      <c r="U36" s="402"/>
      <c r="V36" s="402"/>
      <c r="W36" s="402"/>
      <c r="X36" s="403"/>
      <c r="Y36" s="398"/>
      <c r="Z36" s="399"/>
      <c r="AA36" s="399"/>
      <c r="AB36" s="405"/>
      <c r="AC36" s="342"/>
      <c r="AD36" s="343"/>
      <c r="AE36" s="343"/>
      <c r="AF36" s="343"/>
      <c r="AG36" s="344"/>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2"/>
      <c r="H37" s="343"/>
      <c r="I37" s="343"/>
      <c r="J37" s="343"/>
      <c r="K37" s="344"/>
      <c r="L37" s="401"/>
      <c r="M37" s="402"/>
      <c r="N37" s="402"/>
      <c r="O37" s="402"/>
      <c r="P37" s="402"/>
      <c r="Q37" s="402"/>
      <c r="R37" s="402"/>
      <c r="S37" s="402"/>
      <c r="T37" s="402"/>
      <c r="U37" s="402"/>
      <c r="V37" s="402"/>
      <c r="W37" s="402"/>
      <c r="X37" s="403"/>
      <c r="Y37" s="398"/>
      <c r="Z37" s="399"/>
      <c r="AA37" s="399"/>
      <c r="AB37" s="405"/>
      <c r="AC37" s="342"/>
      <c r="AD37" s="343"/>
      <c r="AE37" s="343"/>
      <c r="AF37" s="343"/>
      <c r="AG37" s="344"/>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2"/>
      <c r="H38" s="343"/>
      <c r="I38" s="343"/>
      <c r="J38" s="343"/>
      <c r="K38" s="344"/>
      <c r="L38" s="401"/>
      <c r="M38" s="402"/>
      <c r="N38" s="402"/>
      <c r="O38" s="402"/>
      <c r="P38" s="402"/>
      <c r="Q38" s="402"/>
      <c r="R38" s="402"/>
      <c r="S38" s="402"/>
      <c r="T38" s="402"/>
      <c r="U38" s="402"/>
      <c r="V38" s="402"/>
      <c r="W38" s="402"/>
      <c r="X38" s="403"/>
      <c r="Y38" s="398"/>
      <c r="Z38" s="399"/>
      <c r="AA38" s="399"/>
      <c r="AB38" s="405"/>
      <c r="AC38" s="342"/>
      <c r="AD38" s="343"/>
      <c r="AE38" s="343"/>
      <c r="AF38" s="343"/>
      <c r="AG38" s="344"/>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2"/>
      <c r="H39" s="343"/>
      <c r="I39" s="343"/>
      <c r="J39" s="343"/>
      <c r="K39" s="344"/>
      <c r="L39" s="401"/>
      <c r="M39" s="402"/>
      <c r="N39" s="402"/>
      <c r="O39" s="402"/>
      <c r="P39" s="402"/>
      <c r="Q39" s="402"/>
      <c r="R39" s="402"/>
      <c r="S39" s="402"/>
      <c r="T39" s="402"/>
      <c r="U39" s="402"/>
      <c r="V39" s="402"/>
      <c r="W39" s="402"/>
      <c r="X39" s="403"/>
      <c r="Y39" s="398"/>
      <c r="Z39" s="399"/>
      <c r="AA39" s="399"/>
      <c r="AB39" s="405"/>
      <c r="AC39" s="342"/>
      <c r="AD39" s="343"/>
      <c r="AE39" s="343"/>
      <c r="AF39" s="343"/>
      <c r="AG39" s="344"/>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76"/>
      <c r="Z43" s="477"/>
      <c r="AA43" s="477"/>
      <c r="AB43" s="479"/>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36"/>
      <c r="B44" s="1037"/>
      <c r="C44" s="1037"/>
      <c r="D44" s="1037"/>
      <c r="E44" s="1037"/>
      <c r="F44" s="1038"/>
      <c r="G44" s="342"/>
      <c r="H44" s="343"/>
      <c r="I44" s="343"/>
      <c r="J44" s="343"/>
      <c r="K44" s="344"/>
      <c r="L44" s="401"/>
      <c r="M44" s="402"/>
      <c r="N44" s="402"/>
      <c r="O44" s="402"/>
      <c r="P44" s="402"/>
      <c r="Q44" s="402"/>
      <c r="R44" s="402"/>
      <c r="S44" s="402"/>
      <c r="T44" s="402"/>
      <c r="U44" s="402"/>
      <c r="V44" s="402"/>
      <c r="W44" s="402"/>
      <c r="X44" s="403"/>
      <c r="Y44" s="398"/>
      <c r="Z44" s="399"/>
      <c r="AA44" s="399"/>
      <c r="AB44" s="405"/>
      <c r="AC44" s="342"/>
      <c r="AD44" s="343"/>
      <c r="AE44" s="343"/>
      <c r="AF44" s="343"/>
      <c r="AG44" s="344"/>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2"/>
      <c r="H45" s="343"/>
      <c r="I45" s="343"/>
      <c r="J45" s="343"/>
      <c r="K45" s="344"/>
      <c r="L45" s="401"/>
      <c r="M45" s="402"/>
      <c r="N45" s="402"/>
      <c r="O45" s="402"/>
      <c r="P45" s="402"/>
      <c r="Q45" s="402"/>
      <c r="R45" s="402"/>
      <c r="S45" s="402"/>
      <c r="T45" s="402"/>
      <c r="U45" s="402"/>
      <c r="V45" s="402"/>
      <c r="W45" s="402"/>
      <c r="X45" s="403"/>
      <c r="Y45" s="398"/>
      <c r="Z45" s="399"/>
      <c r="AA45" s="399"/>
      <c r="AB45" s="405"/>
      <c r="AC45" s="342"/>
      <c r="AD45" s="343"/>
      <c r="AE45" s="343"/>
      <c r="AF45" s="343"/>
      <c r="AG45" s="344"/>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2"/>
      <c r="H46" s="343"/>
      <c r="I46" s="343"/>
      <c r="J46" s="343"/>
      <c r="K46" s="344"/>
      <c r="L46" s="401"/>
      <c r="M46" s="402"/>
      <c r="N46" s="402"/>
      <c r="O46" s="402"/>
      <c r="P46" s="402"/>
      <c r="Q46" s="402"/>
      <c r="R46" s="402"/>
      <c r="S46" s="402"/>
      <c r="T46" s="402"/>
      <c r="U46" s="402"/>
      <c r="V46" s="402"/>
      <c r="W46" s="402"/>
      <c r="X46" s="403"/>
      <c r="Y46" s="398"/>
      <c r="Z46" s="399"/>
      <c r="AA46" s="399"/>
      <c r="AB46" s="405"/>
      <c r="AC46" s="342"/>
      <c r="AD46" s="343"/>
      <c r="AE46" s="343"/>
      <c r="AF46" s="343"/>
      <c r="AG46" s="344"/>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2"/>
      <c r="H47" s="343"/>
      <c r="I47" s="343"/>
      <c r="J47" s="343"/>
      <c r="K47" s="344"/>
      <c r="L47" s="401"/>
      <c r="M47" s="402"/>
      <c r="N47" s="402"/>
      <c r="O47" s="402"/>
      <c r="P47" s="402"/>
      <c r="Q47" s="402"/>
      <c r="R47" s="402"/>
      <c r="S47" s="402"/>
      <c r="T47" s="402"/>
      <c r="U47" s="402"/>
      <c r="V47" s="402"/>
      <c r="W47" s="402"/>
      <c r="X47" s="403"/>
      <c r="Y47" s="398"/>
      <c r="Z47" s="399"/>
      <c r="AA47" s="399"/>
      <c r="AB47" s="405"/>
      <c r="AC47" s="342"/>
      <c r="AD47" s="343"/>
      <c r="AE47" s="343"/>
      <c r="AF47" s="343"/>
      <c r="AG47" s="344"/>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2"/>
      <c r="H48" s="343"/>
      <c r="I48" s="343"/>
      <c r="J48" s="343"/>
      <c r="K48" s="344"/>
      <c r="L48" s="401"/>
      <c r="M48" s="402"/>
      <c r="N48" s="402"/>
      <c r="O48" s="402"/>
      <c r="P48" s="402"/>
      <c r="Q48" s="402"/>
      <c r="R48" s="402"/>
      <c r="S48" s="402"/>
      <c r="T48" s="402"/>
      <c r="U48" s="402"/>
      <c r="V48" s="402"/>
      <c r="W48" s="402"/>
      <c r="X48" s="403"/>
      <c r="Y48" s="398"/>
      <c r="Z48" s="399"/>
      <c r="AA48" s="399"/>
      <c r="AB48" s="405"/>
      <c r="AC48" s="342"/>
      <c r="AD48" s="343"/>
      <c r="AE48" s="343"/>
      <c r="AF48" s="343"/>
      <c r="AG48" s="344"/>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2"/>
      <c r="H49" s="343"/>
      <c r="I49" s="343"/>
      <c r="J49" s="343"/>
      <c r="K49" s="344"/>
      <c r="L49" s="401"/>
      <c r="M49" s="402"/>
      <c r="N49" s="402"/>
      <c r="O49" s="402"/>
      <c r="P49" s="402"/>
      <c r="Q49" s="402"/>
      <c r="R49" s="402"/>
      <c r="S49" s="402"/>
      <c r="T49" s="402"/>
      <c r="U49" s="402"/>
      <c r="V49" s="402"/>
      <c r="W49" s="402"/>
      <c r="X49" s="403"/>
      <c r="Y49" s="398"/>
      <c r="Z49" s="399"/>
      <c r="AA49" s="399"/>
      <c r="AB49" s="405"/>
      <c r="AC49" s="342"/>
      <c r="AD49" s="343"/>
      <c r="AE49" s="343"/>
      <c r="AF49" s="343"/>
      <c r="AG49" s="344"/>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2"/>
      <c r="H50" s="343"/>
      <c r="I50" s="343"/>
      <c r="J50" s="343"/>
      <c r="K50" s="344"/>
      <c r="L50" s="401"/>
      <c r="M50" s="402"/>
      <c r="N50" s="402"/>
      <c r="O50" s="402"/>
      <c r="P50" s="402"/>
      <c r="Q50" s="402"/>
      <c r="R50" s="402"/>
      <c r="S50" s="402"/>
      <c r="T50" s="402"/>
      <c r="U50" s="402"/>
      <c r="V50" s="402"/>
      <c r="W50" s="402"/>
      <c r="X50" s="403"/>
      <c r="Y50" s="398"/>
      <c r="Z50" s="399"/>
      <c r="AA50" s="399"/>
      <c r="AB50" s="405"/>
      <c r="AC50" s="342"/>
      <c r="AD50" s="343"/>
      <c r="AE50" s="343"/>
      <c r="AF50" s="343"/>
      <c r="AG50" s="344"/>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2"/>
      <c r="H51" s="343"/>
      <c r="I51" s="343"/>
      <c r="J51" s="343"/>
      <c r="K51" s="344"/>
      <c r="L51" s="401"/>
      <c r="M51" s="402"/>
      <c r="N51" s="402"/>
      <c r="O51" s="402"/>
      <c r="P51" s="402"/>
      <c r="Q51" s="402"/>
      <c r="R51" s="402"/>
      <c r="S51" s="402"/>
      <c r="T51" s="402"/>
      <c r="U51" s="402"/>
      <c r="V51" s="402"/>
      <c r="W51" s="402"/>
      <c r="X51" s="403"/>
      <c r="Y51" s="398"/>
      <c r="Z51" s="399"/>
      <c r="AA51" s="399"/>
      <c r="AB51" s="405"/>
      <c r="AC51" s="342"/>
      <c r="AD51" s="343"/>
      <c r="AE51" s="343"/>
      <c r="AF51" s="343"/>
      <c r="AG51" s="344"/>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2"/>
      <c r="H52" s="343"/>
      <c r="I52" s="343"/>
      <c r="J52" s="343"/>
      <c r="K52" s="344"/>
      <c r="L52" s="401"/>
      <c r="M52" s="402"/>
      <c r="N52" s="402"/>
      <c r="O52" s="402"/>
      <c r="P52" s="402"/>
      <c r="Q52" s="402"/>
      <c r="R52" s="402"/>
      <c r="S52" s="402"/>
      <c r="T52" s="402"/>
      <c r="U52" s="402"/>
      <c r="V52" s="402"/>
      <c r="W52" s="402"/>
      <c r="X52" s="403"/>
      <c r="Y52" s="398"/>
      <c r="Z52" s="399"/>
      <c r="AA52" s="399"/>
      <c r="AB52" s="405"/>
      <c r="AC52" s="342"/>
      <c r="AD52" s="343"/>
      <c r="AE52" s="343"/>
      <c r="AF52" s="343"/>
      <c r="AG52" s="344"/>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76"/>
      <c r="Z57" s="477"/>
      <c r="AA57" s="477"/>
      <c r="AB57" s="479"/>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36"/>
      <c r="B58" s="1037"/>
      <c r="C58" s="1037"/>
      <c r="D58" s="1037"/>
      <c r="E58" s="1037"/>
      <c r="F58" s="1038"/>
      <c r="G58" s="342"/>
      <c r="H58" s="343"/>
      <c r="I58" s="343"/>
      <c r="J58" s="343"/>
      <c r="K58" s="344"/>
      <c r="L58" s="401"/>
      <c r="M58" s="402"/>
      <c r="N58" s="402"/>
      <c r="O58" s="402"/>
      <c r="P58" s="402"/>
      <c r="Q58" s="402"/>
      <c r="R58" s="402"/>
      <c r="S58" s="402"/>
      <c r="T58" s="402"/>
      <c r="U58" s="402"/>
      <c r="V58" s="402"/>
      <c r="W58" s="402"/>
      <c r="X58" s="403"/>
      <c r="Y58" s="398"/>
      <c r="Z58" s="399"/>
      <c r="AA58" s="399"/>
      <c r="AB58" s="405"/>
      <c r="AC58" s="342"/>
      <c r="AD58" s="343"/>
      <c r="AE58" s="343"/>
      <c r="AF58" s="343"/>
      <c r="AG58" s="344"/>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2"/>
      <c r="H59" s="343"/>
      <c r="I59" s="343"/>
      <c r="J59" s="343"/>
      <c r="K59" s="344"/>
      <c r="L59" s="401"/>
      <c r="M59" s="402"/>
      <c r="N59" s="402"/>
      <c r="O59" s="402"/>
      <c r="P59" s="402"/>
      <c r="Q59" s="402"/>
      <c r="R59" s="402"/>
      <c r="S59" s="402"/>
      <c r="T59" s="402"/>
      <c r="U59" s="402"/>
      <c r="V59" s="402"/>
      <c r="W59" s="402"/>
      <c r="X59" s="403"/>
      <c r="Y59" s="398"/>
      <c r="Z59" s="399"/>
      <c r="AA59" s="399"/>
      <c r="AB59" s="405"/>
      <c r="AC59" s="342"/>
      <c r="AD59" s="343"/>
      <c r="AE59" s="343"/>
      <c r="AF59" s="343"/>
      <c r="AG59" s="344"/>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2"/>
      <c r="H60" s="343"/>
      <c r="I60" s="343"/>
      <c r="J60" s="343"/>
      <c r="K60" s="344"/>
      <c r="L60" s="401"/>
      <c r="M60" s="402"/>
      <c r="N60" s="402"/>
      <c r="O60" s="402"/>
      <c r="P60" s="402"/>
      <c r="Q60" s="402"/>
      <c r="R60" s="402"/>
      <c r="S60" s="402"/>
      <c r="T60" s="402"/>
      <c r="U60" s="402"/>
      <c r="V60" s="402"/>
      <c r="W60" s="402"/>
      <c r="X60" s="403"/>
      <c r="Y60" s="398"/>
      <c r="Z60" s="399"/>
      <c r="AA60" s="399"/>
      <c r="AB60" s="405"/>
      <c r="AC60" s="342"/>
      <c r="AD60" s="343"/>
      <c r="AE60" s="343"/>
      <c r="AF60" s="343"/>
      <c r="AG60" s="344"/>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2"/>
      <c r="H61" s="343"/>
      <c r="I61" s="343"/>
      <c r="J61" s="343"/>
      <c r="K61" s="344"/>
      <c r="L61" s="401"/>
      <c r="M61" s="402"/>
      <c r="N61" s="402"/>
      <c r="O61" s="402"/>
      <c r="P61" s="402"/>
      <c r="Q61" s="402"/>
      <c r="R61" s="402"/>
      <c r="S61" s="402"/>
      <c r="T61" s="402"/>
      <c r="U61" s="402"/>
      <c r="V61" s="402"/>
      <c r="W61" s="402"/>
      <c r="X61" s="403"/>
      <c r="Y61" s="398"/>
      <c r="Z61" s="399"/>
      <c r="AA61" s="399"/>
      <c r="AB61" s="405"/>
      <c r="AC61" s="342"/>
      <c r="AD61" s="343"/>
      <c r="AE61" s="343"/>
      <c r="AF61" s="343"/>
      <c r="AG61" s="344"/>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2"/>
      <c r="H62" s="343"/>
      <c r="I62" s="343"/>
      <c r="J62" s="343"/>
      <c r="K62" s="344"/>
      <c r="L62" s="401"/>
      <c r="M62" s="402"/>
      <c r="N62" s="402"/>
      <c r="O62" s="402"/>
      <c r="P62" s="402"/>
      <c r="Q62" s="402"/>
      <c r="R62" s="402"/>
      <c r="S62" s="402"/>
      <c r="T62" s="402"/>
      <c r="U62" s="402"/>
      <c r="V62" s="402"/>
      <c r="W62" s="402"/>
      <c r="X62" s="403"/>
      <c r="Y62" s="398"/>
      <c r="Z62" s="399"/>
      <c r="AA62" s="399"/>
      <c r="AB62" s="405"/>
      <c r="AC62" s="342"/>
      <c r="AD62" s="343"/>
      <c r="AE62" s="343"/>
      <c r="AF62" s="343"/>
      <c r="AG62" s="344"/>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2"/>
      <c r="H63" s="343"/>
      <c r="I63" s="343"/>
      <c r="J63" s="343"/>
      <c r="K63" s="344"/>
      <c r="L63" s="401"/>
      <c r="M63" s="402"/>
      <c r="N63" s="402"/>
      <c r="O63" s="402"/>
      <c r="P63" s="402"/>
      <c r="Q63" s="402"/>
      <c r="R63" s="402"/>
      <c r="S63" s="402"/>
      <c r="T63" s="402"/>
      <c r="U63" s="402"/>
      <c r="V63" s="402"/>
      <c r="W63" s="402"/>
      <c r="X63" s="403"/>
      <c r="Y63" s="398"/>
      <c r="Z63" s="399"/>
      <c r="AA63" s="399"/>
      <c r="AB63" s="405"/>
      <c r="AC63" s="342"/>
      <c r="AD63" s="343"/>
      <c r="AE63" s="343"/>
      <c r="AF63" s="343"/>
      <c r="AG63" s="344"/>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2"/>
      <c r="H64" s="343"/>
      <c r="I64" s="343"/>
      <c r="J64" s="343"/>
      <c r="K64" s="344"/>
      <c r="L64" s="401"/>
      <c r="M64" s="402"/>
      <c r="N64" s="402"/>
      <c r="O64" s="402"/>
      <c r="P64" s="402"/>
      <c r="Q64" s="402"/>
      <c r="R64" s="402"/>
      <c r="S64" s="402"/>
      <c r="T64" s="402"/>
      <c r="U64" s="402"/>
      <c r="V64" s="402"/>
      <c r="W64" s="402"/>
      <c r="X64" s="403"/>
      <c r="Y64" s="398"/>
      <c r="Z64" s="399"/>
      <c r="AA64" s="399"/>
      <c r="AB64" s="405"/>
      <c r="AC64" s="342"/>
      <c r="AD64" s="343"/>
      <c r="AE64" s="343"/>
      <c r="AF64" s="343"/>
      <c r="AG64" s="344"/>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2"/>
      <c r="H65" s="343"/>
      <c r="I65" s="343"/>
      <c r="J65" s="343"/>
      <c r="K65" s="344"/>
      <c r="L65" s="401"/>
      <c r="M65" s="402"/>
      <c r="N65" s="402"/>
      <c r="O65" s="402"/>
      <c r="P65" s="402"/>
      <c r="Q65" s="402"/>
      <c r="R65" s="402"/>
      <c r="S65" s="402"/>
      <c r="T65" s="402"/>
      <c r="U65" s="402"/>
      <c r="V65" s="402"/>
      <c r="W65" s="402"/>
      <c r="X65" s="403"/>
      <c r="Y65" s="398"/>
      <c r="Z65" s="399"/>
      <c r="AA65" s="399"/>
      <c r="AB65" s="405"/>
      <c r="AC65" s="342"/>
      <c r="AD65" s="343"/>
      <c r="AE65" s="343"/>
      <c r="AF65" s="343"/>
      <c r="AG65" s="344"/>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2"/>
      <c r="H66" s="343"/>
      <c r="I66" s="343"/>
      <c r="J66" s="343"/>
      <c r="K66" s="344"/>
      <c r="L66" s="401"/>
      <c r="M66" s="402"/>
      <c r="N66" s="402"/>
      <c r="O66" s="402"/>
      <c r="P66" s="402"/>
      <c r="Q66" s="402"/>
      <c r="R66" s="402"/>
      <c r="S66" s="402"/>
      <c r="T66" s="402"/>
      <c r="U66" s="402"/>
      <c r="V66" s="402"/>
      <c r="W66" s="402"/>
      <c r="X66" s="403"/>
      <c r="Y66" s="398"/>
      <c r="Z66" s="399"/>
      <c r="AA66" s="399"/>
      <c r="AB66" s="405"/>
      <c r="AC66" s="342"/>
      <c r="AD66" s="343"/>
      <c r="AE66" s="343"/>
      <c r="AF66" s="343"/>
      <c r="AG66" s="344"/>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76"/>
      <c r="Z70" s="477"/>
      <c r="AA70" s="477"/>
      <c r="AB70" s="479"/>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36"/>
      <c r="B71" s="1037"/>
      <c r="C71" s="1037"/>
      <c r="D71" s="1037"/>
      <c r="E71" s="1037"/>
      <c r="F71" s="1038"/>
      <c r="G71" s="342"/>
      <c r="H71" s="343"/>
      <c r="I71" s="343"/>
      <c r="J71" s="343"/>
      <c r="K71" s="344"/>
      <c r="L71" s="401"/>
      <c r="M71" s="402"/>
      <c r="N71" s="402"/>
      <c r="O71" s="402"/>
      <c r="P71" s="402"/>
      <c r="Q71" s="402"/>
      <c r="R71" s="402"/>
      <c r="S71" s="402"/>
      <c r="T71" s="402"/>
      <c r="U71" s="402"/>
      <c r="V71" s="402"/>
      <c r="W71" s="402"/>
      <c r="X71" s="403"/>
      <c r="Y71" s="398"/>
      <c r="Z71" s="399"/>
      <c r="AA71" s="399"/>
      <c r="AB71" s="405"/>
      <c r="AC71" s="342"/>
      <c r="AD71" s="343"/>
      <c r="AE71" s="343"/>
      <c r="AF71" s="343"/>
      <c r="AG71" s="344"/>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2"/>
      <c r="H72" s="343"/>
      <c r="I72" s="343"/>
      <c r="J72" s="343"/>
      <c r="K72" s="344"/>
      <c r="L72" s="401"/>
      <c r="M72" s="402"/>
      <c r="N72" s="402"/>
      <c r="O72" s="402"/>
      <c r="P72" s="402"/>
      <c r="Q72" s="402"/>
      <c r="R72" s="402"/>
      <c r="S72" s="402"/>
      <c r="T72" s="402"/>
      <c r="U72" s="402"/>
      <c r="V72" s="402"/>
      <c r="W72" s="402"/>
      <c r="X72" s="403"/>
      <c r="Y72" s="398"/>
      <c r="Z72" s="399"/>
      <c r="AA72" s="399"/>
      <c r="AB72" s="405"/>
      <c r="AC72" s="342"/>
      <c r="AD72" s="343"/>
      <c r="AE72" s="343"/>
      <c r="AF72" s="343"/>
      <c r="AG72" s="344"/>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2"/>
      <c r="H73" s="343"/>
      <c r="I73" s="343"/>
      <c r="J73" s="343"/>
      <c r="K73" s="344"/>
      <c r="L73" s="401"/>
      <c r="M73" s="402"/>
      <c r="N73" s="402"/>
      <c r="O73" s="402"/>
      <c r="P73" s="402"/>
      <c r="Q73" s="402"/>
      <c r="R73" s="402"/>
      <c r="S73" s="402"/>
      <c r="T73" s="402"/>
      <c r="U73" s="402"/>
      <c r="V73" s="402"/>
      <c r="W73" s="402"/>
      <c r="X73" s="403"/>
      <c r="Y73" s="398"/>
      <c r="Z73" s="399"/>
      <c r="AA73" s="399"/>
      <c r="AB73" s="405"/>
      <c r="AC73" s="342"/>
      <c r="AD73" s="343"/>
      <c r="AE73" s="343"/>
      <c r="AF73" s="343"/>
      <c r="AG73" s="344"/>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2"/>
      <c r="H74" s="343"/>
      <c r="I74" s="343"/>
      <c r="J74" s="343"/>
      <c r="K74" s="344"/>
      <c r="L74" s="401"/>
      <c r="M74" s="402"/>
      <c r="N74" s="402"/>
      <c r="O74" s="402"/>
      <c r="P74" s="402"/>
      <c r="Q74" s="402"/>
      <c r="R74" s="402"/>
      <c r="S74" s="402"/>
      <c r="T74" s="402"/>
      <c r="U74" s="402"/>
      <c r="V74" s="402"/>
      <c r="W74" s="402"/>
      <c r="X74" s="403"/>
      <c r="Y74" s="398"/>
      <c r="Z74" s="399"/>
      <c r="AA74" s="399"/>
      <c r="AB74" s="405"/>
      <c r="AC74" s="342"/>
      <c r="AD74" s="343"/>
      <c r="AE74" s="343"/>
      <c r="AF74" s="343"/>
      <c r="AG74" s="344"/>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2"/>
      <c r="H75" s="343"/>
      <c r="I75" s="343"/>
      <c r="J75" s="343"/>
      <c r="K75" s="344"/>
      <c r="L75" s="401"/>
      <c r="M75" s="402"/>
      <c r="N75" s="402"/>
      <c r="O75" s="402"/>
      <c r="P75" s="402"/>
      <c r="Q75" s="402"/>
      <c r="R75" s="402"/>
      <c r="S75" s="402"/>
      <c r="T75" s="402"/>
      <c r="U75" s="402"/>
      <c r="V75" s="402"/>
      <c r="W75" s="402"/>
      <c r="X75" s="403"/>
      <c r="Y75" s="398"/>
      <c r="Z75" s="399"/>
      <c r="AA75" s="399"/>
      <c r="AB75" s="405"/>
      <c r="AC75" s="342"/>
      <c r="AD75" s="343"/>
      <c r="AE75" s="343"/>
      <c r="AF75" s="343"/>
      <c r="AG75" s="344"/>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2"/>
      <c r="H76" s="343"/>
      <c r="I76" s="343"/>
      <c r="J76" s="343"/>
      <c r="K76" s="344"/>
      <c r="L76" s="401"/>
      <c r="M76" s="402"/>
      <c r="N76" s="402"/>
      <c r="O76" s="402"/>
      <c r="P76" s="402"/>
      <c r="Q76" s="402"/>
      <c r="R76" s="402"/>
      <c r="S76" s="402"/>
      <c r="T76" s="402"/>
      <c r="U76" s="402"/>
      <c r="V76" s="402"/>
      <c r="W76" s="402"/>
      <c r="X76" s="403"/>
      <c r="Y76" s="398"/>
      <c r="Z76" s="399"/>
      <c r="AA76" s="399"/>
      <c r="AB76" s="405"/>
      <c r="AC76" s="342"/>
      <c r="AD76" s="343"/>
      <c r="AE76" s="343"/>
      <c r="AF76" s="343"/>
      <c r="AG76" s="344"/>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2"/>
      <c r="H77" s="343"/>
      <c r="I77" s="343"/>
      <c r="J77" s="343"/>
      <c r="K77" s="344"/>
      <c r="L77" s="401"/>
      <c r="M77" s="402"/>
      <c r="N77" s="402"/>
      <c r="O77" s="402"/>
      <c r="P77" s="402"/>
      <c r="Q77" s="402"/>
      <c r="R77" s="402"/>
      <c r="S77" s="402"/>
      <c r="T77" s="402"/>
      <c r="U77" s="402"/>
      <c r="V77" s="402"/>
      <c r="W77" s="402"/>
      <c r="X77" s="403"/>
      <c r="Y77" s="398"/>
      <c r="Z77" s="399"/>
      <c r="AA77" s="399"/>
      <c r="AB77" s="405"/>
      <c r="AC77" s="342"/>
      <c r="AD77" s="343"/>
      <c r="AE77" s="343"/>
      <c r="AF77" s="343"/>
      <c r="AG77" s="344"/>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2"/>
      <c r="H78" s="343"/>
      <c r="I78" s="343"/>
      <c r="J78" s="343"/>
      <c r="K78" s="344"/>
      <c r="L78" s="401"/>
      <c r="M78" s="402"/>
      <c r="N78" s="402"/>
      <c r="O78" s="402"/>
      <c r="P78" s="402"/>
      <c r="Q78" s="402"/>
      <c r="R78" s="402"/>
      <c r="S78" s="402"/>
      <c r="T78" s="402"/>
      <c r="U78" s="402"/>
      <c r="V78" s="402"/>
      <c r="W78" s="402"/>
      <c r="X78" s="403"/>
      <c r="Y78" s="398"/>
      <c r="Z78" s="399"/>
      <c r="AA78" s="399"/>
      <c r="AB78" s="405"/>
      <c r="AC78" s="342"/>
      <c r="AD78" s="343"/>
      <c r="AE78" s="343"/>
      <c r="AF78" s="343"/>
      <c r="AG78" s="344"/>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2"/>
      <c r="H79" s="343"/>
      <c r="I79" s="343"/>
      <c r="J79" s="343"/>
      <c r="K79" s="344"/>
      <c r="L79" s="401"/>
      <c r="M79" s="402"/>
      <c r="N79" s="402"/>
      <c r="O79" s="402"/>
      <c r="P79" s="402"/>
      <c r="Q79" s="402"/>
      <c r="R79" s="402"/>
      <c r="S79" s="402"/>
      <c r="T79" s="402"/>
      <c r="U79" s="402"/>
      <c r="V79" s="402"/>
      <c r="W79" s="402"/>
      <c r="X79" s="403"/>
      <c r="Y79" s="398"/>
      <c r="Z79" s="399"/>
      <c r="AA79" s="399"/>
      <c r="AB79" s="405"/>
      <c r="AC79" s="342"/>
      <c r="AD79" s="343"/>
      <c r="AE79" s="343"/>
      <c r="AF79" s="343"/>
      <c r="AG79" s="344"/>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76"/>
      <c r="Z83" s="477"/>
      <c r="AA83" s="477"/>
      <c r="AB83" s="479"/>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36"/>
      <c r="B84" s="1037"/>
      <c r="C84" s="1037"/>
      <c r="D84" s="1037"/>
      <c r="E84" s="1037"/>
      <c r="F84" s="1038"/>
      <c r="G84" s="342"/>
      <c r="H84" s="343"/>
      <c r="I84" s="343"/>
      <c r="J84" s="343"/>
      <c r="K84" s="344"/>
      <c r="L84" s="401"/>
      <c r="M84" s="402"/>
      <c r="N84" s="402"/>
      <c r="O84" s="402"/>
      <c r="P84" s="402"/>
      <c r="Q84" s="402"/>
      <c r="R84" s="402"/>
      <c r="S84" s="402"/>
      <c r="T84" s="402"/>
      <c r="U84" s="402"/>
      <c r="V84" s="402"/>
      <c r="W84" s="402"/>
      <c r="X84" s="403"/>
      <c r="Y84" s="398"/>
      <c r="Z84" s="399"/>
      <c r="AA84" s="399"/>
      <c r="AB84" s="405"/>
      <c r="AC84" s="342"/>
      <c r="AD84" s="343"/>
      <c r="AE84" s="343"/>
      <c r="AF84" s="343"/>
      <c r="AG84" s="344"/>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2"/>
      <c r="H85" s="343"/>
      <c r="I85" s="343"/>
      <c r="J85" s="343"/>
      <c r="K85" s="344"/>
      <c r="L85" s="401"/>
      <c r="M85" s="402"/>
      <c r="N85" s="402"/>
      <c r="O85" s="402"/>
      <c r="P85" s="402"/>
      <c r="Q85" s="402"/>
      <c r="R85" s="402"/>
      <c r="S85" s="402"/>
      <c r="T85" s="402"/>
      <c r="U85" s="402"/>
      <c r="V85" s="402"/>
      <c r="W85" s="402"/>
      <c r="X85" s="403"/>
      <c r="Y85" s="398"/>
      <c r="Z85" s="399"/>
      <c r="AA85" s="399"/>
      <c r="AB85" s="405"/>
      <c r="AC85" s="342"/>
      <c r="AD85" s="343"/>
      <c r="AE85" s="343"/>
      <c r="AF85" s="343"/>
      <c r="AG85" s="344"/>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2"/>
      <c r="H86" s="343"/>
      <c r="I86" s="343"/>
      <c r="J86" s="343"/>
      <c r="K86" s="344"/>
      <c r="L86" s="401"/>
      <c r="M86" s="402"/>
      <c r="N86" s="402"/>
      <c r="O86" s="402"/>
      <c r="P86" s="402"/>
      <c r="Q86" s="402"/>
      <c r="R86" s="402"/>
      <c r="S86" s="402"/>
      <c r="T86" s="402"/>
      <c r="U86" s="402"/>
      <c r="V86" s="402"/>
      <c r="W86" s="402"/>
      <c r="X86" s="403"/>
      <c r="Y86" s="398"/>
      <c r="Z86" s="399"/>
      <c r="AA86" s="399"/>
      <c r="AB86" s="405"/>
      <c r="AC86" s="342"/>
      <c r="AD86" s="343"/>
      <c r="AE86" s="343"/>
      <c r="AF86" s="343"/>
      <c r="AG86" s="344"/>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2"/>
      <c r="H87" s="343"/>
      <c r="I87" s="343"/>
      <c r="J87" s="343"/>
      <c r="K87" s="344"/>
      <c r="L87" s="401"/>
      <c r="M87" s="402"/>
      <c r="N87" s="402"/>
      <c r="O87" s="402"/>
      <c r="P87" s="402"/>
      <c r="Q87" s="402"/>
      <c r="R87" s="402"/>
      <c r="S87" s="402"/>
      <c r="T87" s="402"/>
      <c r="U87" s="402"/>
      <c r="V87" s="402"/>
      <c r="W87" s="402"/>
      <c r="X87" s="403"/>
      <c r="Y87" s="398"/>
      <c r="Z87" s="399"/>
      <c r="AA87" s="399"/>
      <c r="AB87" s="405"/>
      <c r="AC87" s="342"/>
      <c r="AD87" s="343"/>
      <c r="AE87" s="343"/>
      <c r="AF87" s="343"/>
      <c r="AG87" s="344"/>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2"/>
      <c r="H88" s="343"/>
      <c r="I88" s="343"/>
      <c r="J88" s="343"/>
      <c r="K88" s="344"/>
      <c r="L88" s="401"/>
      <c r="M88" s="402"/>
      <c r="N88" s="402"/>
      <c r="O88" s="402"/>
      <c r="P88" s="402"/>
      <c r="Q88" s="402"/>
      <c r="R88" s="402"/>
      <c r="S88" s="402"/>
      <c r="T88" s="402"/>
      <c r="U88" s="402"/>
      <c r="V88" s="402"/>
      <c r="W88" s="402"/>
      <c r="X88" s="403"/>
      <c r="Y88" s="398"/>
      <c r="Z88" s="399"/>
      <c r="AA88" s="399"/>
      <c r="AB88" s="405"/>
      <c r="AC88" s="342"/>
      <c r="AD88" s="343"/>
      <c r="AE88" s="343"/>
      <c r="AF88" s="343"/>
      <c r="AG88" s="344"/>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2"/>
      <c r="H89" s="343"/>
      <c r="I89" s="343"/>
      <c r="J89" s="343"/>
      <c r="K89" s="344"/>
      <c r="L89" s="401"/>
      <c r="M89" s="402"/>
      <c r="N89" s="402"/>
      <c r="O89" s="402"/>
      <c r="P89" s="402"/>
      <c r="Q89" s="402"/>
      <c r="R89" s="402"/>
      <c r="S89" s="402"/>
      <c r="T89" s="402"/>
      <c r="U89" s="402"/>
      <c r="V89" s="402"/>
      <c r="W89" s="402"/>
      <c r="X89" s="403"/>
      <c r="Y89" s="398"/>
      <c r="Z89" s="399"/>
      <c r="AA89" s="399"/>
      <c r="AB89" s="405"/>
      <c r="AC89" s="342"/>
      <c r="AD89" s="343"/>
      <c r="AE89" s="343"/>
      <c r="AF89" s="343"/>
      <c r="AG89" s="344"/>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2"/>
      <c r="H90" s="343"/>
      <c r="I90" s="343"/>
      <c r="J90" s="343"/>
      <c r="K90" s="344"/>
      <c r="L90" s="401"/>
      <c r="M90" s="402"/>
      <c r="N90" s="402"/>
      <c r="O90" s="402"/>
      <c r="P90" s="402"/>
      <c r="Q90" s="402"/>
      <c r="R90" s="402"/>
      <c r="S90" s="402"/>
      <c r="T90" s="402"/>
      <c r="U90" s="402"/>
      <c r="V90" s="402"/>
      <c r="W90" s="402"/>
      <c r="X90" s="403"/>
      <c r="Y90" s="398"/>
      <c r="Z90" s="399"/>
      <c r="AA90" s="399"/>
      <c r="AB90" s="405"/>
      <c r="AC90" s="342"/>
      <c r="AD90" s="343"/>
      <c r="AE90" s="343"/>
      <c r="AF90" s="343"/>
      <c r="AG90" s="344"/>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2"/>
      <c r="H91" s="343"/>
      <c r="I91" s="343"/>
      <c r="J91" s="343"/>
      <c r="K91" s="344"/>
      <c r="L91" s="401"/>
      <c r="M91" s="402"/>
      <c r="N91" s="402"/>
      <c r="O91" s="402"/>
      <c r="P91" s="402"/>
      <c r="Q91" s="402"/>
      <c r="R91" s="402"/>
      <c r="S91" s="402"/>
      <c r="T91" s="402"/>
      <c r="U91" s="402"/>
      <c r="V91" s="402"/>
      <c r="W91" s="402"/>
      <c r="X91" s="403"/>
      <c r="Y91" s="398"/>
      <c r="Z91" s="399"/>
      <c r="AA91" s="399"/>
      <c r="AB91" s="405"/>
      <c r="AC91" s="342"/>
      <c r="AD91" s="343"/>
      <c r="AE91" s="343"/>
      <c r="AF91" s="343"/>
      <c r="AG91" s="344"/>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2"/>
      <c r="H92" s="343"/>
      <c r="I92" s="343"/>
      <c r="J92" s="343"/>
      <c r="K92" s="344"/>
      <c r="L92" s="401"/>
      <c r="M92" s="402"/>
      <c r="N92" s="402"/>
      <c r="O92" s="402"/>
      <c r="P92" s="402"/>
      <c r="Q92" s="402"/>
      <c r="R92" s="402"/>
      <c r="S92" s="402"/>
      <c r="T92" s="402"/>
      <c r="U92" s="402"/>
      <c r="V92" s="402"/>
      <c r="W92" s="402"/>
      <c r="X92" s="403"/>
      <c r="Y92" s="398"/>
      <c r="Z92" s="399"/>
      <c r="AA92" s="399"/>
      <c r="AB92" s="405"/>
      <c r="AC92" s="342"/>
      <c r="AD92" s="343"/>
      <c r="AE92" s="343"/>
      <c r="AF92" s="343"/>
      <c r="AG92" s="344"/>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76"/>
      <c r="Z96" s="477"/>
      <c r="AA96" s="477"/>
      <c r="AB96" s="479"/>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36"/>
      <c r="B97" s="1037"/>
      <c r="C97" s="1037"/>
      <c r="D97" s="1037"/>
      <c r="E97" s="1037"/>
      <c r="F97" s="1038"/>
      <c r="G97" s="342"/>
      <c r="H97" s="343"/>
      <c r="I97" s="343"/>
      <c r="J97" s="343"/>
      <c r="K97" s="344"/>
      <c r="L97" s="401"/>
      <c r="M97" s="402"/>
      <c r="N97" s="402"/>
      <c r="O97" s="402"/>
      <c r="P97" s="402"/>
      <c r="Q97" s="402"/>
      <c r="R97" s="402"/>
      <c r="S97" s="402"/>
      <c r="T97" s="402"/>
      <c r="U97" s="402"/>
      <c r="V97" s="402"/>
      <c r="W97" s="402"/>
      <c r="X97" s="403"/>
      <c r="Y97" s="398"/>
      <c r="Z97" s="399"/>
      <c r="AA97" s="399"/>
      <c r="AB97" s="405"/>
      <c r="AC97" s="342"/>
      <c r="AD97" s="343"/>
      <c r="AE97" s="343"/>
      <c r="AF97" s="343"/>
      <c r="AG97" s="344"/>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2"/>
      <c r="H98" s="343"/>
      <c r="I98" s="343"/>
      <c r="J98" s="343"/>
      <c r="K98" s="344"/>
      <c r="L98" s="401"/>
      <c r="M98" s="402"/>
      <c r="N98" s="402"/>
      <c r="O98" s="402"/>
      <c r="P98" s="402"/>
      <c r="Q98" s="402"/>
      <c r="R98" s="402"/>
      <c r="S98" s="402"/>
      <c r="T98" s="402"/>
      <c r="U98" s="402"/>
      <c r="V98" s="402"/>
      <c r="W98" s="402"/>
      <c r="X98" s="403"/>
      <c r="Y98" s="398"/>
      <c r="Z98" s="399"/>
      <c r="AA98" s="399"/>
      <c r="AB98" s="405"/>
      <c r="AC98" s="342"/>
      <c r="AD98" s="343"/>
      <c r="AE98" s="343"/>
      <c r="AF98" s="343"/>
      <c r="AG98" s="344"/>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2"/>
      <c r="H99" s="343"/>
      <c r="I99" s="343"/>
      <c r="J99" s="343"/>
      <c r="K99" s="344"/>
      <c r="L99" s="401"/>
      <c r="M99" s="402"/>
      <c r="N99" s="402"/>
      <c r="O99" s="402"/>
      <c r="P99" s="402"/>
      <c r="Q99" s="402"/>
      <c r="R99" s="402"/>
      <c r="S99" s="402"/>
      <c r="T99" s="402"/>
      <c r="U99" s="402"/>
      <c r="V99" s="402"/>
      <c r="W99" s="402"/>
      <c r="X99" s="403"/>
      <c r="Y99" s="398"/>
      <c r="Z99" s="399"/>
      <c r="AA99" s="399"/>
      <c r="AB99" s="405"/>
      <c r="AC99" s="342"/>
      <c r="AD99" s="343"/>
      <c r="AE99" s="343"/>
      <c r="AF99" s="343"/>
      <c r="AG99" s="344"/>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2"/>
      <c r="H100" s="343"/>
      <c r="I100" s="343"/>
      <c r="J100" s="343"/>
      <c r="K100" s="344"/>
      <c r="L100" s="401"/>
      <c r="M100" s="402"/>
      <c r="N100" s="402"/>
      <c r="O100" s="402"/>
      <c r="P100" s="402"/>
      <c r="Q100" s="402"/>
      <c r="R100" s="402"/>
      <c r="S100" s="402"/>
      <c r="T100" s="402"/>
      <c r="U100" s="402"/>
      <c r="V100" s="402"/>
      <c r="W100" s="402"/>
      <c r="X100" s="403"/>
      <c r="Y100" s="398"/>
      <c r="Z100" s="399"/>
      <c r="AA100" s="399"/>
      <c r="AB100" s="405"/>
      <c r="AC100" s="342"/>
      <c r="AD100" s="343"/>
      <c r="AE100" s="343"/>
      <c r="AF100" s="343"/>
      <c r="AG100" s="344"/>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2"/>
      <c r="H101" s="343"/>
      <c r="I101" s="343"/>
      <c r="J101" s="343"/>
      <c r="K101" s="344"/>
      <c r="L101" s="401"/>
      <c r="M101" s="402"/>
      <c r="N101" s="402"/>
      <c r="O101" s="402"/>
      <c r="P101" s="402"/>
      <c r="Q101" s="402"/>
      <c r="R101" s="402"/>
      <c r="S101" s="402"/>
      <c r="T101" s="402"/>
      <c r="U101" s="402"/>
      <c r="V101" s="402"/>
      <c r="W101" s="402"/>
      <c r="X101" s="403"/>
      <c r="Y101" s="398"/>
      <c r="Z101" s="399"/>
      <c r="AA101" s="399"/>
      <c r="AB101" s="405"/>
      <c r="AC101" s="342"/>
      <c r="AD101" s="343"/>
      <c r="AE101" s="343"/>
      <c r="AF101" s="343"/>
      <c r="AG101" s="344"/>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2"/>
      <c r="H102" s="343"/>
      <c r="I102" s="343"/>
      <c r="J102" s="343"/>
      <c r="K102" s="344"/>
      <c r="L102" s="401"/>
      <c r="M102" s="402"/>
      <c r="N102" s="402"/>
      <c r="O102" s="402"/>
      <c r="P102" s="402"/>
      <c r="Q102" s="402"/>
      <c r="R102" s="402"/>
      <c r="S102" s="402"/>
      <c r="T102" s="402"/>
      <c r="U102" s="402"/>
      <c r="V102" s="402"/>
      <c r="W102" s="402"/>
      <c r="X102" s="403"/>
      <c r="Y102" s="398"/>
      <c r="Z102" s="399"/>
      <c r="AA102" s="399"/>
      <c r="AB102" s="405"/>
      <c r="AC102" s="342"/>
      <c r="AD102" s="343"/>
      <c r="AE102" s="343"/>
      <c r="AF102" s="343"/>
      <c r="AG102" s="344"/>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2"/>
      <c r="H103" s="343"/>
      <c r="I103" s="343"/>
      <c r="J103" s="343"/>
      <c r="K103" s="344"/>
      <c r="L103" s="401"/>
      <c r="M103" s="402"/>
      <c r="N103" s="402"/>
      <c r="O103" s="402"/>
      <c r="P103" s="402"/>
      <c r="Q103" s="402"/>
      <c r="R103" s="402"/>
      <c r="S103" s="402"/>
      <c r="T103" s="402"/>
      <c r="U103" s="402"/>
      <c r="V103" s="402"/>
      <c r="W103" s="402"/>
      <c r="X103" s="403"/>
      <c r="Y103" s="398"/>
      <c r="Z103" s="399"/>
      <c r="AA103" s="399"/>
      <c r="AB103" s="405"/>
      <c r="AC103" s="342"/>
      <c r="AD103" s="343"/>
      <c r="AE103" s="343"/>
      <c r="AF103" s="343"/>
      <c r="AG103" s="344"/>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2"/>
      <c r="H104" s="343"/>
      <c r="I104" s="343"/>
      <c r="J104" s="343"/>
      <c r="K104" s="344"/>
      <c r="L104" s="401"/>
      <c r="M104" s="402"/>
      <c r="N104" s="402"/>
      <c r="O104" s="402"/>
      <c r="P104" s="402"/>
      <c r="Q104" s="402"/>
      <c r="R104" s="402"/>
      <c r="S104" s="402"/>
      <c r="T104" s="402"/>
      <c r="U104" s="402"/>
      <c r="V104" s="402"/>
      <c r="W104" s="402"/>
      <c r="X104" s="403"/>
      <c r="Y104" s="398"/>
      <c r="Z104" s="399"/>
      <c r="AA104" s="399"/>
      <c r="AB104" s="405"/>
      <c r="AC104" s="342"/>
      <c r="AD104" s="343"/>
      <c r="AE104" s="343"/>
      <c r="AF104" s="343"/>
      <c r="AG104" s="344"/>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2"/>
      <c r="H105" s="343"/>
      <c r="I105" s="343"/>
      <c r="J105" s="343"/>
      <c r="K105" s="344"/>
      <c r="L105" s="401"/>
      <c r="M105" s="402"/>
      <c r="N105" s="402"/>
      <c r="O105" s="402"/>
      <c r="P105" s="402"/>
      <c r="Q105" s="402"/>
      <c r="R105" s="402"/>
      <c r="S105" s="402"/>
      <c r="T105" s="402"/>
      <c r="U105" s="402"/>
      <c r="V105" s="402"/>
      <c r="W105" s="402"/>
      <c r="X105" s="403"/>
      <c r="Y105" s="398"/>
      <c r="Z105" s="399"/>
      <c r="AA105" s="399"/>
      <c r="AB105" s="405"/>
      <c r="AC105" s="342"/>
      <c r="AD105" s="343"/>
      <c r="AE105" s="343"/>
      <c r="AF105" s="343"/>
      <c r="AG105" s="344"/>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479"/>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36"/>
      <c r="B111" s="1037"/>
      <c r="C111" s="1037"/>
      <c r="D111" s="1037"/>
      <c r="E111" s="1037"/>
      <c r="F111" s="1038"/>
      <c r="G111" s="342"/>
      <c r="H111" s="343"/>
      <c r="I111" s="343"/>
      <c r="J111" s="343"/>
      <c r="K111" s="344"/>
      <c r="L111" s="401"/>
      <c r="M111" s="402"/>
      <c r="N111" s="402"/>
      <c r="O111" s="402"/>
      <c r="P111" s="402"/>
      <c r="Q111" s="402"/>
      <c r="R111" s="402"/>
      <c r="S111" s="402"/>
      <c r="T111" s="402"/>
      <c r="U111" s="402"/>
      <c r="V111" s="402"/>
      <c r="W111" s="402"/>
      <c r="X111" s="403"/>
      <c r="Y111" s="398"/>
      <c r="Z111" s="399"/>
      <c r="AA111" s="399"/>
      <c r="AB111" s="405"/>
      <c r="AC111" s="342"/>
      <c r="AD111" s="343"/>
      <c r="AE111" s="343"/>
      <c r="AF111" s="343"/>
      <c r="AG111" s="344"/>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2"/>
      <c r="H112" s="343"/>
      <c r="I112" s="343"/>
      <c r="J112" s="343"/>
      <c r="K112" s="344"/>
      <c r="L112" s="401"/>
      <c r="M112" s="402"/>
      <c r="N112" s="402"/>
      <c r="O112" s="402"/>
      <c r="P112" s="402"/>
      <c r="Q112" s="402"/>
      <c r="R112" s="402"/>
      <c r="S112" s="402"/>
      <c r="T112" s="402"/>
      <c r="U112" s="402"/>
      <c r="V112" s="402"/>
      <c r="W112" s="402"/>
      <c r="X112" s="403"/>
      <c r="Y112" s="398"/>
      <c r="Z112" s="399"/>
      <c r="AA112" s="399"/>
      <c r="AB112" s="405"/>
      <c r="AC112" s="342"/>
      <c r="AD112" s="343"/>
      <c r="AE112" s="343"/>
      <c r="AF112" s="343"/>
      <c r="AG112" s="344"/>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2"/>
      <c r="H113" s="343"/>
      <c r="I113" s="343"/>
      <c r="J113" s="343"/>
      <c r="K113" s="344"/>
      <c r="L113" s="401"/>
      <c r="M113" s="402"/>
      <c r="N113" s="402"/>
      <c r="O113" s="402"/>
      <c r="P113" s="402"/>
      <c r="Q113" s="402"/>
      <c r="R113" s="402"/>
      <c r="S113" s="402"/>
      <c r="T113" s="402"/>
      <c r="U113" s="402"/>
      <c r="V113" s="402"/>
      <c r="W113" s="402"/>
      <c r="X113" s="403"/>
      <c r="Y113" s="398"/>
      <c r="Z113" s="399"/>
      <c r="AA113" s="399"/>
      <c r="AB113" s="405"/>
      <c r="AC113" s="342"/>
      <c r="AD113" s="343"/>
      <c r="AE113" s="343"/>
      <c r="AF113" s="343"/>
      <c r="AG113" s="344"/>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2"/>
      <c r="H114" s="343"/>
      <c r="I114" s="343"/>
      <c r="J114" s="343"/>
      <c r="K114" s="344"/>
      <c r="L114" s="401"/>
      <c r="M114" s="402"/>
      <c r="N114" s="402"/>
      <c r="O114" s="402"/>
      <c r="P114" s="402"/>
      <c r="Q114" s="402"/>
      <c r="R114" s="402"/>
      <c r="S114" s="402"/>
      <c r="T114" s="402"/>
      <c r="U114" s="402"/>
      <c r="V114" s="402"/>
      <c r="W114" s="402"/>
      <c r="X114" s="403"/>
      <c r="Y114" s="398"/>
      <c r="Z114" s="399"/>
      <c r="AA114" s="399"/>
      <c r="AB114" s="405"/>
      <c r="AC114" s="342"/>
      <c r="AD114" s="343"/>
      <c r="AE114" s="343"/>
      <c r="AF114" s="343"/>
      <c r="AG114" s="344"/>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2"/>
      <c r="H115" s="343"/>
      <c r="I115" s="343"/>
      <c r="J115" s="343"/>
      <c r="K115" s="344"/>
      <c r="L115" s="401"/>
      <c r="M115" s="402"/>
      <c r="N115" s="402"/>
      <c r="O115" s="402"/>
      <c r="P115" s="402"/>
      <c r="Q115" s="402"/>
      <c r="R115" s="402"/>
      <c r="S115" s="402"/>
      <c r="T115" s="402"/>
      <c r="U115" s="402"/>
      <c r="V115" s="402"/>
      <c r="W115" s="402"/>
      <c r="X115" s="403"/>
      <c r="Y115" s="398"/>
      <c r="Z115" s="399"/>
      <c r="AA115" s="399"/>
      <c r="AB115" s="405"/>
      <c r="AC115" s="342"/>
      <c r="AD115" s="343"/>
      <c r="AE115" s="343"/>
      <c r="AF115" s="343"/>
      <c r="AG115" s="344"/>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2"/>
      <c r="H116" s="343"/>
      <c r="I116" s="343"/>
      <c r="J116" s="343"/>
      <c r="K116" s="344"/>
      <c r="L116" s="401"/>
      <c r="M116" s="402"/>
      <c r="N116" s="402"/>
      <c r="O116" s="402"/>
      <c r="P116" s="402"/>
      <c r="Q116" s="402"/>
      <c r="R116" s="402"/>
      <c r="S116" s="402"/>
      <c r="T116" s="402"/>
      <c r="U116" s="402"/>
      <c r="V116" s="402"/>
      <c r="W116" s="402"/>
      <c r="X116" s="403"/>
      <c r="Y116" s="398"/>
      <c r="Z116" s="399"/>
      <c r="AA116" s="399"/>
      <c r="AB116" s="405"/>
      <c r="AC116" s="342"/>
      <c r="AD116" s="343"/>
      <c r="AE116" s="343"/>
      <c r="AF116" s="343"/>
      <c r="AG116" s="344"/>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2"/>
      <c r="H117" s="343"/>
      <c r="I117" s="343"/>
      <c r="J117" s="343"/>
      <c r="K117" s="344"/>
      <c r="L117" s="401"/>
      <c r="M117" s="402"/>
      <c r="N117" s="402"/>
      <c r="O117" s="402"/>
      <c r="P117" s="402"/>
      <c r="Q117" s="402"/>
      <c r="R117" s="402"/>
      <c r="S117" s="402"/>
      <c r="T117" s="402"/>
      <c r="U117" s="402"/>
      <c r="V117" s="402"/>
      <c r="W117" s="402"/>
      <c r="X117" s="403"/>
      <c r="Y117" s="398"/>
      <c r="Z117" s="399"/>
      <c r="AA117" s="399"/>
      <c r="AB117" s="405"/>
      <c r="AC117" s="342"/>
      <c r="AD117" s="343"/>
      <c r="AE117" s="343"/>
      <c r="AF117" s="343"/>
      <c r="AG117" s="344"/>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2"/>
      <c r="H118" s="343"/>
      <c r="I118" s="343"/>
      <c r="J118" s="343"/>
      <c r="K118" s="344"/>
      <c r="L118" s="401"/>
      <c r="M118" s="402"/>
      <c r="N118" s="402"/>
      <c r="O118" s="402"/>
      <c r="P118" s="402"/>
      <c r="Q118" s="402"/>
      <c r="R118" s="402"/>
      <c r="S118" s="402"/>
      <c r="T118" s="402"/>
      <c r="U118" s="402"/>
      <c r="V118" s="402"/>
      <c r="W118" s="402"/>
      <c r="X118" s="403"/>
      <c r="Y118" s="398"/>
      <c r="Z118" s="399"/>
      <c r="AA118" s="399"/>
      <c r="AB118" s="405"/>
      <c r="AC118" s="342"/>
      <c r="AD118" s="343"/>
      <c r="AE118" s="343"/>
      <c r="AF118" s="343"/>
      <c r="AG118" s="344"/>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2"/>
      <c r="H119" s="343"/>
      <c r="I119" s="343"/>
      <c r="J119" s="343"/>
      <c r="K119" s="344"/>
      <c r="L119" s="401"/>
      <c r="M119" s="402"/>
      <c r="N119" s="402"/>
      <c r="O119" s="402"/>
      <c r="P119" s="402"/>
      <c r="Q119" s="402"/>
      <c r="R119" s="402"/>
      <c r="S119" s="402"/>
      <c r="T119" s="402"/>
      <c r="U119" s="402"/>
      <c r="V119" s="402"/>
      <c r="W119" s="402"/>
      <c r="X119" s="403"/>
      <c r="Y119" s="398"/>
      <c r="Z119" s="399"/>
      <c r="AA119" s="399"/>
      <c r="AB119" s="405"/>
      <c r="AC119" s="342"/>
      <c r="AD119" s="343"/>
      <c r="AE119" s="343"/>
      <c r="AF119" s="343"/>
      <c r="AG119" s="344"/>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479"/>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36"/>
      <c r="B124" s="1037"/>
      <c r="C124" s="1037"/>
      <c r="D124" s="1037"/>
      <c r="E124" s="1037"/>
      <c r="F124" s="1038"/>
      <c r="G124" s="342"/>
      <c r="H124" s="343"/>
      <c r="I124" s="343"/>
      <c r="J124" s="343"/>
      <c r="K124" s="344"/>
      <c r="L124" s="401"/>
      <c r="M124" s="402"/>
      <c r="N124" s="402"/>
      <c r="O124" s="402"/>
      <c r="P124" s="402"/>
      <c r="Q124" s="402"/>
      <c r="R124" s="402"/>
      <c r="S124" s="402"/>
      <c r="T124" s="402"/>
      <c r="U124" s="402"/>
      <c r="V124" s="402"/>
      <c r="W124" s="402"/>
      <c r="X124" s="403"/>
      <c r="Y124" s="398"/>
      <c r="Z124" s="399"/>
      <c r="AA124" s="399"/>
      <c r="AB124" s="405"/>
      <c r="AC124" s="342"/>
      <c r="AD124" s="343"/>
      <c r="AE124" s="343"/>
      <c r="AF124" s="343"/>
      <c r="AG124" s="344"/>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2"/>
      <c r="H125" s="343"/>
      <c r="I125" s="343"/>
      <c r="J125" s="343"/>
      <c r="K125" s="344"/>
      <c r="L125" s="401"/>
      <c r="M125" s="402"/>
      <c r="N125" s="402"/>
      <c r="O125" s="402"/>
      <c r="P125" s="402"/>
      <c r="Q125" s="402"/>
      <c r="R125" s="402"/>
      <c r="S125" s="402"/>
      <c r="T125" s="402"/>
      <c r="U125" s="402"/>
      <c r="V125" s="402"/>
      <c r="W125" s="402"/>
      <c r="X125" s="403"/>
      <c r="Y125" s="398"/>
      <c r="Z125" s="399"/>
      <c r="AA125" s="399"/>
      <c r="AB125" s="405"/>
      <c r="AC125" s="342"/>
      <c r="AD125" s="343"/>
      <c r="AE125" s="343"/>
      <c r="AF125" s="343"/>
      <c r="AG125" s="344"/>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2"/>
      <c r="H126" s="343"/>
      <c r="I126" s="343"/>
      <c r="J126" s="343"/>
      <c r="K126" s="344"/>
      <c r="L126" s="401"/>
      <c r="M126" s="402"/>
      <c r="N126" s="402"/>
      <c r="O126" s="402"/>
      <c r="P126" s="402"/>
      <c r="Q126" s="402"/>
      <c r="R126" s="402"/>
      <c r="S126" s="402"/>
      <c r="T126" s="402"/>
      <c r="U126" s="402"/>
      <c r="V126" s="402"/>
      <c r="W126" s="402"/>
      <c r="X126" s="403"/>
      <c r="Y126" s="398"/>
      <c r="Z126" s="399"/>
      <c r="AA126" s="399"/>
      <c r="AB126" s="405"/>
      <c r="AC126" s="342"/>
      <c r="AD126" s="343"/>
      <c r="AE126" s="343"/>
      <c r="AF126" s="343"/>
      <c r="AG126" s="344"/>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2"/>
      <c r="H127" s="343"/>
      <c r="I127" s="343"/>
      <c r="J127" s="343"/>
      <c r="K127" s="344"/>
      <c r="L127" s="401"/>
      <c r="M127" s="402"/>
      <c r="N127" s="402"/>
      <c r="O127" s="402"/>
      <c r="P127" s="402"/>
      <c r="Q127" s="402"/>
      <c r="R127" s="402"/>
      <c r="S127" s="402"/>
      <c r="T127" s="402"/>
      <c r="U127" s="402"/>
      <c r="V127" s="402"/>
      <c r="W127" s="402"/>
      <c r="X127" s="403"/>
      <c r="Y127" s="398"/>
      <c r="Z127" s="399"/>
      <c r="AA127" s="399"/>
      <c r="AB127" s="405"/>
      <c r="AC127" s="342"/>
      <c r="AD127" s="343"/>
      <c r="AE127" s="343"/>
      <c r="AF127" s="343"/>
      <c r="AG127" s="344"/>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2"/>
      <c r="H128" s="343"/>
      <c r="I128" s="343"/>
      <c r="J128" s="343"/>
      <c r="K128" s="344"/>
      <c r="L128" s="401"/>
      <c r="M128" s="402"/>
      <c r="N128" s="402"/>
      <c r="O128" s="402"/>
      <c r="P128" s="402"/>
      <c r="Q128" s="402"/>
      <c r="R128" s="402"/>
      <c r="S128" s="402"/>
      <c r="T128" s="402"/>
      <c r="U128" s="402"/>
      <c r="V128" s="402"/>
      <c r="W128" s="402"/>
      <c r="X128" s="403"/>
      <c r="Y128" s="398"/>
      <c r="Z128" s="399"/>
      <c r="AA128" s="399"/>
      <c r="AB128" s="405"/>
      <c r="AC128" s="342"/>
      <c r="AD128" s="343"/>
      <c r="AE128" s="343"/>
      <c r="AF128" s="343"/>
      <c r="AG128" s="344"/>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2"/>
      <c r="H129" s="343"/>
      <c r="I129" s="343"/>
      <c r="J129" s="343"/>
      <c r="K129" s="344"/>
      <c r="L129" s="401"/>
      <c r="M129" s="402"/>
      <c r="N129" s="402"/>
      <c r="O129" s="402"/>
      <c r="P129" s="402"/>
      <c r="Q129" s="402"/>
      <c r="R129" s="402"/>
      <c r="S129" s="402"/>
      <c r="T129" s="402"/>
      <c r="U129" s="402"/>
      <c r="V129" s="402"/>
      <c r="W129" s="402"/>
      <c r="X129" s="403"/>
      <c r="Y129" s="398"/>
      <c r="Z129" s="399"/>
      <c r="AA129" s="399"/>
      <c r="AB129" s="405"/>
      <c r="AC129" s="342"/>
      <c r="AD129" s="343"/>
      <c r="AE129" s="343"/>
      <c r="AF129" s="343"/>
      <c r="AG129" s="344"/>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2"/>
      <c r="H130" s="343"/>
      <c r="I130" s="343"/>
      <c r="J130" s="343"/>
      <c r="K130" s="344"/>
      <c r="L130" s="401"/>
      <c r="M130" s="402"/>
      <c r="N130" s="402"/>
      <c r="O130" s="402"/>
      <c r="P130" s="402"/>
      <c r="Q130" s="402"/>
      <c r="R130" s="402"/>
      <c r="S130" s="402"/>
      <c r="T130" s="402"/>
      <c r="U130" s="402"/>
      <c r="V130" s="402"/>
      <c r="W130" s="402"/>
      <c r="X130" s="403"/>
      <c r="Y130" s="398"/>
      <c r="Z130" s="399"/>
      <c r="AA130" s="399"/>
      <c r="AB130" s="405"/>
      <c r="AC130" s="342"/>
      <c r="AD130" s="343"/>
      <c r="AE130" s="343"/>
      <c r="AF130" s="343"/>
      <c r="AG130" s="344"/>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2"/>
      <c r="H131" s="343"/>
      <c r="I131" s="343"/>
      <c r="J131" s="343"/>
      <c r="K131" s="344"/>
      <c r="L131" s="401"/>
      <c r="M131" s="402"/>
      <c r="N131" s="402"/>
      <c r="O131" s="402"/>
      <c r="P131" s="402"/>
      <c r="Q131" s="402"/>
      <c r="R131" s="402"/>
      <c r="S131" s="402"/>
      <c r="T131" s="402"/>
      <c r="U131" s="402"/>
      <c r="V131" s="402"/>
      <c r="W131" s="402"/>
      <c r="X131" s="403"/>
      <c r="Y131" s="398"/>
      <c r="Z131" s="399"/>
      <c r="AA131" s="399"/>
      <c r="AB131" s="405"/>
      <c r="AC131" s="342"/>
      <c r="AD131" s="343"/>
      <c r="AE131" s="343"/>
      <c r="AF131" s="343"/>
      <c r="AG131" s="344"/>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2"/>
      <c r="H132" s="343"/>
      <c r="I132" s="343"/>
      <c r="J132" s="343"/>
      <c r="K132" s="344"/>
      <c r="L132" s="401"/>
      <c r="M132" s="402"/>
      <c r="N132" s="402"/>
      <c r="O132" s="402"/>
      <c r="P132" s="402"/>
      <c r="Q132" s="402"/>
      <c r="R132" s="402"/>
      <c r="S132" s="402"/>
      <c r="T132" s="402"/>
      <c r="U132" s="402"/>
      <c r="V132" s="402"/>
      <c r="W132" s="402"/>
      <c r="X132" s="403"/>
      <c r="Y132" s="398"/>
      <c r="Z132" s="399"/>
      <c r="AA132" s="399"/>
      <c r="AB132" s="405"/>
      <c r="AC132" s="342"/>
      <c r="AD132" s="343"/>
      <c r="AE132" s="343"/>
      <c r="AF132" s="343"/>
      <c r="AG132" s="344"/>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479"/>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36"/>
      <c r="B137" s="1037"/>
      <c r="C137" s="1037"/>
      <c r="D137" s="1037"/>
      <c r="E137" s="1037"/>
      <c r="F137" s="1038"/>
      <c r="G137" s="342"/>
      <c r="H137" s="343"/>
      <c r="I137" s="343"/>
      <c r="J137" s="343"/>
      <c r="K137" s="344"/>
      <c r="L137" s="401"/>
      <c r="M137" s="402"/>
      <c r="N137" s="402"/>
      <c r="O137" s="402"/>
      <c r="P137" s="402"/>
      <c r="Q137" s="402"/>
      <c r="R137" s="402"/>
      <c r="S137" s="402"/>
      <c r="T137" s="402"/>
      <c r="U137" s="402"/>
      <c r="V137" s="402"/>
      <c r="W137" s="402"/>
      <c r="X137" s="403"/>
      <c r="Y137" s="398"/>
      <c r="Z137" s="399"/>
      <c r="AA137" s="399"/>
      <c r="AB137" s="405"/>
      <c r="AC137" s="342"/>
      <c r="AD137" s="343"/>
      <c r="AE137" s="343"/>
      <c r="AF137" s="343"/>
      <c r="AG137" s="344"/>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2"/>
      <c r="H138" s="343"/>
      <c r="I138" s="343"/>
      <c r="J138" s="343"/>
      <c r="K138" s="344"/>
      <c r="L138" s="401"/>
      <c r="M138" s="402"/>
      <c r="N138" s="402"/>
      <c r="O138" s="402"/>
      <c r="P138" s="402"/>
      <c r="Q138" s="402"/>
      <c r="R138" s="402"/>
      <c r="S138" s="402"/>
      <c r="T138" s="402"/>
      <c r="U138" s="402"/>
      <c r="V138" s="402"/>
      <c r="W138" s="402"/>
      <c r="X138" s="403"/>
      <c r="Y138" s="398"/>
      <c r="Z138" s="399"/>
      <c r="AA138" s="399"/>
      <c r="AB138" s="405"/>
      <c r="AC138" s="342"/>
      <c r="AD138" s="343"/>
      <c r="AE138" s="343"/>
      <c r="AF138" s="343"/>
      <c r="AG138" s="344"/>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2"/>
      <c r="H139" s="343"/>
      <c r="I139" s="343"/>
      <c r="J139" s="343"/>
      <c r="K139" s="344"/>
      <c r="L139" s="401"/>
      <c r="M139" s="402"/>
      <c r="N139" s="402"/>
      <c r="O139" s="402"/>
      <c r="P139" s="402"/>
      <c r="Q139" s="402"/>
      <c r="R139" s="402"/>
      <c r="S139" s="402"/>
      <c r="T139" s="402"/>
      <c r="U139" s="402"/>
      <c r="V139" s="402"/>
      <c r="W139" s="402"/>
      <c r="X139" s="403"/>
      <c r="Y139" s="398"/>
      <c r="Z139" s="399"/>
      <c r="AA139" s="399"/>
      <c r="AB139" s="405"/>
      <c r="AC139" s="342"/>
      <c r="AD139" s="343"/>
      <c r="AE139" s="343"/>
      <c r="AF139" s="343"/>
      <c r="AG139" s="344"/>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2"/>
      <c r="H140" s="343"/>
      <c r="I140" s="343"/>
      <c r="J140" s="343"/>
      <c r="K140" s="344"/>
      <c r="L140" s="401"/>
      <c r="M140" s="402"/>
      <c r="N140" s="402"/>
      <c r="O140" s="402"/>
      <c r="P140" s="402"/>
      <c r="Q140" s="402"/>
      <c r="R140" s="402"/>
      <c r="S140" s="402"/>
      <c r="T140" s="402"/>
      <c r="U140" s="402"/>
      <c r="V140" s="402"/>
      <c r="W140" s="402"/>
      <c r="X140" s="403"/>
      <c r="Y140" s="398"/>
      <c r="Z140" s="399"/>
      <c r="AA140" s="399"/>
      <c r="AB140" s="405"/>
      <c r="AC140" s="342"/>
      <c r="AD140" s="343"/>
      <c r="AE140" s="343"/>
      <c r="AF140" s="343"/>
      <c r="AG140" s="344"/>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2"/>
      <c r="H141" s="343"/>
      <c r="I141" s="343"/>
      <c r="J141" s="343"/>
      <c r="K141" s="344"/>
      <c r="L141" s="401"/>
      <c r="M141" s="402"/>
      <c r="N141" s="402"/>
      <c r="O141" s="402"/>
      <c r="P141" s="402"/>
      <c r="Q141" s="402"/>
      <c r="R141" s="402"/>
      <c r="S141" s="402"/>
      <c r="T141" s="402"/>
      <c r="U141" s="402"/>
      <c r="V141" s="402"/>
      <c r="W141" s="402"/>
      <c r="X141" s="403"/>
      <c r="Y141" s="398"/>
      <c r="Z141" s="399"/>
      <c r="AA141" s="399"/>
      <c r="AB141" s="405"/>
      <c r="AC141" s="342"/>
      <c r="AD141" s="343"/>
      <c r="AE141" s="343"/>
      <c r="AF141" s="343"/>
      <c r="AG141" s="344"/>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2"/>
      <c r="H142" s="343"/>
      <c r="I142" s="343"/>
      <c r="J142" s="343"/>
      <c r="K142" s="344"/>
      <c r="L142" s="401"/>
      <c r="M142" s="402"/>
      <c r="N142" s="402"/>
      <c r="O142" s="402"/>
      <c r="P142" s="402"/>
      <c r="Q142" s="402"/>
      <c r="R142" s="402"/>
      <c r="S142" s="402"/>
      <c r="T142" s="402"/>
      <c r="U142" s="402"/>
      <c r="V142" s="402"/>
      <c r="W142" s="402"/>
      <c r="X142" s="403"/>
      <c r="Y142" s="398"/>
      <c r="Z142" s="399"/>
      <c r="AA142" s="399"/>
      <c r="AB142" s="405"/>
      <c r="AC142" s="342"/>
      <c r="AD142" s="343"/>
      <c r="AE142" s="343"/>
      <c r="AF142" s="343"/>
      <c r="AG142" s="344"/>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2"/>
      <c r="H143" s="343"/>
      <c r="I143" s="343"/>
      <c r="J143" s="343"/>
      <c r="K143" s="344"/>
      <c r="L143" s="401"/>
      <c r="M143" s="402"/>
      <c r="N143" s="402"/>
      <c r="O143" s="402"/>
      <c r="P143" s="402"/>
      <c r="Q143" s="402"/>
      <c r="R143" s="402"/>
      <c r="S143" s="402"/>
      <c r="T143" s="402"/>
      <c r="U143" s="402"/>
      <c r="V143" s="402"/>
      <c r="W143" s="402"/>
      <c r="X143" s="403"/>
      <c r="Y143" s="398"/>
      <c r="Z143" s="399"/>
      <c r="AA143" s="399"/>
      <c r="AB143" s="405"/>
      <c r="AC143" s="342"/>
      <c r="AD143" s="343"/>
      <c r="AE143" s="343"/>
      <c r="AF143" s="343"/>
      <c r="AG143" s="344"/>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2"/>
      <c r="H144" s="343"/>
      <c r="I144" s="343"/>
      <c r="J144" s="343"/>
      <c r="K144" s="344"/>
      <c r="L144" s="401"/>
      <c r="M144" s="402"/>
      <c r="N144" s="402"/>
      <c r="O144" s="402"/>
      <c r="P144" s="402"/>
      <c r="Q144" s="402"/>
      <c r="R144" s="402"/>
      <c r="S144" s="402"/>
      <c r="T144" s="402"/>
      <c r="U144" s="402"/>
      <c r="V144" s="402"/>
      <c r="W144" s="402"/>
      <c r="X144" s="403"/>
      <c r="Y144" s="398"/>
      <c r="Z144" s="399"/>
      <c r="AA144" s="399"/>
      <c r="AB144" s="405"/>
      <c r="AC144" s="342"/>
      <c r="AD144" s="343"/>
      <c r="AE144" s="343"/>
      <c r="AF144" s="343"/>
      <c r="AG144" s="344"/>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2"/>
      <c r="H145" s="343"/>
      <c r="I145" s="343"/>
      <c r="J145" s="343"/>
      <c r="K145" s="344"/>
      <c r="L145" s="401"/>
      <c r="M145" s="402"/>
      <c r="N145" s="402"/>
      <c r="O145" s="402"/>
      <c r="P145" s="402"/>
      <c r="Q145" s="402"/>
      <c r="R145" s="402"/>
      <c r="S145" s="402"/>
      <c r="T145" s="402"/>
      <c r="U145" s="402"/>
      <c r="V145" s="402"/>
      <c r="W145" s="402"/>
      <c r="X145" s="403"/>
      <c r="Y145" s="398"/>
      <c r="Z145" s="399"/>
      <c r="AA145" s="399"/>
      <c r="AB145" s="405"/>
      <c r="AC145" s="342"/>
      <c r="AD145" s="343"/>
      <c r="AE145" s="343"/>
      <c r="AF145" s="343"/>
      <c r="AG145" s="344"/>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479"/>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36"/>
      <c r="B150" s="1037"/>
      <c r="C150" s="1037"/>
      <c r="D150" s="1037"/>
      <c r="E150" s="1037"/>
      <c r="F150" s="1038"/>
      <c r="G150" s="342"/>
      <c r="H150" s="343"/>
      <c r="I150" s="343"/>
      <c r="J150" s="343"/>
      <c r="K150" s="344"/>
      <c r="L150" s="401"/>
      <c r="M150" s="402"/>
      <c r="N150" s="402"/>
      <c r="O150" s="402"/>
      <c r="P150" s="402"/>
      <c r="Q150" s="402"/>
      <c r="R150" s="402"/>
      <c r="S150" s="402"/>
      <c r="T150" s="402"/>
      <c r="U150" s="402"/>
      <c r="V150" s="402"/>
      <c r="W150" s="402"/>
      <c r="X150" s="403"/>
      <c r="Y150" s="398"/>
      <c r="Z150" s="399"/>
      <c r="AA150" s="399"/>
      <c r="AB150" s="405"/>
      <c r="AC150" s="342"/>
      <c r="AD150" s="343"/>
      <c r="AE150" s="343"/>
      <c r="AF150" s="343"/>
      <c r="AG150" s="344"/>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2"/>
      <c r="H151" s="343"/>
      <c r="I151" s="343"/>
      <c r="J151" s="343"/>
      <c r="K151" s="344"/>
      <c r="L151" s="401"/>
      <c r="M151" s="402"/>
      <c r="N151" s="402"/>
      <c r="O151" s="402"/>
      <c r="P151" s="402"/>
      <c r="Q151" s="402"/>
      <c r="R151" s="402"/>
      <c r="S151" s="402"/>
      <c r="T151" s="402"/>
      <c r="U151" s="402"/>
      <c r="V151" s="402"/>
      <c r="W151" s="402"/>
      <c r="X151" s="403"/>
      <c r="Y151" s="398"/>
      <c r="Z151" s="399"/>
      <c r="AA151" s="399"/>
      <c r="AB151" s="405"/>
      <c r="AC151" s="342"/>
      <c r="AD151" s="343"/>
      <c r="AE151" s="343"/>
      <c r="AF151" s="343"/>
      <c r="AG151" s="344"/>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2"/>
      <c r="H152" s="343"/>
      <c r="I152" s="343"/>
      <c r="J152" s="343"/>
      <c r="K152" s="344"/>
      <c r="L152" s="401"/>
      <c r="M152" s="402"/>
      <c r="N152" s="402"/>
      <c r="O152" s="402"/>
      <c r="P152" s="402"/>
      <c r="Q152" s="402"/>
      <c r="R152" s="402"/>
      <c r="S152" s="402"/>
      <c r="T152" s="402"/>
      <c r="U152" s="402"/>
      <c r="V152" s="402"/>
      <c r="W152" s="402"/>
      <c r="X152" s="403"/>
      <c r="Y152" s="398"/>
      <c r="Z152" s="399"/>
      <c r="AA152" s="399"/>
      <c r="AB152" s="405"/>
      <c r="AC152" s="342"/>
      <c r="AD152" s="343"/>
      <c r="AE152" s="343"/>
      <c r="AF152" s="343"/>
      <c r="AG152" s="344"/>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2"/>
      <c r="H153" s="343"/>
      <c r="I153" s="343"/>
      <c r="J153" s="343"/>
      <c r="K153" s="344"/>
      <c r="L153" s="401"/>
      <c r="M153" s="402"/>
      <c r="N153" s="402"/>
      <c r="O153" s="402"/>
      <c r="P153" s="402"/>
      <c r="Q153" s="402"/>
      <c r="R153" s="402"/>
      <c r="S153" s="402"/>
      <c r="T153" s="402"/>
      <c r="U153" s="402"/>
      <c r="V153" s="402"/>
      <c r="W153" s="402"/>
      <c r="X153" s="403"/>
      <c r="Y153" s="398"/>
      <c r="Z153" s="399"/>
      <c r="AA153" s="399"/>
      <c r="AB153" s="405"/>
      <c r="AC153" s="342"/>
      <c r="AD153" s="343"/>
      <c r="AE153" s="343"/>
      <c r="AF153" s="343"/>
      <c r="AG153" s="344"/>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2"/>
      <c r="H154" s="343"/>
      <c r="I154" s="343"/>
      <c r="J154" s="343"/>
      <c r="K154" s="344"/>
      <c r="L154" s="401"/>
      <c r="M154" s="402"/>
      <c r="N154" s="402"/>
      <c r="O154" s="402"/>
      <c r="P154" s="402"/>
      <c r="Q154" s="402"/>
      <c r="R154" s="402"/>
      <c r="S154" s="402"/>
      <c r="T154" s="402"/>
      <c r="U154" s="402"/>
      <c r="V154" s="402"/>
      <c r="W154" s="402"/>
      <c r="X154" s="403"/>
      <c r="Y154" s="398"/>
      <c r="Z154" s="399"/>
      <c r="AA154" s="399"/>
      <c r="AB154" s="405"/>
      <c r="AC154" s="342"/>
      <c r="AD154" s="343"/>
      <c r="AE154" s="343"/>
      <c r="AF154" s="343"/>
      <c r="AG154" s="344"/>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2"/>
      <c r="H155" s="343"/>
      <c r="I155" s="343"/>
      <c r="J155" s="343"/>
      <c r="K155" s="344"/>
      <c r="L155" s="401"/>
      <c r="M155" s="402"/>
      <c r="N155" s="402"/>
      <c r="O155" s="402"/>
      <c r="P155" s="402"/>
      <c r="Q155" s="402"/>
      <c r="R155" s="402"/>
      <c r="S155" s="402"/>
      <c r="T155" s="402"/>
      <c r="U155" s="402"/>
      <c r="V155" s="402"/>
      <c r="W155" s="402"/>
      <c r="X155" s="403"/>
      <c r="Y155" s="398"/>
      <c r="Z155" s="399"/>
      <c r="AA155" s="399"/>
      <c r="AB155" s="405"/>
      <c r="AC155" s="342"/>
      <c r="AD155" s="343"/>
      <c r="AE155" s="343"/>
      <c r="AF155" s="343"/>
      <c r="AG155" s="344"/>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2"/>
      <c r="H156" s="343"/>
      <c r="I156" s="343"/>
      <c r="J156" s="343"/>
      <c r="K156" s="344"/>
      <c r="L156" s="401"/>
      <c r="M156" s="402"/>
      <c r="N156" s="402"/>
      <c r="O156" s="402"/>
      <c r="P156" s="402"/>
      <c r="Q156" s="402"/>
      <c r="R156" s="402"/>
      <c r="S156" s="402"/>
      <c r="T156" s="402"/>
      <c r="U156" s="402"/>
      <c r="V156" s="402"/>
      <c r="W156" s="402"/>
      <c r="X156" s="403"/>
      <c r="Y156" s="398"/>
      <c r="Z156" s="399"/>
      <c r="AA156" s="399"/>
      <c r="AB156" s="405"/>
      <c r="AC156" s="342"/>
      <c r="AD156" s="343"/>
      <c r="AE156" s="343"/>
      <c r="AF156" s="343"/>
      <c r="AG156" s="344"/>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2"/>
      <c r="H157" s="343"/>
      <c r="I157" s="343"/>
      <c r="J157" s="343"/>
      <c r="K157" s="344"/>
      <c r="L157" s="401"/>
      <c r="M157" s="402"/>
      <c r="N157" s="402"/>
      <c r="O157" s="402"/>
      <c r="P157" s="402"/>
      <c r="Q157" s="402"/>
      <c r="R157" s="402"/>
      <c r="S157" s="402"/>
      <c r="T157" s="402"/>
      <c r="U157" s="402"/>
      <c r="V157" s="402"/>
      <c r="W157" s="402"/>
      <c r="X157" s="403"/>
      <c r="Y157" s="398"/>
      <c r="Z157" s="399"/>
      <c r="AA157" s="399"/>
      <c r="AB157" s="405"/>
      <c r="AC157" s="342"/>
      <c r="AD157" s="343"/>
      <c r="AE157" s="343"/>
      <c r="AF157" s="343"/>
      <c r="AG157" s="344"/>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2"/>
      <c r="H158" s="343"/>
      <c r="I158" s="343"/>
      <c r="J158" s="343"/>
      <c r="K158" s="344"/>
      <c r="L158" s="401"/>
      <c r="M158" s="402"/>
      <c r="N158" s="402"/>
      <c r="O158" s="402"/>
      <c r="P158" s="402"/>
      <c r="Q158" s="402"/>
      <c r="R158" s="402"/>
      <c r="S158" s="402"/>
      <c r="T158" s="402"/>
      <c r="U158" s="402"/>
      <c r="V158" s="402"/>
      <c r="W158" s="402"/>
      <c r="X158" s="403"/>
      <c r="Y158" s="398"/>
      <c r="Z158" s="399"/>
      <c r="AA158" s="399"/>
      <c r="AB158" s="405"/>
      <c r="AC158" s="342"/>
      <c r="AD158" s="343"/>
      <c r="AE158" s="343"/>
      <c r="AF158" s="343"/>
      <c r="AG158" s="344"/>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479"/>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36"/>
      <c r="B164" s="1037"/>
      <c r="C164" s="1037"/>
      <c r="D164" s="1037"/>
      <c r="E164" s="1037"/>
      <c r="F164" s="1038"/>
      <c r="G164" s="342"/>
      <c r="H164" s="343"/>
      <c r="I164" s="343"/>
      <c r="J164" s="343"/>
      <c r="K164" s="344"/>
      <c r="L164" s="401"/>
      <c r="M164" s="402"/>
      <c r="N164" s="402"/>
      <c r="O164" s="402"/>
      <c r="P164" s="402"/>
      <c r="Q164" s="402"/>
      <c r="R164" s="402"/>
      <c r="S164" s="402"/>
      <c r="T164" s="402"/>
      <c r="U164" s="402"/>
      <c r="V164" s="402"/>
      <c r="W164" s="402"/>
      <c r="X164" s="403"/>
      <c r="Y164" s="398"/>
      <c r="Z164" s="399"/>
      <c r="AA164" s="399"/>
      <c r="AB164" s="405"/>
      <c r="AC164" s="342"/>
      <c r="AD164" s="343"/>
      <c r="AE164" s="343"/>
      <c r="AF164" s="343"/>
      <c r="AG164" s="344"/>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2"/>
      <c r="H165" s="343"/>
      <c r="I165" s="343"/>
      <c r="J165" s="343"/>
      <c r="K165" s="344"/>
      <c r="L165" s="401"/>
      <c r="M165" s="402"/>
      <c r="N165" s="402"/>
      <c r="O165" s="402"/>
      <c r="P165" s="402"/>
      <c r="Q165" s="402"/>
      <c r="R165" s="402"/>
      <c r="S165" s="402"/>
      <c r="T165" s="402"/>
      <c r="U165" s="402"/>
      <c r="V165" s="402"/>
      <c r="W165" s="402"/>
      <c r="X165" s="403"/>
      <c r="Y165" s="398"/>
      <c r="Z165" s="399"/>
      <c r="AA165" s="399"/>
      <c r="AB165" s="405"/>
      <c r="AC165" s="342"/>
      <c r="AD165" s="343"/>
      <c r="AE165" s="343"/>
      <c r="AF165" s="343"/>
      <c r="AG165" s="344"/>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2"/>
      <c r="H166" s="343"/>
      <c r="I166" s="343"/>
      <c r="J166" s="343"/>
      <c r="K166" s="344"/>
      <c r="L166" s="401"/>
      <c r="M166" s="402"/>
      <c r="N166" s="402"/>
      <c r="O166" s="402"/>
      <c r="P166" s="402"/>
      <c r="Q166" s="402"/>
      <c r="R166" s="402"/>
      <c r="S166" s="402"/>
      <c r="T166" s="402"/>
      <c r="U166" s="402"/>
      <c r="V166" s="402"/>
      <c r="W166" s="402"/>
      <c r="X166" s="403"/>
      <c r="Y166" s="398"/>
      <c r="Z166" s="399"/>
      <c r="AA166" s="399"/>
      <c r="AB166" s="405"/>
      <c r="AC166" s="342"/>
      <c r="AD166" s="343"/>
      <c r="AE166" s="343"/>
      <c r="AF166" s="343"/>
      <c r="AG166" s="344"/>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2"/>
      <c r="H167" s="343"/>
      <c r="I167" s="343"/>
      <c r="J167" s="343"/>
      <c r="K167" s="344"/>
      <c r="L167" s="401"/>
      <c r="M167" s="402"/>
      <c r="N167" s="402"/>
      <c r="O167" s="402"/>
      <c r="P167" s="402"/>
      <c r="Q167" s="402"/>
      <c r="R167" s="402"/>
      <c r="S167" s="402"/>
      <c r="T167" s="402"/>
      <c r="U167" s="402"/>
      <c r="V167" s="402"/>
      <c r="W167" s="402"/>
      <c r="X167" s="403"/>
      <c r="Y167" s="398"/>
      <c r="Z167" s="399"/>
      <c r="AA167" s="399"/>
      <c r="AB167" s="405"/>
      <c r="AC167" s="342"/>
      <c r="AD167" s="343"/>
      <c r="AE167" s="343"/>
      <c r="AF167" s="343"/>
      <c r="AG167" s="344"/>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2"/>
      <c r="H168" s="343"/>
      <c r="I168" s="343"/>
      <c r="J168" s="343"/>
      <c r="K168" s="344"/>
      <c r="L168" s="401"/>
      <c r="M168" s="402"/>
      <c r="N168" s="402"/>
      <c r="O168" s="402"/>
      <c r="P168" s="402"/>
      <c r="Q168" s="402"/>
      <c r="R168" s="402"/>
      <c r="S168" s="402"/>
      <c r="T168" s="402"/>
      <c r="U168" s="402"/>
      <c r="V168" s="402"/>
      <c r="W168" s="402"/>
      <c r="X168" s="403"/>
      <c r="Y168" s="398"/>
      <c r="Z168" s="399"/>
      <c r="AA168" s="399"/>
      <c r="AB168" s="405"/>
      <c r="AC168" s="342"/>
      <c r="AD168" s="343"/>
      <c r="AE168" s="343"/>
      <c r="AF168" s="343"/>
      <c r="AG168" s="344"/>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2"/>
      <c r="H169" s="343"/>
      <c r="I169" s="343"/>
      <c r="J169" s="343"/>
      <c r="K169" s="344"/>
      <c r="L169" s="401"/>
      <c r="M169" s="402"/>
      <c r="N169" s="402"/>
      <c r="O169" s="402"/>
      <c r="P169" s="402"/>
      <c r="Q169" s="402"/>
      <c r="R169" s="402"/>
      <c r="S169" s="402"/>
      <c r="T169" s="402"/>
      <c r="U169" s="402"/>
      <c r="V169" s="402"/>
      <c r="W169" s="402"/>
      <c r="X169" s="403"/>
      <c r="Y169" s="398"/>
      <c r="Z169" s="399"/>
      <c r="AA169" s="399"/>
      <c r="AB169" s="405"/>
      <c r="AC169" s="342"/>
      <c r="AD169" s="343"/>
      <c r="AE169" s="343"/>
      <c r="AF169" s="343"/>
      <c r="AG169" s="344"/>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2"/>
      <c r="H170" s="343"/>
      <c r="I170" s="343"/>
      <c r="J170" s="343"/>
      <c r="K170" s="344"/>
      <c r="L170" s="401"/>
      <c r="M170" s="402"/>
      <c r="N170" s="402"/>
      <c r="O170" s="402"/>
      <c r="P170" s="402"/>
      <c r="Q170" s="402"/>
      <c r="R170" s="402"/>
      <c r="S170" s="402"/>
      <c r="T170" s="402"/>
      <c r="U170" s="402"/>
      <c r="V170" s="402"/>
      <c r="W170" s="402"/>
      <c r="X170" s="403"/>
      <c r="Y170" s="398"/>
      <c r="Z170" s="399"/>
      <c r="AA170" s="399"/>
      <c r="AB170" s="405"/>
      <c r="AC170" s="342"/>
      <c r="AD170" s="343"/>
      <c r="AE170" s="343"/>
      <c r="AF170" s="343"/>
      <c r="AG170" s="344"/>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2"/>
      <c r="H171" s="343"/>
      <c r="I171" s="343"/>
      <c r="J171" s="343"/>
      <c r="K171" s="344"/>
      <c r="L171" s="401"/>
      <c r="M171" s="402"/>
      <c r="N171" s="402"/>
      <c r="O171" s="402"/>
      <c r="P171" s="402"/>
      <c r="Q171" s="402"/>
      <c r="R171" s="402"/>
      <c r="S171" s="402"/>
      <c r="T171" s="402"/>
      <c r="U171" s="402"/>
      <c r="V171" s="402"/>
      <c r="W171" s="402"/>
      <c r="X171" s="403"/>
      <c r="Y171" s="398"/>
      <c r="Z171" s="399"/>
      <c r="AA171" s="399"/>
      <c r="AB171" s="405"/>
      <c r="AC171" s="342"/>
      <c r="AD171" s="343"/>
      <c r="AE171" s="343"/>
      <c r="AF171" s="343"/>
      <c r="AG171" s="344"/>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2"/>
      <c r="H172" s="343"/>
      <c r="I172" s="343"/>
      <c r="J172" s="343"/>
      <c r="K172" s="344"/>
      <c r="L172" s="401"/>
      <c r="M172" s="402"/>
      <c r="N172" s="402"/>
      <c r="O172" s="402"/>
      <c r="P172" s="402"/>
      <c r="Q172" s="402"/>
      <c r="R172" s="402"/>
      <c r="S172" s="402"/>
      <c r="T172" s="402"/>
      <c r="U172" s="402"/>
      <c r="V172" s="402"/>
      <c r="W172" s="402"/>
      <c r="X172" s="403"/>
      <c r="Y172" s="398"/>
      <c r="Z172" s="399"/>
      <c r="AA172" s="399"/>
      <c r="AB172" s="405"/>
      <c r="AC172" s="342"/>
      <c r="AD172" s="343"/>
      <c r="AE172" s="343"/>
      <c r="AF172" s="343"/>
      <c r="AG172" s="344"/>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479"/>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36"/>
      <c r="B177" s="1037"/>
      <c r="C177" s="1037"/>
      <c r="D177" s="1037"/>
      <c r="E177" s="1037"/>
      <c r="F177" s="1038"/>
      <c r="G177" s="342"/>
      <c r="H177" s="343"/>
      <c r="I177" s="343"/>
      <c r="J177" s="343"/>
      <c r="K177" s="344"/>
      <c r="L177" s="401"/>
      <c r="M177" s="402"/>
      <c r="N177" s="402"/>
      <c r="O177" s="402"/>
      <c r="P177" s="402"/>
      <c r="Q177" s="402"/>
      <c r="R177" s="402"/>
      <c r="S177" s="402"/>
      <c r="T177" s="402"/>
      <c r="U177" s="402"/>
      <c r="V177" s="402"/>
      <c r="W177" s="402"/>
      <c r="X177" s="403"/>
      <c r="Y177" s="398"/>
      <c r="Z177" s="399"/>
      <c r="AA177" s="399"/>
      <c r="AB177" s="405"/>
      <c r="AC177" s="342"/>
      <c r="AD177" s="343"/>
      <c r="AE177" s="343"/>
      <c r="AF177" s="343"/>
      <c r="AG177" s="344"/>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2"/>
      <c r="H178" s="343"/>
      <c r="I178" s="343"/>
      <c r="J178" s="343"/>
      <c r="K178" s="344"/>
      <c r="L178" s="401"/>
      <c r="M178" s="402"/>
      <c r="N178" s="402"/>
      <c r="O178" s="402"/>
      <c r="P178" s="402"/>
      <c r="Q178" s="402"/>
      <c r="R178" s="402"/>
      <c r="S178" s="402"/>
      <c r="T178" s="402"/>
      <c r="U178" s="402"/>
      <c r="V178" s="402"/>
      <c r="W178" s="402"/>
      <c r="X178" s="403"/>
      <c r="Y178" s="398"/>
      <c r="Z178" s="399"/>
      <c r="AA178" s="399"/>
      <c r="AB178" s="405"/>
      <c r="AC178" s="342"/>
      <c r="AD178" s="343"/>
      <c r="AE178" s="343"/>
      <c r="AF178" s="343"/>
      <c r="AG178" s="344"/>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2"/>
      <c r="H179" s="343"/>
      <c r="I179" s="343"/>
      <c r="J179" s="343"/>
      <c r="K179" s="344"/>
      <c r="L179" s="401"/>
      <c r="M179" s="402"/>
      <c r="N179" s="402"/>
      <c r="O179" s="402"/>
      <c r="P179" s="402"/>
      <c r="Q179" s="402"/>
      <c r="R179" s="402"/>
      <c r="S179" s="402"/>
      <c r="T179" s="402"/>
      <c r="U179" s="402"/>
      <c r="V179" s="402"/>
      <c r="W179" s="402"/>
      <c r="X179" s="403"/>
      <c r="Y179" s="398"/>
      <c r="Z179" s="399"/>
      <c r="AA179" s="399"/>
      <c r="AB179" s="405"/>
      <c r="AC179" s="342"/>
      <c r="AD179" s="343"/>
      <c r="AE179" s="343"/>
      <c r="AF179" s="343"/>
      <c r="AG179" s="344"/>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2"/>
      <c r="H180" s="343"/>
      <c r="I180" s="343"/>
      <c r="J180" s="343"/>
      <c r="K180" s="344"/>
      <c r="L180" s="401"/>
      <c r="M180" s="402"/>
      <c r="N180" s="402"/>
      <c r="O180" s="402"/>
      <c r="P180" s="402"/>
      <c r="Q180" s="402"/>
      <c r="R180" s="402"/>
      <c r="S180" s="402"/>
      <c r="T180" s="402"/>
      <c r="U180" s="402"/>
      <c r="V180" s="402"/>
      <c r="W180" s="402"/>
      <c r="X180" s="403"/>
      <c r="Y180" s="398"/>
      <c r="Z180" s="399"/>
      <c r="AA180" s="399"/>
      <c r="AB180" s="405"/>
      <c r="AC180" s="342"/>
      <c r="AD180" s="343"/>
      <c r="AE180" s="343"/>
      <c r="AF180" s="343"/>
      <c r="AG180" s="344"/>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2"/>
      <c r="H181" s="343"/>
      <c r="I181" s="343"/>
      <c r="J181" s="343"/>
      <c r="K181" s="344"/>
      <c r="L181" s="401"/>
      <c r="M181" s="402"/>
      <c r="N181" s="402"/>
      <c r="O181" s="402"/>
      <c r="P181" s="402"/>
      <c r="Q181" s="402"/>
      <c r="R181" s="402"/>
      <c r="S181" s="402"/>
      <c r="T181" s="402"/>
      <c r="U181" s="402"/>
      <c r="V181" s="402"/>
      <c r="W181" s="402"/>
      <c r="X181" s="403"/>
      <c r="Y181" s="398"/>
      <c r="Z181" s="399"/>
      <c r="AA181" s="399"/>
      <c r="AB181" s="405"/>
      <c r="AC181" s="342"/>
      <c r="AD181" s="343"/>
      <c r="AE181" s="343"/>
      <c r="AF181" s="343"/>
      <c r="AG181" s="344"/>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2"/>
      <c r="H182" s="343"/>
      <c r="I182" s="343"/>
      <c r="J182" s="343"/>
      <c r="K182" s="344"/>
      <c r="L182" s="401"/>
      <c r="M182" s="402"/>
      <c r="N182" s="402"/>
      <c r="O182" s="402"/>
      <c r="P182" s="402"/>
      <c r="Q182" s="402"/>
      <c r="R182" s="402"/>
      <c r="S182" s="402"/>
      <c r="T182" s="402"/>
      <c r="U182" s="402"/>
      <c r="V182" s="402"/>
      <c r="W182" s="402"/>
      <c r="X182" s="403"/>
      <c r="Y182" s="398"/>
      <c r="Z182" s="399"/>
      <c r="AA182" s="399"/>
      <c r="AB182" s="405"/>
      <c r="AC182" s="342"/>
      <c r="AD182" s="343"/>
      <c r="AE182" s="343"/>
      <c r="AF182" s="343"/>
      <c r="AG182" s="344"/>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2"/>
      <c r="H183" s="343"/>
      <c r="I183" s="343"/>
      <c r="J183" s="343"/>
      <c r="K183" s="344"/>
      <c r="L183" s="401"/>
      <c r="M183" s="402"/>
      <c r="N183" s="402"/>
      <c r="O183" s="402"/>
      <c r="P183" s="402"/>
      <c r="Q183" s="402"/>
      <c r="R183" s="402"/>
      <c r="S183" s="402"/>
      <c r="T183" s="402"/>
      <c r="U183" s="402"/>
      <c r="V183" s="402"/>
      <c r="W183" s="402"/>
      <c r="X183" s="403"/>
      <c r="Y183" s="398"/>
      <c r="Z183" s="399"/>
      <c r="AA183" s="399"/>
      <c r="AB183" s="405"/>
      <c r="AC183" s="342"/>
      <c r="AD183" s="343"/>
      <c r="AE183" s="343"/>
      <c r="AF183" s="343"/>
      <c r="AG183" s="344"/>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2"/>
      <c r="H184" s="343"/>
      <c r="I184" s="343"/>
      <c r="J184" s="343"/>
      <c r="K184" s="344"/>
      <c r="L184" s="401"/>
      <c r="M184" s="402"/>
      <c r="N184" s="402"/>
      <c r="O184" s="402"/>
      <c r="P184" s="402"/>
      <c r="Q184" s="402"/>
      <c r="R184" s="402"/>
      <c r="S184" s="402"/>
      <c r="T184" s="402"/>
      <c r="U184" s="402"/>
      <c r="V184" s="402"/>
      <c r="W184" s="402"/>
      <c r="X184" s="403"/>
      <c r="Y184" s="398"/>
      <c r="Z184" s="399"/>
      <c r="AA184" s="399"/>
      <c r="AB184" s="405"/>
      <c r="AC184" s="342"/>
      <c r="AD184" s="343"/>
      <c r="AE184" s="343"/>
      <c r="AF184" s="343"/>
      <c r="AG184" s="344"/>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2"/>
      <c r="H185" s="343"/>
      <c r="I185" s="343"/>
      <c r="J185" s="343"/>
      <c r="K185" s="344"/>
      <c r="L185" s="401"/>
      <c r="M185" s="402"/>
      <c r="N185" s="402"/>
      <c r="O185" s="402"/>
      <c r="P185" s="402"/>
      <c r="Q185" s="402"/>
      <c r="R185" s="402"/>
      <c r="S185" s="402"/>
      <c r="T185" s="402"/>
      <c r="U185" s="402"/>
      <c r="V185" s="402"/>
      <c r="W185" s="402"/>
      <c r="X185" s="403"/>
      <c r="Y185" s="398"/>
      <c r="Z185" s="399"/>
      <c r="AA185" s="399"/>
      <c r="AB185" s="405"/>
      <c r="AC185" s="342"/>
      <c r="AD185" s="343"/>
      <c r="AE185" s="343"/>
      <c r="AF185" s="343"/>
      <c r="AG185" s="344"/>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479"/>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36"/>
      <c r="B190" s="1037"/>
      <c r="C190" s="1037"/>
      <c r="D190" s="1037"/>
      <c r="E190" s="1037"/>
      <c r="F190" s="1038"/>
      <c r="G190" s="342"/>
      <c r="H190" s="343"/>
      <c r="I190" s="343"/>
      <c r="J190" s="343"/>
      <c r="K190" s="344"/>
      <c r="L190" s="401"/>
      <c r="M190" s="402"/>
      <c r="N190" s="402"/>
      <c r="O190" s="402"/>
      <c r="P190" s="402"/>
      <c r="Q190" s="402"/>
      <c r="R190" s="402"/>
      <c r="S190" s="402"/>
      <c r="T190" s="402"/>
      <c r="U190" s="402"/>
      <c r="V190" s="402"/>
      <c r="W190" s="402"/>
      <c r="X190" s="403"/>
      <c r="Y190" s="398"/>
      <c r="Z190" s="399"/>
      <c r="AA190" s="399"/>
      <c r="AB190" s="405"/>
      <c r="AC190" s="342"/>
      <c r="AD190" s="343"/>
      <c r="AE190" s="343"/>
      <c r="AF190" s="343"/>
      <c r="AG190" s="344"/>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2"/>
      <c r="H191" s="343"/>
      <c r="I191" s="343"/>
      <c r="J191" s="343"/>
      <c r="K191" s="344"/>
      <c r="L191" s="401"/>
      <c r="M191" s="402"/>
      <c r="N191" s="402"/>
      <c r="O191" s="402"/>
      <c r="P191" s="402"/>
      <c r="Q191" s="402"/>
      <c r="R191" s="402"/>
      <c r="S191" s="402"/>
      <c r="T191" s="402"/>
      <c r="U191" s="402"/>
      <c r="V191" s="402"/>
      <c r="W191" s="402"/>
      <c r="X191" s="403"/>
      <c r="Y191" s="398"/>
      <c r="Z191" s="399"/>
      <c r="AA191" s="399"/>
      <c r="AB191" s="405"/>
      <c r="AC191" s="342"/>
      <c r="AD191" s="343"/>
      <c r="AE191" s="343"/>
      <c r="AF191" s="343"/>
      <c r="AG191" s="344"/>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2"/>
      <c r="H192" s="343"/>
      <c r="I192" s="343"/>
      <c r="J192" s="343"/>
      <c r="K192" s="344"/>
      <c r="L192" s="401"/>
      <c r="M192" s="402"/>
      <c r="N192" s="402"/>
      <c r="O192" s="402"/>
      <c r="P192" s="402"/>
      <c r="Q192" s="402"/>
      <c r="R192" s="402"/>
      <c r="S192" s="402"/>
      <c r="T192" s="402"/>
      <c r="U192" s="402"/>
      <c r="V192" s="402"/>
      <c r="W192" s="402"/>
      <c r="X192" s="403"/>
      <c r="Y192" s="398"/>
      <c r="Z192" s="399"/>
      <c r="AA192" s="399"/>
      <c r="AB192" s="405"/>
      <c r="AC192" s="342"/>
      <c r="AD192" s="343"/>
      <c r="AE192" s="343"/>
      <c r="AF192" s="343"/>
      <c r="AG192" s="344"/>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2"/>
      <c r="H193" s="343"/>
      <c r="I193" s="343"/>
      <c r="J193" s="343"/>
      <c r="K193" s="344"/>
      <c r="L193" s="401"/>
      <c r="M193" s="402"/>
      <c r="N193" s="402"/>
      <c r="O193" s="402"/>
      <c r="P193" s="402"/>
      <c r="Q193" s="402"/>
      <c r="R193" s="402"/>
      <c r="S193" s="402"/>
      <c r="T193" s="402"/>
      <c r="U193" s="402"/>
      <c r="V193" s="402"/>
      <c r="W193" s="402"/>
      <c r="X193" s="403"/>
      <c r="Y193" s="398"/>
      <c r="Z193" s="399"/>
      <c r="AA193" s="399"/>
      <c r="AB193" s="405"/>
      <c r="AC193" s="342"/>
      <c r="AD193" s="343"/>
      <c r="AE193" s="343"/>
      <c r="AF193" s="343"/>
      <c r="AG193" s="344"/>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2"/>
      <c r="H194" s="343"/>
      <c r="I194" s="343"/>
      <c r="J194" s="343"/>
      <c r="K194" s="344"/>
      <c r="L194" s="401"/>
      <c r="M194" s="402"/>
      <c r="N194" s="402"/>
      <c r="O194" s="402"/>
      <c r="P194" s="402"/>
      <c r="Q194" s="402"/>
      <c r="R194" s="402"/>
      <c r="S194" s="402"/>
      <c r="T194" s="402"/>
      <c r="U194" s="402"/>
      <c r="V194" s="402"/>
      <c r="W194" s="402"/>
      <c r="X194" s="403"/>
      <c r="Y194" s="398"/>
      <c r="Z194" s="399"/>
      <c r="AA194" s="399"/>
      <c r="AB194" s="405"/>
      <c r="AC194" s="342"/>
      <c r="AD194" s="343"/>
      <c r="AE194" s="343"/>
      <c r="AF194" s="343"/>
      <c r="AG194" s="344"/>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2"/>
      <c r="H195" s="343"/>
      <c r="I195" s="343"/>
      <c r="J195" s="343"/>
      <c r="K195" s="344"/>
      <c r="L195" s="401"/>
      <c r="M195" s="402"/>
      <c r="N195" s="402"/>
      <c r="O195" s="402"/>
      <c r="P195" s="402"/>
      <c r="Q195" s="402"/>
      <c r="R195" s="402"/>
      <c r="S195" s="402"/>
      <c r="T195" s="402"/>
      <c r="U195" s="402"/>
      <c r="V195" s="402"/>
      <c r="W195" s="402"/>
      <c r="X195" s="403"/>
      <c r="Y195" s="398"/>
      <c r="Z195" s="399"/>
      <c r="AA195" s="399"/>
      <c r="AB195" s="405"/>
      <c r="AC195" s="342"/>
      <c r="AD195" s="343"/>
      <c r="AE195" s="343"/>
      <c r="AF195" s="343"/>
      <c r="AG195" s="344"/>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2"/>
      <c r="H196" s="343"/>
      <c r="I196" s="343"/>
      <c r="J196" s="343"/>
      <c r="K196" s="344"/>
      <c r="L196" s="401"/>
      <c r="M196" s="402"/>
      <c r="N196" s="402"/>
      <c r="O196" s="402"/>
      <c r="P196" s="402"/>
      <c r="Q196" s="402"/>
      <c r="R196" s="402"/>
      <c r="S196" s="402"/>
      <c r="T196" s="402"/>
      <c r="U196" s="402"/>
      <c r="V196" s="402"/>
      <c r="W196" s="402"/>
      <c r="X196" s="403"/>
      <c r="Y196" s="398"/>
      <c r="Z196" s="399"/>
      <c r="AA196" s="399"/>
      <c r="AB196" s="405"/>
      <c r="AC196" s="342"/>
      <c r="AD196" s="343"/>
      <c r="AE196" s="343"/>
      <c r="AF196" s="343"/>
      <c r="AG196" s="344"/>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2"/>
      <c r="H197" s="343"/>
      <c r="I197" s="343"/>
      <c r="J197" s="343"/>
      <c r="K197" s="344"/>
      <c r="L197" s="401"/>
      <c r="M197" s="402"/>
      <c r="N197" s="402"/>
      <c r="O197" s="402"/>
      <c r="P197" s="402"/>
      <c r="Q197" s="402"/>
      <c r="R197" s="402"/>
      <c r="S197" s="402"/>
      <c r="T197" s="402"/>
      <c r="U197" s="402"/>
      <c r="V197" s="402"/>
      <c r="W197" s="402"/>
      <c r="X197" s="403"/>
      <c r="Y197" s="398"/>
      <c r="Z197" s="399"/>
      <c r="AA197" s="399"/>
      <c r="AB197" s="405"/>
      <c r="AC197" s="342"/>
      <c r="AD197" s="343"/>
      <c r="AE197" s="343"/>
      <c r="AF197" s="343"/>
      <c r="AG197" s="344"/>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2"/>
      <c r="H198" s="343"/>
      <c r="I198" s="343"/>
      <c r="J198" s="343"/>
      <c r="K198" s="344"/>
      <c r="L198" s="401"/>
      <c r="M198" s="402"/>
      <c r="N198" s="402"/>
      <c r="O198" s="402"/>
      <c r="P198" s="402"/>
      <c r="Q198" s="402"/>
      <c r="R198" s="402"/>
      <c r="S198" s="402"/>
      <c r="T198" s="402"/>
      <c r="U198" s="402"/>
      <c r="V198" s="402"/>
      <c r="W198" s="402"/>
      <c r="X198" s="403"/>
      <c r="Y198" s="398"/>
      <c r="Z198" s="399"/>
      <c r="AA198" s="399"/>
      <c r="AB198" s="405"/>
      <c r="AC198" s="342"/>
      <c r="AD198" s="343"/>
      <c r="AE198" s="343"/>
      <c r="AF198" s="343"/>
      <c r="AG198" s="344"/>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479"/>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36"/>
      <c r="B203" s="1037"/>
      <c r="C203" s="1037"/>
      <c r="D203" s="1037"/>
      <c r="E203" s="1037"/>
      <c r="F203" s="1038"/>
      <c r="G203" s="342"/>
      <c r="H203" s="343"/>
      <c r="I203" s="343"/>
      <c r="J203" s="343"/>
      <c r="K203" s="344"/>
      <c r="L203" s="401"/>
      <c r="M203" s="402"/>
      <c r="N203" s="402"/>
      <c r="O203" s="402"/>
      <c r="P203" s="402"/>
      <c r="Q203" s="402"/>
      <c r="R203" s="402"/>
      <c r="S203" s="402"/>
      <c r="T203" s="402"/>
      <c r="U203" s="402"/>
      <c r="V203" s="402"/>
      <c r="W203" s="402"/>
      <c r="X203" s="403"/>
      <c r="Y203" s="398"/>
      <c r="Z203" s="399"/>
      <c r="AA203" s="399"/>
      <c r="AB203" s="405"/>
      <c r="AC203" s="342"/>
      <c r="AD203" s="343"/>
      <c r="AE203" s="343"/>
      <c r="AF203" s="343"/>
      <c r="AG203" s="344"/>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2"/>
      <c r="H204" s="343"/>
      <c r="I204" s="343"/>
      <c r="J204" s="343"/>
      <c r="K204" s="344"/>
      <c r="L204" s="401"/>
      <c r="M204" s="402"/>
      <c r="N204" s="402"/>
      <c r="O204" s="402"/>
      <c r="P204" s="402"/>
      <c r="Q204" s="402"/>
      <c r="R204" s="402"/>
      <c r="S204" s="402"/>
      <c r="T204" s="402"/>
      <c r="U204" s="402"/>
      <c r="V204" s="402"/>
      <c r="W204" s="402"/>
      <c r="X204" s="403"/>
      <c r="Y204" s="398"/>
      <c r="Z204" s="399"/>
      <c r="AA204" s="399"/>
      <c r="AB204" s="405"/>
      <c r="AC204" s="342"/>
      <c r="AD204" s="343"/>
      <c r="AE204" s="343"/>
      <c r="AF204" s="343"/>
      <c r="AG204" s="344"/>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2"/>
      <c r="H205" s="343"/>
      <c r="I205" s="343"/>
      <c r="J205" s="343"/>
      <c r="K205" s="344"/>
      <c r="L205" s="401"/>
      <c r="M205" s="402"/>
      <c r="N205" s="402"/>
      <c r="O205" s="402"/>
      <c r="P205" s="402"/>
      <c r="Q205" s="402"/>
      <c r="R205" s="402"/>
      <c r="S205" s="402"/>
      <c r="T205" s="402"/>
      <c r="U205" s="402"/>
      <c r="V205" s="402"/>
      <c r="W205" s="402"/>
      <c r="X205" s="403"/>
      <c r="Y205" s="398"/>
      <c r="Z205" s="399"/>
      <c r="AA205" s="399"/>
      <c r="AB205" s="405"/>
      <c r="AC205" s="342"/>
      <c r="AD205" s="343"/>
      <c r="AE205" s="343"/>
      <c r="AF205" s="343"/>
      <c r="AG205" s="344"/>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2"/>
      <c r="H206" s="343"/>
      <c r="I206" s="343"/>
      <c r="J206" s="343"/>
      <c r="K206" s="344"/>
      <c r="L206" s="401"/>
      <c r="M206" s="402"/>
      <c r="N206" s="402"/>
      <c r="O206" s="402"/>
      <c r="P206" s="402"/>
      <c r="Q206" s="402"/>
      <c r="R206" s="402"/>
      <c r="S206" s="402"/>
      <c r="T206" s="402"/>
      <c r="U206" s="402"/>
      <c r="V206" s="402"/>
      <c r="W206" s="402"/>
      <c r="X206" s="403"/>
      <c r="Y206" s="398"/>
      <c r="Z206" s="399"/>
      <c r="AA206" s="399"/>
      <c r="AB206" s="405"/>
      <c r="AC206" s="342"/>
      <c r="AD206" s="343"/>
      <c r="AE206" s="343"/>
      <c r="AF206" s="343"/>
      <c r="AG206" s="344"/>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2"/>
      <c r="H207" s="343"/>
      <c r="I207" s="343"/>
      <c r="J207" s="343"/>
      <c r="K207" s="344"/>
      <c r="L207" s="401"/>
      <c r="M207" s="402"/>
      <c r="N207" s="402"/>
      <c r="O207" s="402"/>
      <c r="P207" s="402"/>
      <c r="Q207" s="402"/>
      <c r="R207" s="402"/>
      <c r="S207" s="402"/>
      <c r="T207" s="402"/>
      <c r="U207" s="402"/>
      <c r="V207" s="402"/>
      <c r="W207" s="402"/>
      <c r="X207" s="403"/>
      <c r="Y207" s="398"/>
      <c r="Z207" s="399"/>
      <c r="AA207" s="399"/>
      <c r="AB207" s="405"/>
      <c r="AC207" s="342"/>
      <c r="AD207" s="343"/>
      <c r="AE207" s="343"/>
      <c r="AF207" s="343"/>
      <c r="AG207" s="344"/>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2"/>
      <c r="H208" s="343"/>
      <c r="I208" s="343"/>
      <c r="J208" s="343"/>
      <c r="K208" s="344"/>
      <c r="L208" s="401"/>
      <c r="M208" s="402"/>
      <c r="N208" s="402"/>
      <c r="O208" s="402"/>
      <c r="P208" s="402"/>
      <c r="Q208" s="402"/>
      <c r="R208" s="402"/>
      <c r="S208" s="402"/>
      <c r="T208" s="402"/>
      <c r="U208" s="402"/>
      <c r="V208" s="402"/>
      <c r="W208" s="402"/>
      <c r="X208" s="403"/>
      <c r="Y208" s="398"/>
      <c r="Z208" s="399"/>
      <c r="AA208" s="399"/>
      <c r="AB208" s="405"/>
      <c r="AC208" s="342"/>
      <c r="AD208" s="343"/>
      <c r="AE208" s="343"/>
      <c r="AF208" s="343"/>
      <c r="AG208" s="344"/>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2"/>
      <c r="H209" s="343"/>
      <c r="I209" s="343"/>
      <c r="J209" s="343"/>
      <c r="K209" s="344"/>
      <c r="L209" s="401"/>
      <c r="M209" s="402"/>
      <c r="N209" s="402"/>
      <c r="O209" s="402"/>
      <c r="P209" s="402"/>
      <c r="Q209" s="402"/>
      <c r="R209" s="402"/>
      <c r="S209" s="402"/>
      <c r="T209" s="402"/>
      <c r="U209" s="402"/>
      <c r="V209" s="402"/>
      <c r="W209" s="402"/>
      <c r="X209" s="403"/>
      <c r="Y209" s="398"/>
      <c r="Z209" s="399"/>
      <c r="AA209" s="399"/>
      <c r="AB209" s="405"/>
      <c r="AC209" s="342"/>
      <c r="AD209" s="343"/>
      <c r="AE209" s="343"/>
      <c r="AF209" s="343"/>
      <c r="AG209" s="344"/>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2"/>
      <c r="H210" s="343"/>
      <c r="I210" s="343"/>
      <c r="J210" s="343"/>
      <c r="K210" s="344"/>
      <c r="L210" s="401"/>
      <c r="M210" s="402"/>
      <c r="N210" s="402"/>
      <c r="O210" s="402"/>
      <c r="P210" s="402"/>
      <c r="Q210" s="402"/>
      <c r="R210" s="402"/>
      <c r="S210" s="402"/>
      <c r="T210" s="402"/>
      <c r="U210" s="402"/>
      <c r="V210" s="402"/>
      <c r="W210" s="402"/>
      <c r="X210" s="403"/>
      <c r="Y210" s="398"/>
      <c r="Z210" s="399"/>
      <c r="AA210" s="399"/>
      <c r="AB210" s="405"/>
      <c r="AC210" s="342"/>
      <c r="AD210" s="343"/>
      <c r="AE210" s="343"/>
      <c r="AF210" s="343"/>
      <c r="AG210" s="344"/>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2"/>
      <c r="H211" s="343"/>
      <c r="I211" s="343"/>
      <c r="J211" s="343"/>
      <c r="K211" s="344"/>
      <c r="L211" s="401"/>
      <c r="M211" s="402"/>
      <c r="N211" s="402"/>
      <c r="O211" s="402"/>
      <c r="P211" s="402"/>
      <c r="Q211" s="402"/>
      <c r="R211" s="402"/>
      <c r="S211" s="402"/>
      <c r="T211" s="402"/>
      <c r="U211" s="402"/>
      <c r="V211" s="402"/>
      <c r="W211" s="402"/>
      <c r="X211" s="403"/>
      <c r="Y211" s="398"/>
      <c r="Z211" s="399"/>
      <c r="AA211" s="399"/>
      <c r="AB211" s="405"/>
      <c r="AC211" s="342"/>
      <c r="AD211" s="343"/>
      <c r="AE211" s="343"/>
      <c r="AF211" s="343"/>
      <c r="AG211" s="344"/>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479"/>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36"/>
      <c r="B217" s="1037"/>
      <c r="C217" s="1037"/>
      <c r="D217" s="1037"/>
      <c r="E217" s="1037"/>
      <c r="F217" s="1038"/>
      <c r="G217" s="342"/>
      <c r="H217" s="343"/>
      <c r="I217" s="343"/>
      <c r="J217" s="343"/>
      <c r="K217" s="344"/>
      <c r="L217" s="401"/>
      <c r="M217" s="402"/>
      <c r="N217" s="402"/>
      <c r="O217" s="402"/>
      <c r="P217" s="402"/>
      <c r="Q217" s="402"/>
      <c r="R217" s="402"/>
      <c r="S217" s="402"/>
      <c r="T217" s="402"/>
      <c r="U217" s="402"/>
      <c r="V217" s="402"/>
      <c r="W217" s="402"/>
      <c r="X217" s="403"/>
      <c r="Y217" s="398"/>
      <c r="Z217" s="399"/>
      <c r="AA217" s="399"/>
      <c r="AB217" s="405"/>
      <c r="AC217" s="342"/>
      <c r="AD217" s="343"/>
      <c r="AE217" s="343"/>
      <c r="AF217" s="343"/>
      <c r="AG217" s="344"/>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2"/>
      <c r="H218" s="343"/>
      <c r="I218" s="343"/>
      <c r="J218" s="343"/>
      <c r="K218" s="344"/>
      <c r="L218" s="401"/>
      <c r="M218" s="402"/>
      <c r="N218" s="402"/>
      <c r="O218" s="402"/>
      <c r="P218" s="402"/>
      <c r="Q218" s="402"/>
      <c r="R218" s="402"/>
      <c r="S218" s="402"/>
      <c r="T218" s="402"/>
      <c r="U218" s="402"/>
      <c r="V218" s="402"/>
      <c r="W218" s="402"/>
      <c r="X218" s="403"/>
      <c r="Y218" s="398"/>
      <c r="Z218" s="399"/>
      <c r="AA218" s="399"/>
      <c r="AB218" s="405"/>
      <c r="AC218" s="342"/>
      <c r="AD218" s="343"/>
      <c r="AE218" s="343"/>
      <c r="AF218" s="343"/>
      <c r="AG218" s="344"/>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2"/>
      <c r="H219" s="343"/>
      <c r="I219" s="343"/>
      <c r="J219" s="343"/>
      <c r="K219" s="344"/>
      <c r="L219" s="401"/>
      <c r="M219" s="402"/>
      <c r="N219" s="402"/>
      <c r="O219" s="402"/>
      <c r="P219" s="402"/>
      <c r="Q219" s="402"/>
      <c r="R219" s="402"/>
      <c r="S219" s="402"/>
      <c r="T219" s="402"/>
      <c r="U219" s="402"/>
      <c r="V219" s="402"/>
      <c r="W219" s="402"/>
      <c r="X219" s="403"/>
      <c r="Y219" s="398"/>
      <c r="Z219" s="399"/>
      <c r="AA219" s="399"/>
      <c r="AB219" s="405"/>
      <c r="AC219" s="342"/>
      <c r="AD219" s="343"/>
      <c r="AE219" s="343"/>
      <c r="AF219" s="343"/>
      <c r="AG219" s="344"/>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2"/>
      <c r="H220" s="343"/>
      <c r="I220" s="343"/>
      <c r="J220" s="343"/>
      <c r="K220" s="344"/>
      <c r="L220" s="401"/>
      <c r="M220" s="402"/>
      <c r="N220" s="402"/>
      <c r="O220" s="402"/>
      <c r="P220" s="402"/>
      <c r="Q220" s="402"/>
      <c r="R220" s="402"/>
      <c r="S220" s="402"/>
      <c r="T220" s="402"/>
      <c r="U220" s="402"/>
      <c r="V220" s="402"/>
      <c r="W220" s="402"/>
      <c r="X220" s="403"/>
      <c r="Y220" s="398"/>
      <c r="Z220" s="399"/>
      <c r="AA220" s="399"/>
      <c r="AB220" s="405"/>
      <c r="AC220" s="342"/>
      <c r="AD220" s="343"/>
      <c r="AE220" s="343"/>
      <c r="AF220" s="343"/>
      <c r="AG220" s="344"/>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2"/>
      <c r="H221" s="343"/>
      <c r="I221" s="343"/>
      <c r="J221" s="343"/>
      <c r="K221" s="344"/>
      <c r="L221" s="401"/>
      <c r="M221" s="402"/>
      <c r="N221" s="402"/>
      <c r="O221" s="402"/>
      <c r="P221" s="402"/>
      <c r="Q221" s="402"/>
      <c r="R221" s="402"/>
      <c r="S221" s="402"/>
      <c r="T221" s="402"/>
      <c r="U221" s="402"/>
      <c r="V221" s="402"/>
      <c r="W221" s="402"/>
      <c r="X221" s="403"/>
      <c r="Y221" s="398"/>
      <c r="Z221" s="399"/>
      <c r="AA221" s="399"/>
      <c r="AB221" s="405"/>
      <c r="AC221" s="342"/>
      <c r="AD221" s="343"/>
      <c r="AE221" s="343"/>
      <c r="AF221" s="343"/>
      <c r="AG221" s="344"/>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2"/>
      <c r="H222" s="343"/>
      <c r="I222" s="343"/>
      <c r="J222" s="343"/>
      <c r="K222" s="344"/>
      <c r="L222" s="401"/>
      <c r="M222" s="402"/>
      <c r="N222" s="402"/>
      <c r="O222" s="402"/>
      <c r="P222" s="402"/>
      <c r="Q222" s="402"/>
      <c r="R222" s="402"/>
      <c r="S222" s="402"/>
      <c r="T222" s="402"/>
      <c r="U222" s="402"/>
      <c r="V222" s="402"/>
      <c r="W222" s="402"/>
      <c r="X222" s="403"/>
      <c r="Y222" s="398"/>
      <c r="Z222" s="399"/>
      <c r="AA222" s="399"/>
      <c r="AB222" s="405"/>
      <c r="AC222" s="342"/>
      <c r="AD222" s="343"/>
      <c r="AE222" s="343"/>
      <c r="AF222" s="343"/>
      <c r="AG222" s="344"/>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2"/>
      <c r="H223" s="343"/>
      <c r="I223" s="343"/>
      <c r="J223" s="343"/>
      <c r="K223" s="344"/>
      <c r="L223" s="401"/>
      <c r="M223" s="402"/>
      <c r="N223" s="402"/>
      <c r="O223" s="402"/>
      <c r="P223" s="402"/>
      <c r="Q223" s="402"/>
      <c r="R223" s="402"/>
      <c r="S223" s="402"/>
      <c r="T223" s="402"/>
      <c r="U223" s="402"/>
      <c r="V223" s="402"/>
      <c r="W223" s="402"/>
      <c r="X223" s="403"/>
      <c r="Y223" s="398"/>
      <c r="Z223" s="399"/>
      <c r="AA223" s="399"/>
      <c r="AB223" s="405"/>
      <c r="AC223" s="342"/>
      <c r="AD223" s="343"/>
      <c r="AE223" s="343"/>
      <c r="AF223" s="343"/>
      <c r="AG223" s="344"/>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2"/>
      <c r="H224" s="343"/>
      <c r="I224" s="343"/>
      <c r="J224" s="343"/>
      <c r="K224" s="344"/>
      <c r="L224" s="401"/>
      <c r="M224" s="402"/>
      <c r="N224" s="402"/>
      <c r="O224" s="402"/>
      <c r="P224" s="402"/>
      <c r="Q224" s="402"/>
      <c r="R224" s="402"/>
      <c r="S224" s="402"/>
      <c r="T224" s="402"/>
      <c r="U224" s="402"/>
      <c r="V224" s="402"/>
      <c r="W224" s="402"/>
      <c r="X224" s="403"/>
      <c r="Y224" s="398"/>
      <c r="Z224" s="399"/>
      <c r="AA224" s="399"/>
      <c r="AB224" s="405"/>
      <c r="AC224" s="342"/>
      <c r="AD224" s="343"/>
      <c r="AE224" s="343"/>
      <c r="AF224" s="343"/>
      <c r="AG224" s="344"/>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2"/>
      <c r="H225" s="343"/>
      <c r="I225" s="343"/>
      <c r="J225" s="343"/>
      <c r="K225" s="344"/>
      <c r="L225" s="401"/>
      <c r="M225" s="402"/>
      <c r="N225" s="402"/>
      <c r="O225" s="402"/>
      <c r="P225" s="402"/>
      <c r="Q225" s="402"/>
      <c r="R225" s="402"/>
      <c r="S225" s="402"/>
      <c r="T225" s="402"/>
      <c r="U225" s="402"/>
      <c r="V225" s="402"/>
      <c r="W225" s="402"/>
      <c r="X225" s="403"/>
      <c r="Y225" s="398"/>
      <c r="Z225" s="399"/>
      <c r="AA225" s="399"/>
      <c r="AB225" s="405"/>
      <c r="AC225" s="342"/>
      <c r="AD225" s="343"/>
      <c r="AE225" s="343"/>
      <c r="AF225" s="343"/>
      <c r="AG225" s="344"/>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479"/>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36"/>
      <c r="B230" s="1037"/>
      <c r="C230" s="1037"/>
      <c r="D230" s="1037"/>
      <c r="E230" s="1037"/>
      <c r="F230" s="1038"/>
      <c r="G230" s="342"/>
      <c r="H230" s="343"/>
      <c r="I230" s="343"/>
      <c r="J230" s="343"/>
      <c r="K230" s="344"/>
      <c r="L230" s="401"/>
      <c r="M230" s="402"/>
      <c r="N230" s="402"/>
      <c r="O230" s="402"/>
      <c r="P230" s="402"/>
      <c r="Q230" s="402"/>
      <c r="R230" s="402"/>
      <c r="S230" s="402"/>
      <c r="T230" s="402"/>
      <c r="U230" s="402"/>
      <c r="V230" s="402"/>
      <c r="W230" s="402"/>
      <c r="X230" s="403"/>
      <c r="Y230" s="398"/>
      <c r="Z230" s="399"/>
      <c r="AA230" s="399"/>
      <c r="AB230" s="405"/>
      <c r="AC230" s="342"/>
      <c r="AD230" s="343"/>
      <c r="AE230" s="343"/>
      <c r="AF230" s="343"/>
      <c r="AG230" s="344"/>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2"/>
      <c r="H231" s="343"/>
      <c r="I231" s="343"/>
      <c r="J231" s="343"/>
      <c r="K231" s="344"/>
      <c r="L231" s="401"/>
      <c r="M231" s="402"/>
      <c r="N231" s="402"/>
      <c r="O231" s="402"/>
      <c r="P231" s="402"/>
      <c r="Q231" s="402"/>
      <c r="R231" s="402"/>
      <c r="S231" s="402"/>
      <c r="T231" s="402"/>
      <c r="U231" s="402"/>
      <c r="V231" s="402"/>
      <c r="W231" s="402"/>
      <c r="X231" s="403"/>
      <c r="Y231" s="398"/>
      <c r="Z231" s="399"/>
      <c r="AA231" s="399"/>
      <c r="AB231" s="405"/>
      <c r="AC231" s="342"/>
      <c r="AD231" s="343"/>
      <c r="AE231" s="343"/>
      <c r="AF231" s="343"/>
      <c r="AG231" s="344"/>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2"/>
      <c r="H232" s="343"/>
      <c r="I232" s="343"/>
      <c r="J232" s="343"/>
      <c r="K232" s="344"/>
      <c r="L232" s="401"/>
      <c r="M232" s="402"/>
      <c r="N232" s="402"/>
      <c r="O232" s="402"/>
      <c r="P232" s="402"/>
      <c r="Q232" s="402"/>
      <c r="R232" s="402"/>
      <c r="S232" s="402"/>
      <c r="T232" s="402"/>
      <c r="U232" s="402"/>
      <c r="V232" s="402"/>
      <c r="W232" s="402"/>
      <c r="X232" s="403"/>
      <c r="Y232" s="398"/>
      <c r="Z232" s="399"/>
      <c r="AA232" s="399"/>
      <c r="AB232" s="405"/>
      <c r="AC232" s="342"/>
      <c r="AD232" s="343"/>
      <c r="AE232" s="343"/>
      <c r="AF232" s="343"/>
      <c r="AG232" s="344"/>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2"/>
      <c r="H233" s="343"/>
      <c r="I233" s="343"/>
      <c r="J233" s="343"/>
      <c r="K233" s="344"/>
      <c r="L233" s="401"/>
      <c r="M233" s="402"/>
      <c r="N233" s="402"/>
      <c r="O233" s="402"/>
      <c r="P233" s="402"/>
      <c r="Q233" s="402"/>
      <c r="R233" s="402"/>
      <c r="S233" s="402"/>
      <c r="T233" s="402"/>
      <c r="U233" s="402"/>
      <c r="V233" s="402"/>
      <c r="W233" s="402"/>
      <c r="X233" s="403"/>
      <c r="Y233" s="398"/>
      <c r="Z233" s="399"/>
      <c r="AA233" s="399"/>
      <c r="AB233" s="405"/>
      <c r="AC233" s="342"/>
      <c r="AD233" s="343"/>
      <c r="AE233" s="343"/>
      <c r="AF233" s="343"/>
      <c r="AG233" s="344"/>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2"/>
      <c r="H234" s="343"/>
      <c r="I234" s="343"/>
      <c r="J234" s="343"/>
      <c r="K234" s="344"/>
      <c r="L234" s="401"/>
      <c r="M234" s="402"/>
      <c r="N234" s="402"/>
      <c r="O234" s="402"/>
      <c r="P234" s="402"/>
      <c r="Q234" s="402"/>
      <c r="R234" s="402"/>
      <c r="S234" s="402"/>
      <c r="T234" s="402"/>
      <c r="U234" s="402"/>
      <c r="V234" s="402"/>
      <c r="W234" s="402"/>
      <c r="X234" s="403"/>
      <c r="Y234" s="398"/>
      <c r="Z234" s="399"/>
      <c r="AA234" s="399"/>
      <c r="AB234" s="405"/>
      <c r="AC234" s="342"/>
      <c r="AD234" s="343"/>
      <c r="AE234" s="343"/>
      <c r="AF234" s="343"/>
      <c r="AG234" s="344"/>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2"/>
      <c r="H235" s="343"/>
      <c r="I235" s="343"/>
      <c r="J235" s="343"/>
      <c r="K235" s="344"/>
      <c r="L235" s="401"/>
      <c r="M235" s="402"/>
      <c r="N235" s="402"/>
      <c r="O235" s="402"/>
      <c r="P235" s="402"/>
      <c r="Q235" s="402"/>
      <c r="R235" s="402"/>
      <c r="S235" s="402"/>
      <c r="T235" s="402"/>
      <c r="U235" s="402"/>
      <c r="V235" s="402"/>
      <c r="W235" s="402"/>
      <c r="X235" s="403"/>
      <c r="Y235" s="398"/>
      <c r="Z235" s="399"/>
      <c r="AA235" s="399"/>
      <c r="AB235" s="405"/>
      <c r="AC235" s="342"/>
      <c r="AD235" s="343"/>
      <c r="AE235" s="343"/>
      <c r="AF235" s="343"/>
      <c r="AG235" s="344"/>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2"/>
      <c r="H236" s="343"/>
      <c r="I236" s="343"/>
      <c r="J236" s="343"/>
      <c r="K236" s="344"/>
      <c r="L236" s="401"/>
      <c r="M236" s="402"/>
      <c r="N236" s="402"/>
      <c r="O236" s="402"/>
      <c r="P236" s="402"/>
      <c r="Q236" s="402"/>
      <c r="R236" s="402"/>
      <c r="S236" s="402"/>
      <c r="T236" s="402"/>
      <c r="U236" s="402"/>
      <c r="V236" s="402"/>
      <c r="W236" s="402"/>
      <c r="X236" s="403"/>
      <c r="Y236" s="398"/>
      <c r="Z236" s="399"/>
      <c r="AA236" s="399"/>
      <c r="AB236" s="405"/>
      <c r="AC236" s="342"/>
      <c r="AD236" s="343"/>
      <c r="AE236" s="343"/>
      <c r="AF236" s="343"/>
      <c r="AG236" s="344"/>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2"/>
      <c r="H237" s="343"/>
      <c r="I237" s="343"/>
      <c r="J237" s="343"/>
      <c r="K237" s="344"/>
      <c r="L237" s="401"/>
      <c r="M237" s="402"/>
      <c r="N237" s="402"/>
      <c r="O237" s="402"/>
      <c r="P237" s="402"/>
      <c r="Q237" s="402"/>
      <c r="R237" s="402"/>
      <c r="S237" s="402"/>
      <c r="T237" s="402"/>
      <c r="U237" s="402"/>
      <c r="V237" s="402"/>
      <c r="W237" s="402"/>
      <c r="X237" s="403"/>
      <c r="Y237" s="398"/>
      <c r="Z237" s="399"/>
      <c r="AA237" s="399"/>
      <c r="AB237" s="405"/>
      <c r="AC237" s="342"/>
      <c r="AD237" s="343"/>
      <c r="AE237" s="343"/>
      <c r="AF237" s="343"/>
      <c r="AG237" s="344"/>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2"/>
      <c r="H238" s="343"/>
      <c r="I238" s="343"/>
      <c r="J238" s="343"/>
      <c r="K238" s="344"/>
      <c r="L238" s="401"/>
      <c r="M238" s="402"/>
      <c r="N238" s="402"/>
      <c r="O238" s="402"/>
      <c r="P238" s="402"/>
      <c r="Q238" s="402"/>
      <c r="R238" s="402"/>
      <c r="S238" s="402"/>
      <c r="T238" s="402"/>
      <c r="U238" s="402"/>
      <c r="V238" s="402"/>
      <c r="W238" s="402"/>
      <c r="X238" s="403"/>
      <c r="Y238" s="398"/>
      <c r="Z238" s="399"/>
      <c r="AA238" s="399"/>
      <c r="AB238" s="405"/>
      <c r="AC238" s="342"/>
      <c r="AD238" s="343"/>
      <c r="AE238" s="343"/>
      <c r="AF238" s="343"/>
      <c r="AG238" s="344"/>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479"/>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36"/>
      <c r="B243" s="1037"/>
      <c r="C243" s="1037"/>
      <c r="D243" s="1037"/>
      <c r="E243" s="1037"/>
      <c r="F243" s="1038"/>
      <c r="G243" s="342"/>
      <c r="H243" s="343"/>
      <c r="I243" s="343"/>
      <c r="J243" s="343"/>
      <c r="K243" s="344"/>
      <c r="L243" s="401"/>
      <c r="M243" s="402"/>
      <c r="N243" s="402"/>
      <c r="O243" s="402"/>
      <c r="P243" s="402"/>
      <c r="Q243" s="402"/>
      <c r="R243" s="402"/>
      <c r="S243" s="402"/>
      <c r="T243" s="402"/>
      <c r="U243" s="402"/>
      <c r="V243" s="402"/>
      <c r="W243" s="402"/>
      <c r="X243" s="403"/>
      <c r="Y243" s="398"/>
      <c r="Z243" s="399"/>
      <c r="AA243" s="399"/>
      <c r="AB243" s="405"/>
      <c r="AC243" s="342"/>
      <c r="AD243" s="343"/>
      <c r="AE243" s="343"/>
      <c r="AF243" s="343"/>
      <c r="AG243" s="344"/>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2"/>
      <c r="H244" s="343"/>
      <c r="I244" s="343"/>
      <c r="J244" s="343"/>
      <c r="K244" s="344"/>
      <c r="L244" s="401"/>
      <c r="M244" s="402"/>
      <c r="N244" s="402"/>
      <c r="O244" s="402"/>
      <c r="P244" s="402"/>
      <c r="Q244" s="402"/>
      <c r="R244" s="402"/>
      <c r="S244" s="402"/>
      <c r="T244" s="402"/>
      <c r="U244" s="402"/>
      <c r="V244" s="402"/>
      <c r="W244" s="402"/>
      <c r="X244" s="403"/>
      <c r="Y244" s="398"/>
      <c r="Z244" s="399"/>
      <c r="AA244" s="399"/>
      <c r="AB244" s="405"/>
      <c r="AC244" s="342"/>
      <c r="AD244" s="343"/>
      <c r="AE244" s="343"/>
      <c r="AF244" s="343"/>
      <c r="AG244" s="344"/>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2"/>
      <c r="H245" s="343"/>
      <c r="I245" s="343"/>
      <c r="J245" s="343"/>
      <c r="K245" s="344"/>
      <c r="L245" s="401"/>
      <c r="M245" s="402"/>
      <c r="N245" s="402"/>
      <c r="O245" s="402"/>
      <c r="P245" s="402"/>
      <c r="Q245" s="402"/>
      <c r="R245" s="402"/>
      <c r="S245" s="402"/>
      <c r="T245" s="402"/>
      <c r="U245" s="402"/>
      <c r="V245" s="402"/>
      <c r="W245" s="402"/>
      <c r="X245" s="403"/>
      <c r="Y245" s="398"/>
      <c r="Z245" s="399"/>
      <c r="AA245" s="399"/>
      <c r="AB245" s="405"/>
      <c r="AC245" s="342"/>
      <c r="AD245" s="343"/>
      <c r="AE245" s="343"/>
      <c r="AF245" s="343"/>
      <c r="AG245" s="344"/>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2"/>
      <c r="H246" s="343"/>
      <c r="I246" s="343"/>
      <c r="J246" s="343"/>
      <c r="K246" s="344"/>
      <c r="L246" s="401"/>
      <c r="M246" s="402"/>
      <c r="N246" s="402"/>
      <c r="O246" s="402"/>
      <c r="P246" s="402"/>
      <c r="Q246" s="402"/>
      <c r="R246" s="402"/>
      <c r="S246" s="402"/>
      <c r="T246" s="402"/>
      <c r="U246" s="402"/>
      <c r="V246" s="402"/>
      <c r="W246" s="402"/>
      <c r="X246" s="403"/>
      <c r="Y246" s="398"/>
      <c r="Z246" s="399"/>
      <c r="AA246" s="399"/>
      <c r="AB246" s="405"/>
      <c r="AC246" s="342"/>
      <c r="AD246" s="343"/>
      <c r="AE246" s="343"/>
      <c r="AF246" s="343"/>
      <c r="AG246" s="344"/>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2"/>
      <c r="H247" s="343"/>
      <c r="I247" s="343"/>
      <c r="J247" s="343"/>
      <c r="K247" s="344"/>
      <c r="L247" s="401"/>
      <c r="M247" s="402"/>
      <c r="N247" s="402"/>
      <c r="O247" s="402"/>
      <c r="P247" s="402"/>
      <c r="Q247" s="402"/>
      <c r="R247" s="402"/>
      <c r="S247" s="402"/>
      <c r="T247" s="402"/>
      <c r="U247" s="402"/>
      <c r="V247" s="402"/>
      <c r="W247" s="402"/>
      <c r="X247" s="403"/>
      <c r="Y247" s="398"/>
      <c r="Z247" s="399"/>
      <c r="AA247" s="399"/>
      <c r="AB247" s="405"/>
      <c r="AC247" s="342"/>
      <c r="AD247" s="343"/>
      <c r="AE247" s="343"/>
      <c r="AF247" s="343"/>
      <c r="AG247" s="344"/>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2"/>
      <c r="H248" s="343"/>
      <c r="I248" s="343"/>
      <c r="J248" s="343"/>
      <c r="K248" s="344"/>
      <c r="L248" s="401"/>
      <c r="M248" s="402"/>
      <c r="N248" s="402"/>
      <c r="O248" s="402"/>
      <c r="P248" s="402"/>
      <c r="Q248" s="402"/>
      <c r="R248" s="402"/>
      <c r="S248" s="402"/>
      <c r="T248" s="402"/>
      <c r="U248" s="402"/>
      <c r="V248" s="402"/>
      <c r="W248" s="402"/>
      <c r="X248" s="403"/>
      <c r="Y248" s="398"/>
      <c r="Z248" s="399"/>
      <c r="AA248" s="399"/>
      <c r="AB248" s="405"/>
      <c r="AC248" s="342"/>
      <c r="AD248" s="343"/>
      <c r="AE248" s="343"/>
      <c r="AF248" s="343"/>
      <c r="AG248" s="344"/>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2"/>
      <c r="H249" s="343"/>
      <c r="I249" s="343"/>
      <c r="J249" s="343"/>
      <c r="K249" s="344"/>
      <c r="L249" s="401"/>
      <c r="M249" s="402"/>
      <c r="N249" s="402"/>
      <c r="O249" s="402"/>
      <c r="P249" s="402"/>
      <c r="Q249" s="402"/>
      <c r="R249" s="402"/>
      <c r="S249" s="402"/>
      <c r="T249" s="402"/>
      <c r="U249" s="402"/>
      <c r="V249" s="402"/>
      <c r="W249" s="402"/>
      <c r="X249" s="403"/>
      <c r="Y249" s="398"/>
      <c r="Z249" s="399"/>
      <c r="AA249" s="399"/>
      <c r="AB249" s="405"/>
      <c r="AC249" s="342"/>
      <c r="AD249" s="343"/>
      <c r="AE249" s="343"/>
      <c r="AF249" s="343"/>
      <c r="AG249" s="344"/>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2"/>
      <c r="H250" s="343"/>
      <c r="I250" s="343"/>
      <c r="J250" s="343"/>
      <c r="K250" s="344"/>
      <c r="L250" s="401"/>
      <c r="M250" s="402"/>
      <c r="N250" s="402"/>
      <c r="O250" s="402"/>
      <c r="P250" s="402"/>
      <c r="Q250" s="402"/>
      <c r="R250" s="402"/>
      <c r="S250" s="402"/>
      <c r="T250" s="402"/>
      <c r="U250" s="402"/>
      <c r="V250" s="402"/>
      <c r="W250" s="402"/>
      <c r="X250" s="403"/>
      <c r="Y250" s="398"/>
      <c r="Z250" s="399"/>
      <c r="AA250" s="399"/>
      <c r="AB250" s="405"/>
      <c r="AC250" s="342"/>
      <c r="AD250" s="343"/>
      <c r="AE250" s="343"/>
      <c r="AF250" s="343"/>
      <c r="AG250" s="344"/>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2"/>
      <c r="H251" s="343"/>
      <c r="I251" s="343"/>
      <c r="J251" s="343"/>
      <c r="K251" s="344"/>
      <c r="L251" s="401"/>
      <c r="M251" s="402"/>
      <c r="N251" s="402"/>
      <c r="O251" s="402"/>
      <c r="P251" s="402"/>
      <c r="Q251" s="402"/>
      <c r="R251" s="402"/>
      <c r="S251" s="402"/>
      <c r="T251" s="402"/>
      <c r="U251" s="402"/>
      <c r="V251" s="402"/>
      <c r="W251" s="402"/>
      <c r="X251" s="403"/>
      <c r="Y251" s="398"/>
      <c r="Z251" s="399"/>
      <c r="AA251" s="399"/>
      <c r="AB251" s="405"/>
      <c r="AC251" s="342"/>
      <c r="AD251" s="343"/>
      <c r="AE251" s="343"/>
      <c r="AF251" s="343"/>
      <c r="AG251" s="344"/>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479"/>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36"/>
      <c r="B256" s="1037"/>
      <c r="C256" s="1037"/>
      <c r="D256" s="1037"/>
      <c r="E256" s="1037"/>
      <c r="F256" s="1038"/>
      <c r="G256" s="342"/>
      <c r="H256" s="343"/>
      <c r="I256" s="343"/>
      <c r="J256" s="343"/>
      <c r="K256" s="344"/>
      <c r="L256" s="401"/>
      <c r="M256" s="402"/>
      <c r="N256" s="402"/>
      <c r="O256" s="402"/>
      <c r="P256" s="402"/>
      <c r="Q256" s="402"/>
      <c r="R256" s="402"/>
      <c r="S256" s="402"/>
      <c r="T256" s="402"/>
      <c r="U256" s="402"/>
      <c r="V256" s="402"/>
      <c r="W256" s="402"/>
      <c r="X256" s="403"/>
      <c r="Y256" s="398"/>
      <c r="Z256" s="399"/>
      <c r="AA256" s="399"/>
      <c r="AB256" s="405"/>
      <c r="AC256" s="342"/>
      <c r="AD256" s="343"/>
      <c r="AE256" s="343"/>
      <c r="AF256" s="343"/>
      <c r="AG256" s="344"/>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2"/>
      <c r="H257" s="343"/>
      <c r="I257" s="343"/>
      <c r="J257" s="343"/>
      <c r="K257" s="344"/>
      <c r="L257" s="401"/>
      <c r="M257" s="402"/>
      <c r="N257" s="402"/>
      <c r="O257" s="402"/>
      <c r="P257" s="402"/>
      <c r="Q257" s="402"/>
      <c r="R257" s="402"/>
      <c r="S257" s="402"/>
      <c r="T257" s="402"/>
      <c r="U257" s="402"/>
      <c r="V257" s="402"/>
      <c r="W257" s="402"/>
      <c r="X257" s="403"/>
      <c r="Y257" s="398"/>
      <c r="Z257" s="399"/>
      <c r="AA257" s="399"/>
      <c r="AB257" s="405"/>
      <c r="AC257" s="342"/>
      <c r="AD257" s="343"/>
      <c r="AE257" s="343"/>
      <c r="AF257" s="343"/>
      <c r="AG257" s="344"/>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2"/>
      <c r="H258" s="343"/>
      <c r="I258" s="343"/>
      <c r="J258" s="343"/>
      <c r="K258" s="344"/>
      <c r="L258" s="401"/>
      <c r="M258" s="402"/>
      <c r="N258" s="402"/>
      <c r="O258" s="402"/>
      <c r="P258" s="402"/>
      <c r="Q258" s="402"/>
      <c r="R258" s="402"/>
      <c r="S258" s="402"/>
      <c r="T258" s="402"/>
      <c r="U258" s="402"/>
      <c r="V258" s="402"/>
      <c r="W258" s="402"/>
      <c r="X258" s="403"/>
      <c r="Y258" s="398"/>
      <c r="Z258" s="399"/>
      <c r="AA258" s="399"/>
      <c r="AB258" s="405"/>
      <c r="AC258" s="342"/>
      <c r="AD258" s="343"/>
      <c r="AE258" s="343"/>
      <c r="AF258" s="343"/>
      <c r="AG258" s="344"/>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2"/>
      <c r="H259" s="343"/>
      <c r="I259" s="343"/>
      <c r="J259" s="343"/>
      <c r="K259" s="344"/>
      <c r="L259" s="401"/>
      <c r="M259" s="402"/>
      <c r="N259" s="402"/>
      <c r="O259" s="402"/>
      <c r="P259" s="402"/>
      <c r="Q259" s="402"/>
      <c r="R259" s="402"/>
      <c r="S259" s="402"/>
      <c r="T259" s="402"/>
      <c r="U259" s="402"/>
      <c r="V259" s="402"/>
      <c r="W259" s="402"/>
      <c r="X259" s="403"/>
      <c r="Y259" s="398"/>
      <c r="Z259" s="399"/>
      <c r="AA259" s="399"/>
      <c r="AB259" s="405"/>
      <c r="AC259" s="342"/>
      <c r="AD259" s="343"/>
      <c r="AE259" s="343"/>
      <c r="AF259" s="343"/>
      <c r="AG259" s="344"/>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2"/>
      <c r="H260" s="343"/>
      <c r="I260" s="343"/>
      <c r="J260" s="343"/>
      <c r="K260" s="344"/>
      <c r="L260" s="401"/>
      <c r="M260" s="402"/>
      <c r="N260" s="402"/>
      <c r="O260" s="402"/>
      <c r="P260" s="402"/>
      <c r="Q260" s="402"/>
      <c r="R260" s="402"/>
      <c r="S260" s="402"/>
      <c r="T260" s="402"/>
      <c r="U260" s="402"/>
      <c r="V260" s="402"/>
      <c r="W260" s="402"/>
      <c r="X260" s="403"/>
      <c r="Y260" s="398"/>
      <c r="Z260" s="399"/>
      <c r="AA260" s="399"/>
      <c r="AB260" s="405"/>
      <c r="AC260" s="342"/>
      <c r="AD260" s="343"/>
      <c r="AE260" s="343"/>
      <c r="AF260" s="343"/>
      <c r="AG260" s="344"/>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2"/>
      <c r="H261" s="343"/>
      <c r="I261" s="343"/>
      <c r="J261" s="343"/>
      <c r="K261" s="344"/>
      <c r="L261" s="401"/>
      <c r="M261" s="402"/>
      <c r="N261" s="402"/>
      <c r="O261" s="402"/>
      <c r="P261" s="402"/>
      <c r="Q261" s="402"/>
      <c r="R261" s="402"/>
      <c r="S261" s="402"/>
      <c r="T261" s="402"/>
      <c r="U261" s="402"/>
      <c r="V261" s="402"/>
      <c r="W261" s="402"/>
      <c r="X261" s="403"/>
      <c r="Y261" s="398"/>
      <c r="Z261" s="399"/>
      <c r="AA261" s="399"/>
      <c r="AB261" s="405"/>
      <c r="AC261" s="342"/>
      <c r="AD261" s="343"/>
      <c r="AE261" s="343"/>
      <c r="AF261" s="343"/>
      <c r="AG261" s="344"/>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2"/>
      <c r="H262" s="343"/>
      <c r="I262" s="343"/>
      <c r="J262" s="343"/>
      <c r="K262" s="344"/>
      <c r="L262" s="401"/>
      <c r="M262" s="402"/>
      <c r="N262" s="402"/>
      <c r="O262" s="402"/>
      <c r="P262" s="402"/>
      <c r="Q262" s="402"/>
      <c r="R262" s="402"/>
      <c r="S262" s="402"/>
      <c r="T262" s="402"/>
      <c r="U262" s="402"/>
      <c r="V262" s="402"/>
      <c r="W262" s="402"/>
      <c r="X262" s="403"/>
      <c r="Y262" s="398"/>
      <c r="Z262" s="399"/>
      <c r="AA262" s="399"/>
      <c r="AB262" s="405"/>
      <c r="AC262" s="342"/>
      <c r="AD262" s="343"/>
      <c r="AE262" s="343"/>
      <c r="AF262" s="343"/>
      <c r="AG262" s="344"/>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2"/>
      <c r="H263" s="343"/>
      <c r="I263" s="343"/>
      <c r="J263" s="343"/>
      <c r="K263" s="344"/>
      <c r="L263" s="401"/>
      <c r="M263" s="402"/>
      <c r="N263" s="402"/>
      <c r="O263" s="402"/>
      <c r="P263" s="402"/>
      <c r="Q263" s="402"/>
      <c r="R263" s="402"/>
      <c r="S263" s="402"/>
      <c r="T263" s="402"/>
      <c r="U263" s="402"/>
      <c r="V263" s="402"/>
      <c r="W263" s="402"/>
      <c r="X263" s="403"/>
      <c r="Y263" s="398"/>
      <c r="Z263" s="399"/>
      <c r="AA263" s="399"/>
      <c r="AB263" s="405"/>
      <c r="AC263" s="342"/>
      <c r="AD263" s="343"/>
      <c r="AE263" s="343"/>
      <c r="AF263" s="343"/>
      <c r="AG263" s="344"/>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2"/>
      <c r="H264" s="343"/>
      <c r="I264" s="343"/>
      <c r="J264" s="343"/>
      <c r="K264" s="344"/>
      <c r="L264" s="401"/>
      <c r="M264" s="402"/>
      <c r="N264" s="402"/>
      <c r="O264" s="402"/>
      <c r="P264" s="402"/>
      <c r="Q264" s="402"/>
      <c r="R264" s="402"/>
      <c r="S264" s="402"/>
      <c r="T264" s="402"/>
      <c r="U264" s="402"/>
      <c r="V264" s="402"/>
      <c r="W264" s="402"/>
      <c r="X264" s="403"/>
      <c r="Y264" s="398"/>
      <c r="Z264" s="399"/>
      <c r="AA264" s="399"/>
      <c r="AB264" s="405"/>
      <c r="AC264" s="342"/>
      <c r="AD264" s="343"/>
      <c r="AE264" s="343"/>
      <c r="AF264" s="343"/>
      <c r="AG264" s="344"/>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2" t="s">
        <v>419</v>
      </c>
      <c r="K3" s="101"/>
      <c r="L3" s="101"/>
      <c r="M3" s="101"/>
      <c r="N3" s="101"/>
      <c r="O3" s="101"/>
      <c r="P3" s="341" t="s">
        <v>27</v>
      </c>
      <c r="Q3" s="341"/>
      <c r="R3" s="341"/>
      <c r="S3" s="341"/>
      <c r="T3" s="341"/>
      <c r="U3" s="341"/>
      <c r="V3" s="341"/>
      <c r="W3" s="341"/>
      <c r="X3" s="341"/>
      <c r="Y3" s="338" t="s">
        <v>477</v>
      </c>
      <c r="Z3" s="339"/>
      <c r="AA3" s="339"/>
      <c r="AB3" s="339"/>
      <c r="AC3" s="282" t="s">
        <v>462</v>
      </c>
      <c r="AD3" s="282"/>
      <c r="AE3" s="282"/>
      <c r="AF3" s="282"/>
      <c r="AG3" s="282"/>
      <c r="AH3" s="338" t="s">
        <v>380</v>
      </c>
      <c r="AI3" s="340"/>
      <c r="AJ3" s="340"/>
      <c r="AK3" s="340"/>
      <c r="AL3" s="340" t="s">
        <v>21</v>
      </c>
      <c r="AM3" s="340"/>
      <c r="AN3" s="340"/>
      <c r="AO3" s="423"/>
      <c r="AP3" s="424" t="s">
        <v>420</v>
      </c>
      <c r="AQ3" s="424"/>
      <c r="AR3" s="424"/>
      <c r="AS3" s="424"/>
      <c r="AT3" s="424"/>
      <c r="AU3" s="424"/>
      <c r="AV3" s="424"/>
      <c r="AW3" s="424"/>
      <c r="AX3" s="424"/>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2" t="s">
        <v>419</v>
      </c>
      <c r="K36" s="101"/>
      <c r="L36" s="101"/>
      <c r="M36" s="101"/>
      <c r="N36" s="101"/>
      <c r="O36" s="101"/>
      <c r="P36" s="341" t="s">
        <v>27</v>
      </c>
      <c r="Q36" s="341"/>
      <c r="R36" s="341"/>
      <c r="S36" s="341"/>
      <c r="T36" s="341"/>
      <c r="U36" s="341"/>
      <c r="V36" s="341"/>
      <c r="W36" s="341"/>
      <c r="X36" s="341"/>
      <c r="Y36" s="338" t="s">
        <v>477</v>
      </c>
      <c r="Z36" s="339"/>
      <c r="AA36" s="339"/>
      <c r="AB36" s="339"/>
      <c r="AC36" s="282" t="s">
        <v>462</v>
      </c>
      <c r="AD36" s="282"/>
      <c r="AE36" s="282"/>
      <c r="AF36" s="282"/>
      <c r="AG36" s="282"/>
      <c r="AH36" s="338" t="s">
        <v>380</v>
      </c>
      <c r="AI36" s="340"/>
      <c r="AJ36" s="340"/>
      <c r="AK36" s="340"/>
      <c r="AL36" s="340" t="s">
        <v>21</v>
      </c>
      <c r="AM36" s="340"/>
      <c r="AN36" s="340"/>
      <c r="AO36" s="423"/>
      <c r="AP36" s="424" t="s">
        <v>420</v>
      </c>
      <c r="AQ36" s="424"/>
      <c r="AR36" s="424"/>
      <c r="AS36" s="424"/>
      <c r="AT36" s="424"/>
      <c r="AU36" s="424"/>
      <c r="AV36" s="424"/>
      <c r="AW36" s="424"/>
      <c r="AX36" s="424"/>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2" t="s">
        <v>419</v>
      </c>
      <c r="K69" s="101"/>
      <c r="L69" s="101"/>
      <c r="M69" s="101"/>
      <c r="N69" s="101"/>
      <c r="O69" s="101"/>
      <c r="P69" s="341" t="s">
        <v>27</v>
      </c>
      <c r="Q69" s="341"/>
      <c r="R69" s="341"/>
      <c r="S69" s="341"/>
      <c r="T69" s="341"/>
      <c r="U69" s="341"/>
      <c r="V69" s="341"/>
      <c r="W69" s="341"/>
      <c r="X69" s="341"/>
      <c r="Y69" s="338" t="s">
        <v>477</v>
      </c>
      <c r="Z69" s="339"/>
      <c r="AA69" s="339"/>
      <c r="AB69" s="339"/>
      <c r="AC69" s="282" t="s">
        <v>462</v>
      </c>
      <c r="AD69" s="282"/>
      <c r="AE69" s="282"/>
      <c r="AF69" s="282"/>
      <c r="AG69" s="282"/>
      <c r="AH69" s="338" t="s">
        <v>380</v>
      </c>
      <c r="AI69" s="340"/>
      <c r="AJ69" s="340"/>
      <c r="AK69" s="340"/>
      <c r="AL69" s="340" t="s">
        <v>21</v>
      </c>
      <c r="AM69" s="340"/>
      <c r="AN69" s="340"/>
      <c r="AO69" s="423"/>
      <c r="AP69" s="424" t="s">
        <v>420</v>
      </c>
      <c r="AQ69" s="424"/>
      <c r="AR69" s="424"/>
      <c r="AS69" s="424"/>
      <c r="AT69" s="424"/>
      <c r="AU69" s="424"/>
      <c r="AV69" s="424"/>
      <c r="AW69" s="424"/>
      <c r="AX69" s="424"/>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2" t="s">
        <v>419</v>
      </c>
      <c r="K102" s="101"/>
      <c r="L102" s="101"/>
      <c r="M102" s="101"/>
      <c r="N102" s="101"/>
      <c r="O102" s="101"/>
      <c r="P102" s="341" t="s">
        <v>27</v>
      </c>
      <c r="Q102" s="341"/>
      <c r="R102" s="341"/>
      <c r="S102" s="341"/>
      <c r="T102" s="341"/>
      <c r="U102" s="341"/>
      <c r="V102" s="341"/>
      <c r="W102" s="341"/>
      <c r="X102" s="341"/>
      <c r="Y102" s="338" t="s">
        <v>477</v>
      </c>
      <c r="Z102" s="339"/>
      <c r="AA102" s="339"/>
      <c r="AB102" s="339"/>
      <c r="AC102" s="282" t="s">
        <v>462</v>
      </c>
      <c r="AD102" s="282"/>
      <c r="AE102" s="282"/>
      <c r="AF102" s="282"/>
      <c r="AG102" s="282"/>
      <c r="AH102" s="338" t="s">
        <v>380</v>
      </c>
      <c r="AI102" s="340"/>
      <c r="AJ102" s="340"/>
      <c r="AK102" s="340"/>
      <c r="AL102" s="340" t="s">
        <v>21</v>
      </c>
      <c r="AM102" s="340"/>
      <c r="AN102" s="340"/>
      <c r="AO102" s="423"/>
      <c r="AP102" s="424" t="s">
        <v>420</v>
      </c>
      <c r="AQ102" s="424"/>
      <c r="AR102" s="424"/>
      <c r="AS102" s="424"/>
      <c r="AT102" s="424"/>
      <c r="AU102" s="424"/>
      <c r="AV102" s="424"/>
      <c r="AW102" s="424"/>
      <c r="AX102" s="424"/>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2" t="s">
        <v>419</v>
      </c>
      <c r="K135" s="101"/>
      <c r="L135" s="101"/>
      <c r="M135" s="101"/>
      <c r="N135" s="101"/>
      <c r="O135" s="101"/>
      <c r="P135" s="341" t="s">
        <v>27</v>
      </c>
      <c r="Q135" s="341"/>
      <c r="R135" s="341"/>
      <c r="S135" s="341"/>
      <c r="T135" s="341"/>
      <c r="U135" s="341"/>
      <c r="V135" s="341"/>
      <c r="W135" s="341"/>
      <c r="X135" s="341"/>
      <c r="Y135" s="338" t="s">
        <v>477</v>
      </c>
      <c r="Z135" s="339"/>
      <c r="AA135" s="339"/>
      <c r="AB135" s="339"/>
      <c r="AC135" s="282" t="s">
        <v>462</v>
      </c>
      <c r="AD135" s="282"/>
      <c r="AE135" s="282"/>
      <c r="AF135" s="282"/>
      <c r="AG135" s="282"/>
      <c r="AH135" s="338" t="s">
        <v>380</v>
      </c>
      <c r="AI135" s="340"/>
      <c r="AJ135" s="340"/>
      <c r="AK135" s="340"/>
      <c r="AL135" s="340" t="s">
        <v>21</v>
      </c>
      <c r="AM135" s="340"/>
      <c r="AN135" s="340"/>
      <c r="AO135" s="423"/>
      <c r="AP135" s="424" t="s">
        <v>420</v>
      </c>
      <c r="AQ135" s="424"/>
      <c r="AR135" s="424"/>
      <c r="AS135" s="424"/>
      <c r="AT135" s="424"/>
      <c r="AU135" s="424"/>
      <c r="AV135" s="424"/>
      <c r="AW135" s="424"/>
      <c r="AX135" s="424"/>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2" t="s">
        <v>419</v>
      </c>
      <c r="K168" s="101"/>
      <c r="L168" s="101"/>
      <c r="M168" s="101"/>
      <c r="N168" s="101"/>
      <c r="O168" s="101"/>
      <c r="P168" s="341" t="s">
        <v>27</v>
      </c>
      <c r="Q168" s="341"/>
      <c r="R168" s="341"/>
      <c r="S168" s="341"/>
      <c r="T168" s="341"/>
      <c r="U168" s="341"/>
      <c r="V168" s="341"/>
      <c r="W168" s="341"/>
      <c r="X168" s="341"/>
      <c r="Y168" s="338" t="s">
        <v>477</v>
      </c>
      <c r="Z168" s="339"/>
      <c r="AA168" s="339"/>
      <c r="AB168" s="339"/>
      <c r="AC168" s="282" t="s">
        <v>462</v>
      </c>
      <c r="AD168" s="282"/>
      <c r="AE168" s="282"/>
      <c r="AF168" s="282"/>
      <c r="AG168" s="282"/>
      <c r="AH168" s="338" t="s">
        <v>380</v>
      </c>
      <c r="AI168" s="340"/>
      <c r="AJ168" s="340"/>
      <c r="AK168" s="340"/>
      <c r="AL168" s="340" t="s">
        <v>21</v>
      </c>
      <c r="AM168" s="340"/>
      <c r="AN168" s="340"/>
      <c r="AO168" s="423"/>
      <c r="AP168" s="424" t="s">
        <v>420</v>
      </c>
      <c r="AQ168" s="424"/>
      <c r="AR168" s="424"/>
      <c r="AS168" s="424"/>
      <c r="AT168" s="424"/>
      <c r="AU168" s="424"/>
      <c r="AV168" s="424"/>
      <c r="AW168" s="424"/>
      <c r="AX168" s="424"/>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2" t="s">
        <v>419</v>
      </c>
      <c r="K201" s="101"/>
      <c r="L201" s="101"/>
      <c r="M201" s="101"/>
      <c r="N201" s="101"/>
      <c r="O201" s="101"/>
      <c r="P201" s="341" t="s">
        <v>27</v>
      </c>
      <c r="Q201" s="341"/>
      <c r="R201" s="341"/>
      <c r="S201" s="341"/>
      <c r="T201" s="341"/>
      <c r="U201" s="341"/>
      <c r="V201" s="341"/>
      <c r="W201" s="341"/>
      <c r="X201" s="341"/>
      <c r="Y201" s="338" t="s">
        <v>477</v>
      </c>
      <c r="Z201" s="339"/>
      <c r="AA201" s="339"/>
      <c r="AB201" s="339"/>
      <c r="AC201" s="282" t="s">
        <v>462</v>
      </c>
      <c r="AD201" s="282"/>
      <c r="AE201" s="282"/>
      <c r="AF201" s="282"/>
      <c r="AG201" s="282"/>
      <c r="AH201" s="338" t="s">
        <v>380</v>
      </c>
      <c r="AI201" s="340"/>
      <c r="AJ201" s="340"/>
      <c r="AK201" s="340"/>
      <c r="AL201" s="340" t="s">
        <v>21</v>
      </c>
      <c r="AM201" s="340"/>
      <c r="AN201" s="340"/>
      <c r="AO201" s="423"/>
      <c r="AP201" s="424" t="s">
        <v>420</v>
      </c>
      <c r="AQ201" s="424"/>
      <c r="AR201" s="424"/>
      <c r="AS201" s="424"/>
      <c r="AT201" s="424"/>
      <c r="AU201" s="424"/>
      <c r="AV201" s="424"/>
      <c r="AW201" s="424"/>
      <c r="AX201" s="424"/>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2" t="s">
        <v>419</v>
      </c>
      <c r="K234" s="101"/>
      <c r="L234" s="101"/>
      <c r="M234" s="101"/>
      <c r="N234" s="101"/>
      <c r="O234" s="101"/>
      <c r="P234" s="341" t="s">
        <v>27</v>
      </c>
      <c r="Q234" s="341"/>
      <c r="R234" s="341"/>
      <c r="S234" s="341"/>
      <c r="T234" s="341"/>
      <c r="U234" s="341"/>
      <c r="V234" s="341"/>
      <c r="W234" s="341"/>
      <c r="X234" s="341"/>
      <c r="Y234" s="338" t="s">
        <v>477</v>
      </c>
      <c r="Z234" s="339"/>
      <c r="AA234" s="339"/>
      <c r="AB234" s="339"/>
      <c r="AC234" s="282" t="s">
        <v>462</v>
      </c>
      <c r="AD234" s="282"/>
      <c r="AE234" s="282"/>
      <c r="AF234" s="282"/>
      <c r="AG234" s="282"/>
      <c r="AH234" s="338" t="s">
        <v>380</v>
      </c>
      <c r="AI234" s="340"/>
      <c r="AJ234" s="340"/>
      <c r="AK234" s="340"/>
      <c r="AL234" s="340" t="s">
        <v>21</v>
      </c>
      <c r="AM234" s="340"/>
      <c r="AN234" s="340"/>
      <c r="AO234" s="423"/>
      <c r="AP234" s="424" t="s">
        <v>420</v>
      </c>
      <c r="AQ234" s="424"/>
      <c r="AR234" s="424"/>
      <c r="AS234" s="424"/>
      <c r="AT234" s="424"/>
      <c r="AU234" s="424"/>
      <c r="AV234" s="424"/>
      <c r="AW234" s="424"/>
      <c r="AX234" s="424"/>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2" t="s">
        <v>419</v>
      </c>
      <c r="K267" s="101"/>
      <c r="L267" s="101"/>
      <c r="M267" s="101"/>
      <c r="N267" s="101"/>
      <c r="O267" s="101"/>
      <c r="P267" s="341" t="s">
        <v>27</v>
      </c>
      <c r="Q267" s="341"/>
      <c r="R267" s="341"/>
      <c r="S267" s="341"/>
      <c r="T267" s="341"/>
      <c r="U267" s="341"/>
      <c r="V267" s="341"/>
      <c r="W267" s="341"/>
      <c r="X267" s="341"/>
      <c r="Y267" s="338" t="s">
        <v>477</v>
      </c>
      <c r="Z267" s="339"/>
      <c r="AA267" s="339"/>
      <c r="AB267" s="339"/>
      <c r="AC267" s="282" t="s">
        <v>462</v>
      </c>
      <c r="AD267" s="282"/>
      <c r="AE267" s="282"/>
      <c r="AF267" s="282"/>
      <c r="AG267" s="282"/>
      <c r="AH267" s="338" t="s">
        <v>380</v>
      </c>
      <c r="AI267" s="340"/>
      <c r="AJ267" s="340"/>
      <c r="AK267" s="340"/>
      <c r="AL267" s="340" t="s">
        <v>21</v>
      </c>
      <c r="AM267" s="340"/>
      <c r="AN267" s="340"/>
      <c r="AO267" s="423"/>
      <c r="AP267" s="424" t="s">
        <v>420</v>
      </c>
      <c r="AQ267" s="424"/>
      <c r="AR267" s="424"/>
      <c r="AS267" s="424"/>
      <c r="AT267" s="424"/>
      <c r="AU267" s="424"/>
      <c r="AV267" s="424"/>
      <c r="AW267" s="424"/>
      <c r="AX267" s="424"/>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2" t="s">
        <v>419</v>
      </c>
      <c r="K300" s="101"/>
      <c r="L300" s="101"/>
      <c r="M300" s="101"/>
      <c r="N300" s="101"/>
      <c r="O300" s="101"/>
      <c r="P300" s="341" t="s">
        <v>27</v>
      </c>
      <c r="Q300" s="341"/>
      <c r="R300" s="341"/>
      <c r="S300" s="341"/>
      <c r="T300" s="341"/>
      <c r="U300" s="341"/>
      <c r="V300" s="341"/>
      <c r="W300" s="341"/>
      <c r="X300" s="341"/>
      <c r="Y300" s="338" t="s">
        <v>477</v>
      </c>
      <c r="Z300" s="339"/>
      <c r="AA300" s="339"/>
      <c r="AB300" s="339"/>
      <c r="AC300" s="282" t="s">
        <v>462</v>
      </c>
      <c r="AD300" s="282"/>
      <c r="AE300" s="282"/>
      <c r="AF300" s="282"/>
      <c r="AG300" s="282"/>
      <c r="AH300" s="338" t="s">
        <v>380</v>
      </c>
      <c r="AI300" s="340"/>
      <c r="AJ300" s="340"/>
      <c r="AK300" s="340"/>
      <c r="AL300" s="340" t="s">
        <v>21</v>
      </c>
      <c r="AM300" s="340"/>
      <c r="AN300" s="340"/>
      <c r="AO300" s="423"/>
      <c r="AP300" s="424" t="s">
        <v>420</v>
      </c>
      <c r="AQ300" s="424"/>
      <c r="AR300" s="424"/>
      <c r="AS300" s="424"/>
      <c r="AT300" s="424"/>
      <c r="AU300" s="424"/>
      <c r="AV300" s="424"/>
      <c r="AW300" s="424"/>
      <c r="AX300" s="424"/>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2" t="s">
        <v>419</v>
      </c>
      <c r="K333" s="101"/>
      <c r="L333" s="101"/>
      <c r="M333" s="101"/>
      <c r="N333" s="101"/>
      <c r="O333" s="101"/>
      <c r="P333" s="341" t="s">
        <v>27</v>
      </c>
      <c r="Q333" s="341"/>
      <c r="R333" s="341"/>
      <c r="S333" s="341"/>
      <c r="T333" s="341"/>
      <c r="U333" s="341"/>
      <c r="V333" s="341"/>
      <c r="W333" s="341"/>
      <c r="X333" s="341"/>
      <c r="Y333" s="338" t="s">
        <v>477</v>
      </c>
      <c r="Z333" s="339"/>
      <c r="AA333" s="339"/>
      <c r="AB333" s="339"/>
      <c r="AC333" s="282" t="s">
        <v>462</v>
      </c>
      <c r="AD333" s="282"/>
      <c r="AE333" s="282"/>
      <c r="AF333" s="282"/>
      <c r="AG333" s="282"/>
      <c r="AH333" s="338" t="s">
        <v>380</v>
      </c>
      <c r="AI333" s="340"/>
      <c r="AJ333" s="340"/>
      <c r="AK333" s="340"/>
      <c r="AL333" s="340" t="s">
        <v>21</v>
      </c>
      <c r="AM333" s="340"/>
      <c r="AN333" s="340"/>
      <c r="AO333" s="423"/>
      <c r="AP333" s="424" t="s">
        <v>420</v>
      </c>
      <c r="AQ333" s="424"/>
      <c r="AR333" s="424"/>
      <c r="AS333" s="424"/>
      <c r="AT333" s="424"/>
      <c r="AU333" s="424"/>
      <c r="AV333" s="424"/>
      <c r="AW333" s="424"/>
      <c r="AX333" s="424"/>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2" t="s">
        <v>419</v>
      </c>
      <c r="K366" s="101"/>
      <c r="L366" s="101"/>
      <c r="M366" s="101"/>
      <c r="N366" s="101"/>
      <c r="O366" s="101"/>
      <c r="P366" s="341" t="s">
        <v>27</v>
      </c>
      <c r="Q366" s="341"/>
      <c r="R366" s="341"/>
      <c r="S366" s="341"/>
      <c r="T366" s="341"/>
      <c r="U366" s="341"/>
      <c r="V366" s="341"/>
      <c r="W366" s="341"/>
      <c r="X366" s="341"/>
      <c r="Y366" s="338" t="s">
        <v>477</v>
      </c>
      <c r="Z366" s="339"/>
      <c r="AA366" s="339"/>
      <c r="AB366" s="339"/>
      <c r="AC366" s="282" t="s">
        <v>462</v>
      </c>
      <c r="AD366" s="282"/>
      <c r="AE366" s="282"/>
      <c r="AF366" s="282"/>
      <c r="AG366" s="282"/>
      <c r="AH366" s="338" t="s">
        <v>380</v>
      </c>
      <c r="AI366" s="340"/>
      <c r="AJ366" s="340"/>
      <c r="AK366" s="340"/>
      <c r="AL366" s="340" t="s">
        <v>21</v>
      </c>
      <c r="AM366" s="340"/>
      <c r="AN366" s="340"/>
      <c r="AO366" s="423"/>
      <c r="AP366" s="424" t="s">
        <v>420</v>
      </c>
      <c r="AQ366" s="424"/>
      <c r="AR366" s="424"/>
      <c r="AS366" s="424"/>
      <c r="AT366" s="424"/>
      <c r="AU366" s="424"/>
      <c r="AV366" s="424"/>
      <c r="AW366" s="424"/>
      <c r="AX366" s="424"/>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2" t="s">
        <v>419</v>
      </c>
      <c r="K399" s="101"/>
      <c r="L399" s="101"/>
      <c r="M399" s="101"/>
      <c r="N399" s="101"/>
      <c r="O399" s="101"/>
      <c r="P399" s="341" t="s">
        <v>27</v>
      </c>
      <c r="Q399" s="341"/>
      <c r="R399" s="341"/>
      <c r="S399" s="341"/>
      <c r="T399" s="341"/>
      <c r="U399" s="341"/>
      <c r="V399" s="341"/>
      <c r="W399" s="341"/>
      <c r="X399" s="341"/>
      <c r="Y399" s="338" t="s">
        <v>477</v>
      </c>
      <c r="Z399" s="339"/>
      <c r="AA399" s="339"/>
      <c r="AB399" s="339"/>
      <c r="AC399" s="282" t="s">
        <v>462</v>
      </c>
      <c r="AD399" s="282"/>
      <c r="AE399" s="282"/>
      <c r="AF399" s="282"/>
      <c r="AG399" s="282"/>
      <c r="AH399" s="338" t="s">
        <v>380</v>
      </c>
      <c r="AI399" s="340"/>
      <c r="AJ399" s="340"/>
      <c r="AK399" s="340"/>
      <c r="AL399" s="340" t="s">
        <v>21</v>
      </c>
      <c r="AM399" s="340"/>
      <c r="AN399" s="340"/>
      <c r="AO399" s="423"/>
      <c r="AP399" s="424" t="s">
        <v>420</v>
      </c>
      <c r="AQ399" s="424"/>
      <c r="AR399" s="424"/>
      <c r="AS399" s="424"/>
      <c r="AT399" s="424"/>
      <c r="AU399" s="424"/>
      <c r="AV399" s="424"/>
      <c r="AW399" s="424"/>
      <c r="AX399" s="424"/>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2" t="s">
        <v>419</v>
      </c>
      <c r="K432" s="101"/>
      <c r="L432" s="101"/>
      <c r="M432" s="101"/>
      <c r="N432" s="101"/>
      <c r="O432" s="101"/>
      <c r="P432" s="341" t="s">
        <v>27</v>
      </c>
      <c r="Q432" s="341"/>
      <c r="R432" s="341"/>
      <c r="S432" s="341"/>
      <c r="T432" s="341"/>
      <c r="U432" s="341"/>
      <c r="V432" s="341"/>
      <c r="W432" s="341"/>
      <c r="X432" s="341"/>
      <c r="Y432" s="338" t="s">
        <v>477</v>
      </c>
      <c r="Z432" s="339"/>
      <c r="AA432" s="339"/>
      <c r="AB432" s="339"/>
      <c r="AC432" s="282" t="s">
        <v>462</v>
      </c>
      <c r="AD432" s="282"/>
      <c r="AE432" s="282"/>
      <c r="AF432" s="282"/>
      <c r="AG432" s="282"/>
      <c r="AH432" s="338" t="s">
        <v>380</v>
      </c>
      <c r="AI432" s="340"/>
      <c r="AJ432" s="340"/>
      <c r="AK432" s="340"/>
      <c r="AL432" s="340" t="s">
        <v>21</v>
      </c>
      <c r="AM432" s="340"/>
      <c r="AN432" s="340"/>
      <c r="AO432" s="423"/>
      <c r="AP432" s="424" t="s">
        <v>420</v>
      </c>
      <c r="AQ432" s="424"/>
      <c r="AR432" s="424"/>
      <c r="AS432" s="424"/>
      <c r="AT432" s="424"/>
      <c r="AU432" s="424"/>
      <c r="AV432" s="424"/>
      <c r="AW432" s="424"/>
      <c r="AX432" s="424"/>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2" t="s">
        <v>419</v>
      </c>
      <c r="K465" s="101"/>
      <c r="L465" s="101"/>
      <c r="M465" s="101"/>
      <c r="N465" s="101"/>
      <c r="O465" s="101"/>
      <c r="P465" s="341" t="s">
        <v>27</v>
      </c>
      <c r="Q465" s="341"/>
      <c r="R465" s="341"/>
      <c r="S465" s="341"/>
      <c r="T465" s="341"/>
      <c r="U465" s="341"/>
      <c r="V465" s="341"/>
      <c r="W465" s="341"/>
      <c r="X465" s="341"/>
      <c r="Y465" s="338" t="s">
        <v>477</v>
      </c>
      <c r="Z465" s="339"/>
      <c r="AA465" s="339"/>
      <c r="AB465" s="339"/>
      <c r="AC465" s="282" t="s">
        <v>462</v>
      </c>
      <c r="AD465" s="282"/>
      <c r="AE465" s="282"/>
      <c r="AF465" s="282"/>
      <c r="AG465" s="282"/>
      <c r="AH465" s="338" t="s">
        <v>380</v>
      </c>
      <c r="AI465" s="340"/>
      <c r="AJ465" s="340"/>
      <c r="AK465" s="340"/>
      <c r="AL465" s="340" t="s">
        <v>21</v>
      </c>
      <c r="AM465" s="340"/>
      <c r="AN465" s="340"/>
      <c r="AO465" s="423"/>
      <c r="AP465" s="424" t="s">
        <v>420</v>
      </c>
      <c r="AQ465" s="424"/>
      <c r="AR465" s="424"/>
      <c r="AS465" s="424"/>
      <c r="AT465" s="424"/>
      <c r="AU465" s="424"/>
      <c r="AV465" s="424"/>
      <c r="AW465" s="424"/>
      <c r="AX465" s="424"/>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2" t="s">
        <v>419</v>
      </c>
      <c r="K498" s="101"/>
      <c r="L498" s="101"/>
      <c r="M498" s="101"/>
      <c r="N498" s="101"/>
      <c r="O498" s="101"/>
      <c r="P498" s="341" t="s">
        <v>27</v>
      </c>
      <c r="Q498" s="341"/>
      <c r="R498" s="341"/>
      <c r="S498" s="341"/>
      <c r="T498" s="341"/>
      <c r="U498" s="341"/>
      <c r="V498" s="341"/>
      <c r="W498" s="341"/>
      <c r="X498" s="341"/>
      <c r="Y498" s="338" t="s">
        <v>477</v>
      </c>
      <c r="Z498" s="339"/>
      <c r="AA498" s="339"/>
      <c r="AB498" s="339"/>
      <c r="AC498" s="282" t="s">
        <v>462</v>
      </c>
      <c r="AD498" s="282"/>
      <c r="AE498" s="282"/>
      <c r="AF498" s="282"/>
      <c r="AG498" s="282"/>
      <c r="AH498" s="338" t="s">
        <v>380</v>
      </c>
      <c r="AI498" s="340"/>
      <c r="AJ498" s="340"/>
      <c r="AK498" s="340"/>
      <c r="AL498" s="340" t="s">
        <v>21</v>
      </c>
      <c r="AM498" s="340"/>
      <c r="AN498" s="340"/>
      <c r="AO498" s="423"/>
      <c r="AP498" s="424" t="s">
        <v>420</v>
      </c>
      <c r="AQ498" s="424"/>
      <c r="AR498" s="424"/>
      <c r="AS498" s="424"/>
      <c r="AT498" s="424"/>
      <c r="AU498" s="424"/>
      <c r="AV498" s="424"/>
      <c r="AW498" s="424"/>
      <c r="AX498" s="424"/>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2" t="s">
        <v>419</v>
      </c>
      <c r="K531" s="101"/>
      <c r="L531" s="101"/>
      <c r="M531" s="101"/>
      <c r="N531" s="101"/>
      <c r="O531" s="101"/>
      <c r="P531" s="341" t="s">
        <v>27</v>
      </c>
      <c r="Q531" s="341"/>
      <c r="R531" s="341"/>
      <c r="S531" s="341"/>
      <c r="T531" s="341"/>
      <c r="U531" s="341"/>
      <c r="V531" s="341"/>
      <c r="W531" s="341"/>
      <c r="X531" s="341"/>
      <c r="Y531" s="338" t="s">
        <v>477</v>
      </c>
      <c r="Z531" s="339"/>
      <c r="AA531" s="339"/>
      <c r="AB531" s="339"/>
      <c r="AC531" s="282" t="s">
        <v>462</v>
      </c>
      <c r="AD531" s="282"/>
      <c r="AE531" s="282"/>
      <c r="AF531" s="282"/>
      <c r="AG531" s="282"/>
      <c r="AH531" s="338" t="s">
        <v>380</v>
      </c>
      <c r="AI531" s="340"/>
      <c r="AJ531" s="340"/>
      <c r="AK531" s="340"/>
      <c r="AL531" s="340" t="s">
        <v>21</v>
      </c>
      <c r="AM531" s="340"/>
      <c r="AN531" s="340"/>
      <c r="AO531" s="423"/>
      <c r="AP531" s="424" t="s">
        <v>420</v>
      </c>
      <c r="AQ531" s="424"/>
      <c r="AR531" s="424"/>
      <c r="AS531" s="424"/>
      <c r="AT531" s="424"/>
      <c r="AU531" s="424"/>
      <c r="AV531" s="424"/>
      <c r="AW531" s="424"/>
      <c r="AX531" s="424"/>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2" t="s">
        <v>419</v>
      </c>
      <c r="K564" s="101"/>
      <c r="L564" s="101"/>
      <c r="M564" s="101"/>
      <c r="N564" s="101"/>
      <c r="O564" s="101"/>
      <c r="P564" s="341" t="s">
        <v>27</v>
      </c>
      <c r="Q564" s="341"/>
      <c r="R564" s="341"/>
      <c r="S564" s="341"/>
      <c r="T564" s="341"/>
      <c r="U564" s="341"/>
      <c r="V564" s="341"/>
      <c r="W564" s="341"/>
      <c r="X564" s="341"/>
      <c r="Y564" s="338" t="s">
        <v>477</v>
      </c>
      <c r="Z564" s="339"/>
      <c r="AA564" s="339"/>
      <c r="AB564" s="339"/>
      <c r="AC564" s="282" t="s">
        <v>462</v>
      </c>
      <c r="AD564" s="282"/>
      <c r="AE564" s="282"/>
      <c r="AF564" s="282"/>
      <c r="AG564" s="282"/>
      <c r="AH564" s="338" t="s">
        <v>380</v>
      </c>
      <c r="AI564" s="340"/>
      <c r="AJ564" s="340"/>
      <c r="AK564" s="340"/>
      <c r="AL564" s="340" t="s">
        <v>21</v>
      </c>
      <c r="AM564" s="340"/>
      <c r="AN564" s="340"/>
      <c r="AO564" s="423"/>
      <c r="AP564" s="424" t="s">
        <v>420</v>
      </c>
      <c r="AQ564" s="424"/>
      <c r="AR564" s="424"/>
      <c r="AS564" s="424"/>
      <c r="AT564" s="424"/>
      <c r="AU564" s="424"/>
      <c r="AV564" s="424"/>
      <c r="AW564" s="424"/>
      <c r="AX564" s="424"/>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2" t="s">
        <v>419</v>
      </c>
      <c r="K597" s="101"/>
      <c r="L597" s="101"/>
      <c r="M597" s="101"/>
      <c r="N597" s="101"/>
      <c r="O597" s="101"/>
      <c r="P597" s="341" t="s">
        <v>27</v>
      </c>
      <c r="Q597" s="341"/>
      <c r="R597" s="341"/>
      <c r="S597" s="341"/>
      <c r="T597" s="341"/>
      <c r="U597" s="341"/>
      <c r="V597" s="341"/>
      <c r="W597" s="341"/>
      <c r="X597" s="341"/>
      <c r="Y597" s="338" t="s">
        <v>477</v>
      </c>
      <c r="Z597" s="339"/>
      <c r="AA597" s="339"/>
      <c r="AB597" s="339"/>
      <c r="AC597" s="282" t="s">
        <v>462</v>
      </c>
      <c r="AD597" s="282"/>
      <c r="AE597" s="282"/>
      <c r="AF597" s="282"/>
      <c r="AG597" s="282"/>
      <c r="AH597" s="338" t="s">
        <v>380</v>
      </c>
      <c r="AI597" s="340"/>
      <c r="AJ597" s="340"/>
      <c r="AK597" s="340"/>
      <c r="AL597" s="340" t="s">
        <v>21</v>
      </c>
      <c r="AM597" s="340"/>
      <c r="AN597" s="340"/>
      <c r="AO597" s="423"/>
      <c r="AP597" s="424" t="s">
        <v>420</v>
      </c>
      <c r="AQ597" s="424"/>
      <c r="AR597" s="424"/>
      <c r="AS597" s="424"/>
      <c r="AT597" s="424"/>
      <c r="AU597" s="424"/>
      <c r="AV597" s="424"/>
      <c r="AW597" s="424"/>
      <c r="AX597" s="424"/>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2" t="s">
        <v>419</v>
      </c>
      <c r="K630" s="101"/>
      <c r="L630" s="101"/>
      <c r="M630" s="101"/>
      <c r="N630" s="101"/>
      <c r="O630" s="101"/>
      <c r="P630" s="341" t="s">
        <v>27</v>
      </c>
      <c r="Q630" s="341"/>
      <c r="R630" s="341"/>
      <c r="S630" s="341"/>
      <c r="T630" s="341"/>
      <c r="U630" s="341"/>
      <c r="V630" s="341"/>
      <c r="W630" s="341"/>
      <c r="X630" s="341"/>
      <c r="Y630" s="338" t="s">
        <v>477</v>
      </c>
      <c r="Z630" s="339"/>
      <c r="AA630" s="339"/>
      <c r="AB630" s="339"/>
      <c r="AC630" s="282" t="s">
        <v>462</v>
      </c>
      <c r="AD630" s="282"/>
      <c r="AE630" s="282"/>
      <c r="AF630" s="282"/>
      <c r="AG630" s="282"/>
      <c r="AH630" s="338" t="s">
        <v>380</v>
      </c>
      <c r="AI630" s="340"/>
      <c r="AJ630" s="340"/>
      <c r="AK630" s="340"/>
      <c r="AL630" s="340" t="s">
        <v>21</v>
      </c>
      <c r="AM630" s="340"/>
      <c r="AN630" s="340"/>
      <c r="AO630" s="423"/>
      <c r="AP630" s="424" t="s">
        <v>420</v>
      </c>
      <c r="AQ630" s="424"/>
      <c r="AR630" s="424"/>
      <c r="AS630" s="424"/>
      <c r="AT630" s="424"/>
      <c r="AU630" s="424"/>
      <c r="AV630" s="424"/>
      <c r="AW630" s="424"/>
      <c r="AX630" s="424"/>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2" t="s">
        <v>419</v>
      </c>
      <c r="K663" s="101"/>
      <c r="L663" s="101"/>
      <c r="M663" s="101"/>
      <c r="N663" s="101"/>
      <c r="O663" s="101"/>
      <c r="P663" s="341" t="s">
        <v>27</v>
      </c>
      <c r="Q663" s="341"/>
      <c r="R663" s="341"/>
      <c r="S663" s="341"/>
      <c r="T663" s="341"/>
      <c r="U663" s="341"/>
      <c r="V663" s="341"/>
      <c r="W663" s="341"/>
      <c r="X663" s="341"/>
      <c r="Y663" s="338" t="s">
        <v>477</v>
      </c>
      <c r="Z663" s="339"/>
      <c r="AA663" s="339"/>
      <c r="AB663" s="339"/>
      <c r="AC663" s="282" t="s">
        <v>462</v>
      </c>
      <c r="AD663" s="282"/>
      <c r="AE663" s="282"/>
      <c r="AF663" s="282"/>
      <c r="AG663" s="282"/>
      <c r="AH663" s="338" t="s">
        <v>380</v>
      </c>
      <c r="AI663" s="340"/>
      <c r="AJ663" s="340"/>
      <c r="AK663" s="340"/>
      <c r="AL663" s="340" t="s">
        <v>21</v>
      </c>
      <c r="AM663" s="340"/>
      <c r="AN663" s="340"/>
      <c r="AO663" s="423"/>
      <c r="AP663" s="424" t="s">
        <v>420</v>
      </c>
      <c r="AQ663" s="424"/>
      <c r="AR663" s="424"/>
      <c r="AS663" s="424"/>
      <c r="AT663" s="424"/>
      <c r="AU663" s="424"/>
      <c r="AV663" s="424"/>
      <c r="AW663" s="424"/>
      <c r="AX663" s="424"/>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2" t="s">
        <v>419</v>
      </c>
      <c r="K696" s="101"/>
      <c r="L696" s="101"/>
      <c r="M696" s="101"/>
      <c r="N696" s="101"/>
      <c r="O696" s="101"/>
      <c r="P696" s="341" t="s">
        <v>27</v>
      </c>
      <c r="Q696" s="341"/>
      <c r="R696" s="341"/>
      <c r="S696" s="341"/>
      <c r="T696" s="341"/>
      <c r="U696" s="341"/>
      <c r="V696" s="341"/>
      <c r="W696" s="341"/>
      <c r="X696" s="341"/>
      <c r="Y696" s="338" t="s">
        <v>477</v>
      </c>
      <c r="Z696" s="339"/>
      <c r="AA696" s="339"/>
      <c r="AB696" s="339"/>
      <c r="AC696" s="282" t="s">
        <v>462</v>
      </c>
      <c r="AD696" s="282"/>
      <c r="AE696" s="282"/>
      <c r="AF696" s="282"/>
      <c r="AG696" s="282"/>
      <c r="AH696" s="338" t="s">
        <v>380</v>
      </c>
      <c r="AI696" s="340"/>
      <c r="AJ696" s="340"/>
      <c r="AK696" s="340"/>
      <c r="AL696" s="340" t="s">
        <v>21</v>
      </c>
      <c r="AM696" s="340"/>
      <c r="AN696" s="340"/>
      <c r="AO696" s="423"/>
      <c r="AP696" s="424" t="s">
        <v>420</v>
      </c>
      <c r="AQ696" s="424"/>
      <c r="AR696" s="424"/>
      <c r="AS696" s="424"/>
      <c r="AT696" s="424"/>
      <c r="AU696" s="424"/>
      <c r="AV696" s="424"/>
      <c r="AW696" s="424"/>
      <c r="AX696" s="424"/>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2" t="s">
        <v>419</v>
      </c>
      <c r="K729" s="101"/>
      <c r="L729" s="101"/>
      <c r="M729" s="101"/>
      <c r="N729" s="101"/>
      <c r="O729" s="101"/>
      <c r="P729" s="341" t="s">
        <v>27</v>
      </c>
      <c r="Q729" s="341"/>
      <c r="R729" s="341"/>
      <c r="S729" s="341"/>
      <c r="T729" s="341"/>
      <c r="U729" s="341"/>
      <c r="V729" s="341"/>
      <c r="W729" s="341"/>
      <c r="X729" s="341"/>
      <c r="Y729" s="338" t="s">
        <v>477</v>
      </c>
      <c r="Z729" s="339"/>
      <c r="AA729" s="339"/>
      <c r="AB729" s="339"/>
      <c r="AC729" s="282" t="s">
        <v>462</v>
      </c>
      <c r="AD729" s="282"/>
      <c r="AE729" s="282"/>
      <c r="AF729" s="282"/>
      <c r="AG729" s="282"/>
      <c r="AH729" s="338" t="s">
        <v>380</v>
      </c>
      <c r="AI729" s="340"/>
      <c r="AJ729" s="340"/>
      <c r="AK729" s="340"/>
      <c r="AL729" s="340" t="s">
        <v>21</v>
      </c>
      <c r="AM729" s="340"/>
      <c r="AN729" s="340"/>
      <c r="AO729" s="423"/>
      <c r="AP729" s="424" t="s">
        <v>420</v>
      </c>
      <c r="AQ729" s="424"/>
      <c r="AR729" s="424"/>
      <c r="AS729" s="424"/>
      <c r="AT729" s="424"/>
      <c r="AU729" s="424"/>
      <c r="AV729" s="424"/>
      <c r="AW729" s="424"/>
      <c r="AX729" s="424"/>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2" t="s">
        <v>419</v>
      </c>
      <c r="K762" s="101"/>
      <c r="L762" s="101"/>
      <c r="M762" s="101"/>
      <c r="N762" s="101"/>
      <c r="O762" s="101"/>
      <c r="P762" s="341" t="s">
        <v>27</v>
      </c>
      <c r="Q762" s="341"/>
      <c r="R762" s="341"/>
      <c r="S762" s="341"/>
      <c r="T762" s="341"/>
      <c r="U762" s="341"/>
      <c r="V762" s="341"/>
      <c r="W762" s="341"/>
      <c r="X762" s="341"/>
      <c r="Y762" s="338" t="s">
        <v>477</v>
      </c>
      <c r="Z762" s="339"/>
      <c r="AA762" s="339"/>
      <c r="AB762" s="339"/>
      <c r="AC762" s="282" t="s">
        <v>462</v>
      </c>
      <c r="AD762" s="282"/>
      <c r="AE762" s="282"/>
      <c r="AF762" s="282"/>
      <c r="AG762" s="282"/>
      <c r="AH762" s="338" t="s">
        <v>380</v>
      </c>
      <c r="AI762" s="340"/>
      <c r="AJ762" s="340"/>
      <c r="AK762" s="340"/>
      <c r="AL762" s="340" t="s">
        <v>21</v>
      </c>
      <c r="AM762" s="340"/>
      <c r="AN762" s="340"/>
      <c r="AO762" s="423"/>
      <c r="AP762" s="424" t="s">
        <v>420</v>
      </c>
      <c r="AQ762" s="424"/>
      <c r="AR762" s="424"/>
      <c r="AS762" s="424"/>
      <c r="AT762" s="424"/>
      <c r="AU762" s="424"/>
      <c r="AV762" s="424"/>
      <c r="AW762" s="424"/>
      <c r="AX762" s="424"/>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2" t="s">
        <v>419</v>
      </c>
      <c r="K795" s="101"/>
      <c r="L795" s="101"/>
      <c r="M795" s="101"/>
      <c r="N795" s="101"/>
      <c r="O795" s="101"/>
      <c r="P795" s="341" t="s">
        <v>27</v>
      </c>
      <c r="Q795" s="341"/>
      <c r="R795" s="341"/>
      <c r="S795" s="341"/>
      <c r="T795" s="341"/>
      <c r="U795" s="341"/>
      <c r="V795" s="341"/>
      <c r="W795" s="341"/>
      <c r="X795" s="341"/>
      <c r="Y795" s="338" t="s">
        <v>477</v>
      </c>
      <c r="Z795" s="339"/>
      <c r="AA795" s="339"/>
      <c r="AB795" s="339"/>
      <c r="AC795" s="282" t="s">
        <v>462</v>
      </c>
      <c r="AD795" s="282"/>
      <c r="AE795" s="282"/>
      <c r="AF795" s="282"/>
      <c r="AG795" s="282"/>
      <c r="AH795" s="338" t="s">
        <v>380</v>
      </c>
      <c r="AI795" s="340"/>
      <c r="AJ795" s="340"/>
      <c r="AK795" s="340"/>
      <c r="AL795" s="340" t="s">
        <v>21</v>
      </c>
      <c r="AM795" s="340"/>
      <c r="AN795" s="340"/>
      <c r="AO795" s="423"/>
      <c r="AP795" s="424" t="s">
        <v>420</v>
      </c>
      <c r="AQ795" s="424"/>
      <c r="AR795" s="424"/>
      <c r="AS795" s="424"/>
      <c r="AT795" s="424"/>
      <c r="AU795" s="424"/>
      <c r="AV795" s="424"/>
      <c r="AW795" s="424"/>
      <c r="AX795" s="424"/>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2" t="s">
        <v>419</v>
      </c>
      <c r="K828" s="101"/>
      <c r="L828" s="101"/>
      <c r="M828" s="101"/>
      <c r="N828" s="101"/>
      <c r="O828" s="101"/>
      <c r="P828" s="341" t="s">
        <v>27</v>
      </c>
      <c r="Q828" s="341"/>
      <c r="R828" s="341"/>
      <c r="S828" s="341"/>
      <c r="T828" s="341"/>
      <c r="U828" s="341"/>
      <c r="V828" s="341"/>
      <c r="W828" s="341"/>
      <c r="X828" s="341"/>
      <c r="Y828" s="338" t="s">
        <v>477</v>
      </c>
      <c r="Z828" s="339"/>
      <c r="AA828" s="339"/>
      <c r="AB828" s="339"/>
      <c r="AC828" s="282" t="s">
        <v>462</v>
      </c>
      <c r="AD828" s="282"/>
      <c r="AE828" s="282"/>
      <c r="AF828" s="282"/>
      <c r="AG828" s="282"/>
      <c r="AH828" s="338" t="s">
        <v>380</v>
      </c>
      <c r="AI828" s="340"/>
      <c r="AJ828" s="340"/>
      <c r="AK828" s="340"/>
      <c r="AL828" s="340" t="s">
        <v>21</v>
      </c>
      <c r="AM828" s="340"/>
      <c r="AN828" s="340"/>
      <c r="AO828" s="423"/>
      <c r="AP828" s="424" t="s">
        <v>420</v>
      </c>
      <c r="AQ828" s="424"/>
      <c r="AR828" s="424"/>
      <c r="AS828" s="424"/>
      <c r="AT828" s="424"/>
      <c r="AU828" s="424"/>
      <c r="AV828" s="424"/>
      <c r="AW828" s="424"/>
      <c r="AX828" s="424"/>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2" t="s">
        <v>419</v>
      </c>
      <c r="K861" s="101"/>
      <c r="L861" s="101"/>
      <c r="M861" s="101"/>
      <c r="N861" s="101"/>
      <c r="O861" s="101"/>
      <c r="P861" s="341" t="s">
        <v>27</v>
      </c>
      <c r="Q861" s="341"/>
      <c r="R861" s="341"/>
      <c r="S861" s="341"/>
      <c r="T861" s="341"/>
      <c r="U861" s="341"/>
      <c r="V861" s="341"/>
      <c r="W861" s="341"/>
      <c r="X861" s="341"/>
      <c r="Y861" s="338" t="s">
        <v>477</v>
      </c>
      <c r="Z861" s="339"/>
      <c r="AA861" s="339"/>
      <c r="AB861" s="339"/>
      <c r="AC861" s="282" t="s">
        <v>462</v>
      </c>
      <c r="AD861" s="282"/>
      <c r="AE861" s="282"/>
      <c r="AF861" s="282"/>
      <c r="AG861" s="282"/>
      <c r="AH861" s="338" t="s">
        <v>380</v>
      </c>
      <c r="AI861" s="340"/>
      <c r="AJ861" s="340"/>
      <c r="AK861" s="340"/>
      <c r="AL861" s="340" t="s">
        <v>21</v>
      </c>
      <c r="AM861" s="340"/>
      <c r="AN861" s="340"/>
      <c r="AO861" s="423"/>
      <c r="AP861" s="424" t="s">
        <v>420</v>
      </c>
      <c r="AQ861" s="424"/>
      <c r="AR861" s="424"/>
      <c r="AS861" s="424"/>
      <c r="AT861" s="424"/>
      <c r="AU861" s="424"/>
      <c r="AV861" s="424"/>
      <c r="AW861" s="424"/>
      <c r="AX861" s="424"/>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2" t="s">
        <v>419</v>
      </c>
      <c r="K894" s="101"/>
      <c r="L894" s="101"/>
      <c r="M894" s="101"/>
      <c r="N894" s="101"/>
      <c r="O894" s="101"/>
      <c r="P894" s="341" t="s">
        <v>27</v>
      </c>
      <c r="Q894" s="341"/>
      <c r="R894" s="341"/>
      <c r="S894" s="341"/>
      <c r="T894" s="341"/>
      <c r="U894" s="341"/>
      <c r="V894" s="341"/>
      <c r="W894" s="341"/>
      <c r="X894" s="341"/>
      <c r="Y894" s="338" t="s">
        <v>477</v>
      </c>
      <c r="Z894" s="339"/>
      <c r="AA894" s="339"/>
      <c r="AB894" s="339"/>
      <c r="AC894" s="282" t="s">
        <v>462</v>
      </c>
      <c r="AD894" s="282"/>
      <c r="AE894" s="282"/>
      <c r="AF894" s="282"/>
      <c r="AG894" s="282"/>
      <c r="AH894" s="338" t="s">
        <v>380</v>
      </c>
      <c r="AI894" s="340"/>
      <c r="AJ894" s="340"/>
      <c r="AK894" s="340"/>
      <c r="AL894" s="340" t="s">
        <v>21</v>
      </c>
      <c r="AM894" s="340"/>
      <c r="AN894" s="340"/>
      <c r="AO894" s="423"/>
      <c r="AP894" s="424" t="s">
        <v>420</v>
      </c>
      <c r="AQ894" s="424"/>
      <c r="AR894" s="424"/>
      <c r="AS894" s="424"/>
      <c r="AT894" s="424"/>
      <c r="AU894" s="424"/>
      <c r="AV894" s="424"/>
      <c r="AW894" s="424"/>
      <c r="AX894" s="424"/>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2" t="s">
        <v>419</v>
      </c>
      <c r="K927" s="101"/>
      <c r="L927" s="101"/>
      <c r="M927" s="101"/>
      <c r="N927" s="101"/>
      <c r="O927" s="101"/>
      <c r="P927" s="341" t="s">
        <v>27</v>
      </c>
      <c r="Q927" s="341"/>
      <c r="R927" s="341"/>
      <c r="S927" s="341"/>
      <c r="T927" s="341"/>
      <c r="U927" s="341"/>
      <c r="V927" s="341"/>
      <c r="W927" s="341"/>
      <c r="X927" s="341"/>
      <c r="Y927" s="338" t="s">
        <v>477</v>
      </c>
      <c r="Z927" s="339"/>
      <c r="AA927" s="339"/>
      <c r="AB927" s="339"/>
      <c r="AC927" s="282" t="s">
        <v>462</v>
      </c>
      <c r="AD927" s="282"/>
      <c r="AE927" s="282"/>
      <c r="AF927" s="282"/>
      <c r="AG927" s="282"/>
      <c r="AH927" s="338" t="s">
        <v>380</v>
      </c>
      <c r="AI927" s="340"/>
      <c r="AJ927" s="340"/>
      <c r="AK927" s="340"/>
      <c r="AL927" s="340" t="s">
        <v>21</v>
      </c>
      <c r="AM927" s="340"/>
      <c r="AN927" s="340"/>
      <c r="AO927" s="423"/>
      <c r="AP927" s="424" t="s">
        <v>420</v>
      </c>
      <c r="AQ927" s="424"/>
      <c r="AR927" s="424"/>
      <c r="AS927" s="424"/>
      <c r="AT927" s="424"/>
      <c r="AU927" s="424"/>
      <c r="AV927" s="424"/>
      <c r="AW927" s="424"/>
      <c r="AX927" s="424"/>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2" t="s">
        <v>419</v>
      </c>
      <c r="K960" s="101"/>
      <c r="L960" s="101"/>
      <c r="M960" s="101"/>
      <c r="N960" s="101"/>
      <c r="O960" s="101"/>
      <c r="P960" s="341" t="s">
        <v>27</v>
      </c>
      <c r="Q960" s="341"/>
      <c r="R960" s="341"/>
      <c r="S960" s="341"/>
      <c r="T960" s="341"/>
      <c r="U960" s="341"/>
      <c r="V960" s="341"/>
      <c r="W960" s="341"/>
      <c r="X960" s="341"/>
      <c r="Y960" s="338" t="s">
        <v>477</v>
      </c>
      <c r="Z960" s="339"/>
      <c r="AA960" s="339"/>
      <c r="AB960" s="339"/>
      <c r="AC960" s="282" t="s">
        <v>462</v>
      </c>
      <c r="AD960" s="282"/>
      <c r="AE960" s="282"/>
      <c r="AF960" s="282"/>
      <c r="AG960" s="282"/>
      <c r="AH960" s="338" t="s">
        <v>380</v>
      </c>
      <c r="AI960" s="340"/>
      <c r="AJ960" s="340"/>
      <c r="AK960" s="340"/>
      <c r="AL960" s="340" t="s">
        <v>21</v>
      </c>
      <c r="AM960" s="340"/>
      <c r="AN960" s="340"/>
      <c r="AO960" s="423"/>
      <c r="AP960" s="424" t="s">
        <v>420</v>
      </c>
      <c r="AQ960" s="424"/>
      <c r="AR960" s="424"/>
      <c r="AS960" s="424"/>
      <c r="AT960" s="424"/>
      <c r="AU960" s="424"/>
      <c r="AV960" s="424"/>
      <c r="AW960" s="424"/>
      <c r="AX960" s="424"/>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2" t="s">
        <v>419</v>
      </c>
      <c r="K993" s="101"/>
      <c r="L993" s="101"/>
      <c r="M993" s="101"/>
      <c r="N993" s="101"/>
      <c r="O993" s="101"/>
      <c r="P993" s="341" t="s">
        <v>27</v>
      </c>
      <c r="Q993" s="341"/>
      <c r="R993" s="341"/>
      <c r="S993" s="341"/>
      <c r="T993" s="341"/>
      <c r="U993" s="341"/>
      <c r="V993" s="341"/>
      <c r="W993" s="341"/>
      <c r="X993" s="341"/>
      <c r="Y993" s="338" t="s">
        <v>477</v>
      </c>
      <c r="Z993" s="339"/>
      <c r="AA993" s="339"/>
      <c r="AB993" s="339"/>
      <c r="AC993" s="282" t="s">
        <v>462</v>
      </c>
      <c r="AD993" s="282"/>
      <c r="AE993" s="282"/>
      <c r="AF993" s="282"/>
      <c r="AG993" s="282"/>
      <c r="AH993" s="338" t="s">
        <v>380</v>
      </c>
      <c r="AI993" s="340"/>
      <c r="AJ993" s="340"/>
      <c r="AK993" s="340"/>
      <c r="AL993" s="340" t="s">
        <v>21</v>
      </c>
      <c r="AM993" s="340"/>
      <c r="AN993" s="340"/>
      <c r="AO993" s="423"/>
      <c r="AP993" s="424" t="s">
        <v>420</v>
      </c>
      <c r="AQ993" s="424"/>
      <c r="AR993" s="424"/>
      <c r="AS993" s="424"/>
      <c r="AT993" s="424"/>
      <c r="AU993" s="424"/>
      <c r="AV993" s="424"/>
      <c r="AW993" s="424"/>
      <c r="AX993" s="424"/>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2" t="s">
        <v>419</v>
      </c>
      <c r="K1026" s="101"/>
      <c r="L1026" s="101"/>
      <c r="M1026" s="101"/>
      <c r="N1026" s="101"/>
      <c r="O1026" s="101"/>
      <c r="P1026" s="341" t="s">
        <v>27</v>
      </c>
      <c r="Q1026" s="341"/>
      <c r="R1026" s="341"/>
      <c r="S1026" s="341"/>
      <c r="T1026" s="341"/>
      <c r="U1026" s="341"/>
      <c r="V1026" s="341"/>
      <c r="W1026" s="341"/>
      <c r="X1026" s="341"/>
      <c r="Y1026" s="338" t="s">
        <v>477</v>
      </c>
      <c r="Z1026" s="339"/>
      <c r="AA1026" s="339"/>
      <c r="AB1026" s="339"/>
      <c r="AC1026" s="282" t="s">
        <v>462</v>
      </c>
      <c r="AD1026" s="282"/>
      <c r="AE1026" s="282"/>
      <c r="AF1026" s="282"/>
      <c r="AG1026" s="282"/>
      <c r="AH1026" s="338" t="s">
        <v>380</v>
      </c>
      <c r="AI1026" s="340"/>
      <c r="AJ1026" s="340"/>
      <c r="AK1026" s="340"/>
      <c r="AL1026" s="340" t="s">
        <v>21</v>
      </c>
      <c r="AM1026" s="340"/>
      <c r="AN1026" s="340"/>
      <c r="AO1026" s="423"/>
      <c r="AP1026" s="424" t="s">
        <v>420</v>
      </c>
      <c r="AQ1026" s="424"/>
      <c r="AR1026" s="424"/>
      <c r="AS1026" s="424"/>
      <c r="AT1026" s="424"/>
      <c r="AU1026" s="424"/>
      <c r="AV1026" s="424"/>
      <c r="AW1026" s="424"/>
      <c r="AX1026" s="424"/>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2" t="s">
        <v>419</v>
      </c>
      <c r="K1059" s="101"/>
      <c r="L1059" s="101"/>
      <c r="M1059" s="101"/>
      <c r="N1059" s="101"/>
      <c r="O1059" s="101"/>
      <c r="P1059" s="341" t="s">
        <v>27</v>
      </c>
      <c r="Q1059" s="341"/>
      <c r="R1059" s="341"/>
      <c r="S1059" s="341"/>
      <c r="T1059" s="341"/>
      <c r="U1059" s="341"/>
      <c r="V1059" s="341"/>
      <c r="W1059" s="341"/>
      <c r="X1059" s="341"/>
      <c r="Y1059" s="338" t="s">
        <v>477</v>
      </c>
      <c r="Z1059" s="339"/>
      <c r="AA1059" s="339"/>
      <c r="AB1059" s="339"/>
      <c r="AC1059" s="282" t="s">
        <v>462</v>
      </c>
      <c r="AD1059" s="282"/>
      <c r="AE1059" s="282"/>
      <c r="AF1059" s="282"/>
      <c r="AG1059" s="282"/>
      <c r="AH1059" s="338" t="s">
        <v>380</v>
      </c>
      <c r="AI1059" s="340"/>
      <c r="AJ1059" s="340"/>
      <c r="AK1059" s="340"/>
      <c r="AL1059" s="340" t="s">
        <v>21</v>
      </c>
      <c r="AM1059" s="340"/>
      <c r="AN1059" s="340"/>
      <c r="AO1059" s="423"/>
      <c r="AP1059" s="424" t="s">
        <v>420</v>
      </c>
      <c r="AQ1059" s="424"/>
      <c r="AR1059" s="424"/>
      <c r="AS1059" s="424"/>
      <c r="AT1059" s="424"/>
      <c r="AU1059" s="424"/>
      <c r="AV1059" s="424"/>
      <c r="AW1059" s="424"/>
      <c r="AX1059" s="424"/>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2" t="s">
        <v>419</v>
      </c>
      <c r="K1092" s="101"/>
      <c r="L1092" s="101"/>
      <c r="M1092" s="101"/>
      <c r="N1092" s="101"/>
      <c r="O1092" s="101"/>
      <c r="P1092" s="341" t="s">
        <v>27</v>
      </c>
      <c r="Q1092" s="341"/>
      <c r="R1092" s="341"/>
      <c r="S1092" s="341"/>
      <c r="T1092" s="341"/>
      <c r="U1092" s="341"/>
      <c r="V1092" s="341"/>
      <c r="W1092" s="341"/>
      <c r="X1092" s="341"/>
      <c r="Y1092" s="338" t="s">
        <v>477</v>
      </c>
      <c r="Z1092" s="339"/>
      <c r="AA1092" s="339"/>
      <c r="AB1092" s="339"/>
      <c r="AC1092" s="282" t="s">
        <v>462</v>
      </c>
      <c r="AD1092" s="282"/>
      <c r="AE1092" s="282"/>
      <c r="AF1092" s="282"/>
      <c r="AG1092" s="282"/>
      <c r="AH1092" s="338" t="s">
        <v>380</v>
      </c>
      <c r="AI1092" s="340"/>
      <c r="AJ1092" s="340"/>
      <c r="AK1092" s="340"/>
      <c r="AL1092" s="340" t="s">
        <v>21</v>
      </c>
      <c r="AM1092" s="340"/>
      <c r="AN1092" s="340"/>
      <c r="AO1092" s="423"/>
      <c r="AP1092" s="424" t="s">
        <v>420</v>
      </c>
      <c r="AQ1092" s="424"/>
      <c r="AR1092" s="424"/>
      <c r="AS1092" s="424"/>
      <c r="AT1092" s="424"/>
      <c r="AU1092" s="424"/>
      <c r="AV1092" s="424"/>
      <c r="AW1092" s="424"/>
      <c r="AX1092" s="424"/>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2" t="s">
        <v>419</v>
      </c>
      <c r="K1125" s="101"/>
      <c r="L1125" s="101"/>
      <c r="M1125" s="101"/>
      <c r="N1125" s="101"/>
      <c r="O1125" s="101"/>
      <c r="P1125" s="341" t="s">
        <v>27</v>
      </c>
      <c r="Q1125" s="341"/>
      <c r="R1125" s="341"/>
      <c r="S1125" s="341"/>
      <c r="T1125" s="341"/>
      <c r="U1125" s="341"/>
      <c r="V1125" s="341"/>
      <c r="W1125" s="341"/>
      <c r="X1125" s="341"/>
      <c r="Y1125" s="338" t="s">
        <v>477</v>
      </c>
      <c r="Z1125" s="339"/>
      <c r="AA1125" s="339"/>
      <c r="AB1125" s="339"/>
      <c r="AC1125" s="282" t="s">
        <v>462</v>
      </c>
      <c r="AD1125" s="282"/>
      <c r="AE1125" s="282"/>
      <c r="AF1125" s="282"/>
      <c r="AG1125" s="282"/>
      <c r="AH1125" s="338" t="s">
        <v>380</v>
      </c>
      <c r="AI1125" s="340"/>
      <c r="AJ1125" s="340"/>
      <c r="AK1125" s="340"/>
      <c r="AL1125" s="340" t="s">
        <v>21</v>
      </c>
      <c r="AM1125" s="340"/>
      <c r="AN1125" s="340"/>
      <c r="AO1125" s="423"/>
      <c r="AP1125" s="424" t="s">
        <v>420</v>
      </c>
      <c r="AQ1125" s="424"/>
      <c r="AR1125" s="424"/>
      <c r="AS1125" s="424"/>
      <c r="AT1125" s="424"/>
      <c r="AU1125" s="424"/>
      <c r="AV1125" s="424"/>
      <c r="AW1125" s="424"/>
      <c r="AX1125" s="424"/>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2" t="s">
        <v>419</v>
      </c>
      <c r="K1158" s="101"/>
      <c r="L1158" s="101"/>
      <c r="M1158" s="101"/>
      <c r="N1158" s="101"/>
      <c r="O1158" s="101"/>
      <c r="P1158" s="341" t="s">
        <v>27</v>
      </c>
      <c r="Q1158" s="341"/>
      <c r="R1158" s="341"/>
      <c r="S1158" s="341"/>
      <c r="T1158" s="341"/>
      <c r="U1158" s="341"/>
      <c r="V1158" s="341"/>
      <c r="W1158" s="341"/>
      <c r="X1158" s="341"/>
      <c r="Y1158" s="338" t="s">
        <v>477</v>
      </c>
      <c r="Z1158" s="339"/>
      <c r="AA1158" s="339"/>
      <c r="AB1158" s="339"/>
      <c r="AC1158" s="282" t="s">
        <v>462</v>
      </c>
      <c r="AD1158" s="282"/>
      <c r="AE1158" s="282"/>
      <c r="AF1158" s="282"/>
      <c r="AG1158" s="282"/>
      <c r="AH1158" s="338" t="s">
        <v>380</v>
      </c>
      <c r="AI1158" s="340"/>
      <c r="AJ1158" s="340"/>
      <c r="AK1158" s="340"/>
      <c r="AL1158" s="340" t="s">
        <v>21</v>
      </c>
      <c r="AM1158" s="340"/>
      <c r="AN1158" s="340"/>
      <c r="AO1158" s="423"/>
      <c r="AP1158" s="424" t="s">
        <v>420</v>
      </c>
      <c r="AQ1158" s="424"/>
      <c r="AR1158" s="424"/>
      <c r="AS1158" s="424"/>
      <c r="AT1158" s="424"/>
      <c r="AU1158" s="424"/>
      <c r="AV1158" s="424"/>
      <c r="AW1158" s="424"/>
      <c r="AX1158" s="424"/>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2" t="s">
        <v>419</v>
      </c>
      <c r="K1191" s="101"/>
      <c r="L1191" s="101"/>
      <c r="M1191" s="101"/>
      <c r="N1191" s="101"/>
      <c r="O1191" s="101"/>
      <c r="P1191" s="341" t="s">
        <v>27</v>
      </c>
      <c r="Q1191" s="341"/>
      <c r="R1191" s="341"/>
      <c r="S1191" s="341"/>
      <c r="T1191" s="341"/>
      <c r="U1191" s="341"/>
      <c r="V1191" s="341"/>
      <c r="W1191" s="341"/>
      <c r="X1191" s="341"/>
      <c r="Y1191" s="338" t="s">
        <v>477</v>
      </c>
      <c r="Z1191" s="339"/>
      <c r="AA1191" s="339"/>
      <c r="AB1191" s="339"/>
      <c r="AC1191" s="282" t="s">
        <v>462</v>
      </c>
      <c r="AD1191" s="282"/>
      <c r="AE1191" s="282"/>
      <c r="AF1191" s="282"/>
      <c r="AG1191" s="282"/>
      <c r="AH1191" s="338" t="s">
        <v>380</v>
      </c>
      <c r="AI1191" s="340"/>
      <c r="AJ1191" s="340"/>
      <c r="AK1191" s="340"/>
      <c r="AL1191" s="340" t="s">
        <v>21</v>
      </c>
      <c r="AM1191" s="340"/>
      <c r="AN1191" s="340"/>
      <c r="AO1191" s="423"/>
      <c r="AP1191" s="424" t="s">
        <v>420</v>
      </c>
      <c r="AQ1191" s="424"/>
      <c r="AR1191" s="424"/>
      <c r="AS1191" s="424"/>
      <c r="AT1191" s="424"/>
      <c r="AU1191" s="424"/>
      <c r="AV1191" s="424"/>
      <c r="AW1191" s="424"/>
      <c r="AX1191" s="424"/>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2" t="s">
        <v>419</v>
      </c>
      <c r="K1224" s="101"/>
      <c r="L1224" s="101"/>
      <c r="M1224" s="101"/>
      <c r="N1224" s="101"/>
      <c r="O1224" s="101"/>
      <c r="P1224" s="341" t="s">
        <v>27</v>
      </c>
      <c r="Q1224" s="341"/>
      <c r="R1224" s="341"/>
      <c r="S1224" s="341"/>
      <c r="T1224" s="341"/>
      <c r="U1224" s="341"/>
      <c r="V1224" s="341"/>
      <c r="W1224" s="341"/>
      <c r="X1224" s="341"/>
      <c r="Y1224" s="338" t="s">
        <v>477</v>
      </c>
      <c r="Z1224" s="339"/>
      <c r="AA1224" s="339"/>
      <c r="AB1224" s="339"/>
      <c r="AC1224" s="282" t="s">
        <v>462</v>
      </c>
      <c r="AD1224" s="282"/>
      <c r="AE1224" s="282"/>
      <c r="AF1224" s="282"/>
      <c r="AG1224" s="282"/>
      <c r="AH1224" s="338" t="s">
        <v>380</v>
      </c>
      <c r="AI1224" s="340"/>
      <c r="AJ1224" s="340"/>
      <c r="AK1224" s="340"/>
      <c r="AL1224" s="340" t="s">
        <v>21</v>
      </c>
      <c r="AM1224" s="340"/>
      <c r="AN1224" s="340"/>
      <c r="AO1224" s="423"/>
      <c r="AP1224" s="424" t="s">
        <v>420</v>
      </c>
      <c r="AQ1224" s="424"/>
      <c r="AR1224" s="424"/>
      <c r="AS1224" s="424"/>
      <c r="AT1224" s="424"/>
      <c r="AU1224" s="424"/>
      <c r="AV1224" s="424"/>
      <c r="AW1224" s="424"/>
      <c r="AX1224" s="424"/>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2" t="s">
        <v>419</v>
      </c>
      <c r="K1257" s="101"/>
      <c r="L1257" s="101"/>
      <c r="M1257" s="101"/>
      <c r="N1257" s="101"/>
      <c r="O1257" s="101"/>
      <c r="P1257" s="341" t="s">
        <v>27</v>
      </c>
      <c r="Q1257" s="341"/>
      <c r="R1257" s="341"/>
      <c r="S1257" s="341"/>
      <c r="T1257" s="341"/>
      <c r="U1257" s="341"/>
      <c r="V1257" s="341"/>
      <c r="W1257" s="341"/>
      <c r="X1257" s="341"/>
      <c r="Y1257" s="338" t="s">
        <v>477</v>
      </c>
      <c r="Z1257" s="339"/>
      <c r="AA1257" s="339"/>
      <c r="AB1257" s="339"/>
      <c r="AC1257" s="282" t="s">
        <v>462</v>
      </c>
      <c r="AD1257" s="282"/>
      <c r="AE1257" s="282"/>
      <c r="AF1257" s="282"/>
      <c r="AG1257" s="282"/>
      <c r="AH1257" s="338" t="s">
        <v>380</v>
      </c>
      <c r="AI1257" s="340"/>
      <c r="AJ1257" s="340"/>
      <c r="AK1257" s="340"/>
      <c r="AL1257" s="340" t="s">
        <v>21</v>
      </c>
      <c r="AM1257" s="340"/>
      <c r="AN1257" s="340"/>
      <c r="AO1257" s="423"/>
      <c r="AP1257" s="424" t="s">
        <v>420</v>
      </c>
      <c r="AQ1257" s="424"/>
      <c r="AR1257" s="424"/>
      <c r="AS1257" s="424"/>
      <c r="AT1257" s="424"/>
      <c r="AU1257" s="424"/>
      <c r="AV1257" s="424"/>
      <c r="AW1257" s="424"/>
      <c r="AX1257" s="424"/>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2" t="s">
        <v>419</v>
      </c>
      <c r="K1290" s="101"/>
      <c r="L1290" s="101"/>
      <c r="M1290" s="101"/>
      <c r="N1290" s="101"/>
      <c r="O1290" s="101"/>
      <c r="P1290" s="341" t="s">
        <v>27</v>
      </c>
      <c r="Q1290" s="341"/>
      <c r="R1290" s="341"/>
      <c r="S1290" s="341"/>
      <c r="T1290" s="341"/>
      <c r="U1290" s="341"/>
      <c r="V1290" s="341"/>
      <c r="W1290" s="341"/>
      <c r="X1290" s="341"/>
      <c r="Y1290" s="338" t="s">
        <v>477</v>
      </c>
      <c r="Z1290" s="339"/>
      <c r="AA1290" s="339"/>
      <c r="AB1290" s="339"/>
      <c r="AC1290" s="282" t="s">
        <v>462</v>
      </c>
      <c r="AD1290" s="282"/>
      <c r="AE1290" s="282"/>
      <c r="AF1290" s="282"/>
      <c r="AG1290" s="282"/>
      <c r="AH1290" s="338" t="s">
        <v>380</v>
      </c>
      <c r="AI1290" s="340"/>
      <c r="AJ1290" s="340"/>
      <c r="AK1290" s="340"/>
      <c r="AL1290" s="340" t="s">
        <v>21</v>
      </c>
      <c r="AM1290" s="340"/>
      <c r="AN1290" s="340"/>
      <c r="AO1290" s="423"/>
      <c r="AP1290" s="424" t="s">
        <v>420</v>
      </c>
      <c r="AQ1290" s="424"/>
      <c r="AR1290" s="424"/>
      <c r="AS1290" s="424"/>
      <c r="AT1290" s="424"/>
      <c r="AU1290" s="424"/>
      <c r="AV1290" s="424"/>
      <c r="AW1290" s="424"/>
      <c r="AX1290" s="424"/>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2019-06-13T10:42:03Z</cp:lastPrinted>
  <dcterms:created xsi:type="dcterms:W3CDTF">2012-03-13T00:50:25Z</dcterms:created>
  <dcterms:modified xsi:type="dcterms:W3CDTF">2019-08-23T02:29:59Z</dcterms:modified>
</cp:coreProperties>
</file>