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MOKO\Desktop\"/>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<sst xmlns="http://schemas.openxmlformats.org/spreadsheetml/2006/main" count="2921" uniqueCount="669">
  <si>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</si>
  <si>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</si>
  <si>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</si>
  <si>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</si>
  <si>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</si>
  <si>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</si>
  <si>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</si>
  <si>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</si>
  <si>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</si>
  <si>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</si>
  <si>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</si>
  <si>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</si>
  <si>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</si>
  <si>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</si>
  <si>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</si>
  <si>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</si>
  <si>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</si>
  <si>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</si>
  <si>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</si>
  <si>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</si>
  <si>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</si>
  <si>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</si>
  <si>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</si>
  <si>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</si>
  <si>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</si>
  <si>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</si>
  <si>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</si>
  <si>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</si>
  <si>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</si>
  <si>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</si>
  <si>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</si>
  <si>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</si>
  <si>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</si>
  <si>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</si>
  <si>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</si>
  <si>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</si>
  <si>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</si>
  <si>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</si>
  <si>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</si>
  <si>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</si>
  <si>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</si>
  <si>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</si>
  <si>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</si>
  <si>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</si>
  <si>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</si>
  <si>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</si>
  <si>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</si>
  <si>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</si>
  <si>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</si>
  <si>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</si>
  <si>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</si>
  <si>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</si>
  <si>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</si>
  <si>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</si>
  <si>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</si>
  <si>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</si>
  <si>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</si>
  <si>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</si>
  <si>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</si>
  <si>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</si>
  <si>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</si>
  <si>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</si>
  <si>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</si>
  <si>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</si>
  <si>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</si>
  <si>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</si>
  <si>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</si>
  <si>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</si>
  <si>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</si>
  <si>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</si>
  <si>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</si>
  <si>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</si>
  <si>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</si>
  <si>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</si>
  <si>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</si>
  <si>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</si>
  <si>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</si>
  <si>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</si>
  <si>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</si>
  <si>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</si>
  <si>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</si>
  <si>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</si>
  <si>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</si>
  <si>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</si>
  <si>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</si>
  <si>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</si>
  <si>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</si>
  <si>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</si>
  <si>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</si>
  <si>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</si>
  <si>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</si>
  <si>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</si>
  <si>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</si>
  <si>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</si>
  <si>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</si>
  <si>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</si>
  <si>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</si>
  <si>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</si>
  <si>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</si>
  <si>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</si>
  <si>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</si>
  <si>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</si>
  <si>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</si>
  <si>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</si>
  <si>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</si>
  <si>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</si>
  <si>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</si>
  <si>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</si>
  <si>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</si>
  <si>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</si>
  <si>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</si>
  <si>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</si>
  <si>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</si>
  <si>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</si>
  <si>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</si>
  <si>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</si>
  <si>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</si>
  <si>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</si>
  <si>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</si>
  <si>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</si>
  <si>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</si>
  <si>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</si>
  <si>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</si>
  <si>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</si>
  <si>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</si>
  <si>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</si>
  <si>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</si>
  <si>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</si>
  <si>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</si>
  <si>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</si>
  <si>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</si>
  <si>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</si>
  <si>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</si>
  <si>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</si>
  <si>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</si>
  <si>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</si>
  <si>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</si>
  <si>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</si>
  <si>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</si>
  <si>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</si>
  <si>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</si>
  <si>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</si>
  <si>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</si>
  <si>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</si>
  <si>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</si>
  <si>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</si>
  <si>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</si>
  <si>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</si>
  <si>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</si>
  <si>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</si>
  <si>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</si>
  <si>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</si>
  <si>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</si>
  <si>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</si>
  <si>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</si>
  <si>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</si>
  <si>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</si>
  <si>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</si>
  <si>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</si>
  <si>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</si>
  <si>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</si>
  <si>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</si>
  <si>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</si>
  <si>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</si>
  <si>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</si>
  <si>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</si>
  <si>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</si>
  <si>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</si>
  <si>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</si>
  <si>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</si>
  <si>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</si>
  <si>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</si>
  <si>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</si>
  <si>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</si>
  <si>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</si>
  <si>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</si>
  <si>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</si>
  <si>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</si>
  <si>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</si>
  <si>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</si>
  <si>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</si>
  <si>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</si>
  <si>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</si>
  <si>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</si>
  <si>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</si>
  <si>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</si>
  <si>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</si>
  <si>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</si>
  <si>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</si>
  <si>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</si>
  <si>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</si>
  <si>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</si>
  <si>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</si>
  <si>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</si>
  <si>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</si>
  <si>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</si>
  <si>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</si>
  <si>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</si>
  <si>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</si>
  <si>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</si>
  <si>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</si>
  <si>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</si>
  <si>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</si>
  <si>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</si>
  <si>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</si>
  <si>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</si>
  <si>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</si>
  <si>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</si>
  <si>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</si>
  <si>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</si>
  <si>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</si>
  <si>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</si>
  <si>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</si>
  <si>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</si>
  <si>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</si>
  <si>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</si>
  <si>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</si>
  <si>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</si>
  <si>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</si>
  <si>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</si>
  <si>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</si>
  <si>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</si>
  <si>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</si>
  <si>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</si>
  <si>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</si>
  <si>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</si>
  <si>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</si>
  <si>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</si>
  <si>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</si>
  <si>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</si>
  <si>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</si>
  <si>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</si>
  <si>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</si>
  <si>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</si>
  <si>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</si>
  <si>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</si>
  <si>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</si>
  <si>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</si>
  <si>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</si>
  <si>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</si>
  <si>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</si>
  <si>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</si>
  <si>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</si>
  <si>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</si>
  <si>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</si>
  <si>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</si>
  <si>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</si>
  <si>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</si>
  <si>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</si>
  <si>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</si>
  <si>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</si>
  <si>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</si>
  <si>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</si>
  <si>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</si>
  <si>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</si>
  <si>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</si>
  <si>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</si>
  <si>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</si>
  <si>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</si>
  <si>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</si>
  <si>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</si>
  <si>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</si>
  <si>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</si>
  <si>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</si>
  <si>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</si>
  <si>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</si>
  <si>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</si>
  <si>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</si>
  <si>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</si>
  <si>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</si>
  <si>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</si>
  <si>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</si>
  <si>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</si>
  <si>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</si>
  <si>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</si>
  <si>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</si>
  <si>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</si>
  <si>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</si>
  <si>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</si>
  <si>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</si>
  <si>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</si>
  <si>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</si>
  <si>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</si>
  <si>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</si>
  <si>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</si>
  <si>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</si>
  <si>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</si>
  <si>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</si>
  <si>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</si>
  <si>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</si>
  <si>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</si>
  <si>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</si>
  <si>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</si>
  <si>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</si>
  <si>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</si>
  <si>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</si>
  <si>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</si>
  <si>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</si>
  <si>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</si>
  <si>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</si>
  <si>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</si>
  <si>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</si>
  <si>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</si>
  <si>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</si>
  <si>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</si>
  <si>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</si>
  <si>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</si>
  <si>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</si>
  <si>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</si>
  <si>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</si>
  <si>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</si>
  <si>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</si>
  <si>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</si>
  <si>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</si>
  <si>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</si>
  <si>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</si>
  <si>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</si>
  <si>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</si>
  <si>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</si>
  <si>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</si>
  <si>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</si>
  <si>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</si>
  <si>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</si>
  <si>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</si>
  <si>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</si>
  <si>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</si>
  <si>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</si>
  <si>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</si>
  <si>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</si>
  <si>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</si>
  <si>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</si>
  <si>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</si>
  <si>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</si>
  <si>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</si>
  <si>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</si>
  <si>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</si>
  <si>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</si>
  <si>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</si>
  <si>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</si>
  <si>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</si>
  <si>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</si>
  <si>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</si>
  <si>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</si>
  <si>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</si>
  <si>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</si>
  <si>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</si>
  <si>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</si>
  <si>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</si>
  <si>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</si>
  <si>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</si>
  <si>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</si>
  <si>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</si>
  <si>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</si>
  <si>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</si>
  <si>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</si>
  <si>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</si>
  <si>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</si>
  <si>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</si>
  <si>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</si>
  <si>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</si>
  <si>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</si>
  <si>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</si>
  <si>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</si>
  <si>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</si>
  <si>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</si>
  <si>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</si>
  <si>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</si>
  <si>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</si>
  <si>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</si>
  <si>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</si>
  <si>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</si>
  <si>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</si>
  <si>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</si>
  <si>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</si>
  <si>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</si>
  <si>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</si>
  <si>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</si>
  <si>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</si>
  <si>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</si>
  <si>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</si>
  <si>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</si>
  <si>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</si>
  <si>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</si>
  <si>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</si>
  <si>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</si>
  <si>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</si>
  <si>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</si>
  <si>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</si>
  <si>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</si>
  <si>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</si>
  <si>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</si>
  <si>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</si>
  <si>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</si>
  <si>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</si>
  <si>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</si>
  <si>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</si>
  <si>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</si>
  <si>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</si>
  <si>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</si>
  <si>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</si>
  <si>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</si>
  <si>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</si>
  <si>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</si>
  <si>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</si>
  <si>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</si>
  <si>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</si>
  <si>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</si>
  <si>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</si>
  <si>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</si>
  <si>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</si>
  <si>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</si>
  <si>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</si>
  <si>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</si>
  <si>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</si>
  <si>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</si>
  <si>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</si>
  <si>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</si>
  <si>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</si>
  <si>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</si>
  <si>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</si>
  <si>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</si>
  <si>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</si>
  <si>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</si>
  <si>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</si>
  <si>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</si>
  <si>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</si>
  <si>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</si>
  <si>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</si>
  <si>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</si>
  <si>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</si>
  <si>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</si>
  <si>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</si>
  <si>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</si>
  <si>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</si>
  <si>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</si>
  <si>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</si>
  <si>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</si>
  <si>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</si>
  <si>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</si>
  <si>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</si>
  <si>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</si>
  <si>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</si>
  <si>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</si>
  <si>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</si>
  <si>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</si>
  <si>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</si>
  <si>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</si>
  <si>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</si>
  <si>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</si>
  <si>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</si>
  <si>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</si>
  <si>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</si>
  <si>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</si>
  <si>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</si>
  <si>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</si>
  <si>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</si>
  <si>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</si>
  <si>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</si>
  <si>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</si>
  <si>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</si>
  <si>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</si>
  <si>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</si>
  <si>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</si>
  <si>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</si>
  <si>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</si>
  <si>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</si>
  <si>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</si>
  <si>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</si>
  <si>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</si>
  <si>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</si>
  <si>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</si>
  <si>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</si>
  <si>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</si>
  <si>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</si>
  <si>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</si>
  <si>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</si>
  <si>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</si>
  <si>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</si>
  <si>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</si>
  <si>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</si>
  <si>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</si>
  <si>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</si>
  <si>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</si>
  <si>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</si>
  <si>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</si>
  <si>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</si>
  <si>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</si>
  <si>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</si>
  <si>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</si>
  <si>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</si>
  <si>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</si>
  <si>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</si>
  <si>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</si>
  <si>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</si>
  <si>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</si>
  <si>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</si>
  <si>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</si>
  <si>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</si>
  <si>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</si>
  <si>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</si>
  <si>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</si>
  <si>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</si>
  <si>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</si>
  <si>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</si>
  <si>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</si>
  <si>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</si>
  <si>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</si>
  <si>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</si>
  <si>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</si>
  <si>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</si>
  <si>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</si>
  <si>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</si>
  <si>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</si>
  <si>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</si>
  <si>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</si>
  <si>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</si>
  <si>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</si>
  <si>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</si>
  <si>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</si>
  <si>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</si>
  <si>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</si>
  <si>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</si>
  <si>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</si>
  <si>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</si>
  <si>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</si>
  <si>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</si>
  <si>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</si>
  <si>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</si>
  <si>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</si>
  <si>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</si>
  <si>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</si>
  <si>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</si>
  <si>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</si>
  <si>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</si>
  <si>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</si>
  <si>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</si>
  <si>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</si>
  <si>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</si>
  <si>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</si>
  <si>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</si>
  <si>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</si>
  <si>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</si>
  <si>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</si>
  <si>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</si>
  <si>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</si>
  <si>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</si>
  <si>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</si>
  <si>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</si>
  <si>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</si>
  <si>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</si>
  <si>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</si>
  <si>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</si>
  <si>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</si>
  <si>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</si>
  <si>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</si>
  <si>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</si>
  <si>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</si>
  <si>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</si>
  <si>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</si>
  <si>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</si>
  <si>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</si>
  <si>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</si>
  <si>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</si>
  <si>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</si>
  <si>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</si>
  <si>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</si>
  <si>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</si>
  <si>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</si>
  <si>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</si>
  <si>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</si>
  <si>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</si>
  <si>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生活保護指導監査委託費</t>
    <phoneticPr fontId="5"/>
  </si>
  <si>
    <t>社会・援護局（社会）</t>
    <phoneticPr fontId="5"/>
  </si>
  <si>
    <t>保護課自立推進・指導監査室</t>
    <phoneticPr fontId="5"/>
  </si>
  <si>
    <t>高橋洋一</t>
    <phoneticPr fontId="5"/>
  </si>
  <si>
    <t>○</t>
  </si>
  <si>
    <t>生活保護指導職員制度の運営について
（平成10年9月3日厚生省発社援第233号厚生事務次官通知）
生活保護法施行事務監査の実施について
（平成12年10月25日社援第2393号厚生省社会・援護局長通知）</t>
    <phoneticPr fontId="5"/>
  </si>
  <si>
    <t>最後のセーフティネットである生活保護制度が適正に機能するよう生活保護法第23条に基づく監査を実施し、また管内福祉事務所に対する査察指導を通じて真に適正な保護の実施を期するため、生活保護指導職員を都道府県及び指定都市本庁に配置する。</t>
    <phoneticPr fontId="5"/>
  </si>
  <si>
    <t>１．平成10年９月３日厚生省発社援第233号厚生事務次官通知「生活保護指導職員制度の運営について」により都道府県及び指定都市が指定した生活保護指導職員に要する経費を委託費の交付対象とする。
２．生活保護指導職員は、生活保護法第23条に基づく法定受託事務として、毎年度管内全福祉事務所に対し、平成12年10月25日厚生省社会・援護局長通知「生活保護法施行事務監査の実施について」に基づき指導監査を実施し、濫給防止（不正受給の防止等）、漏給防止（適切な面接相談の実施等）、自立支援について指導する。
補助率１０／１０</t>
    <phoneticPr fontId="5"/>
  </si>
  <si>
    <t>-</t>
    <phoneticPr fontId="5"/>
  </si>
  <si>
    <t>-</t>
    <phoneticPr fontId="5"/>
  </si>
  <si>
    <t>-</t>
    <phoneticPr fontId="5"/>
  </si>
  <si>
    <t>-</t>
    <phoneticPr fontId="5"/>
  </si>
  <si>
    <t>-</t>
    <phoneticPr fontId="5"/>
  </si>
  <si>
    <t>（目）生活保護監査委託費</t>
    <rPh sb="1" eb="2">
      <t>モク</t>
    </rPh>
    <rPh sb="3" eb="5">
      <t>セイカツ</t>
    </rPh>
    <rPh sb="5" eb="7">
      <t>ホゴ</t>
    </rPh>
    <rPh sb="7" eb="9">
      <t>カンサ</t>
    </rPh>
    <rPh sb="9" eb="12">
      <t>イタクヒ</t>
    </rPh>
    <phoneticPr fontId="5"/>
  </si>
  <si>
    <t>指導監査対象福祉事務所に対する監査の実施</t>
    <phoneticPr fontId="5"/>
  </si>
  <si>
    <t>指導監査対象福祉事務所に対する監査実施数</t>
    <phoneticPr fontId="5"/>
  </si>
  <si>
    <t>箇所</t>
    <phoneticPr fontId="5"/>
  </si>
  <si>
    <t>箇所</t>
    <phoneticPr fontId="5"/>
  </si>
  <si>
    <t>生活保護法施行事務監査の実施結果報告など</t>
    <phoneticPr fontId="5"/>
  </si>
  <si>
    <t>人件費</t>
    <rPh sb="0" eb="3">
      <t>ジンケンヒ</t>
    </rPh>
    <phoneticPr fontId="5"/>
  </si>
  <si>
    <t>その他</t>
    <rPh sb="2" eb="3">
      <t>タ</t>
    </rPh>
    <phoneticPr fontId="5"/>
  </si>
  <si>
    <t>生活保護指導職員に対し支給する給料、職員手当及び共済費等</t>
    <phoneticPr fontId="5"/>
  </si>
  <si>
    <t>419</t>
    <phoneticPr fontId="5"/>
  </si>
  <si>
    <t>378</t>
    <phoneticPr fontId="5"/>
  </si>
  <si>
    <t>326</t>
    <phoneticPr fontId="5"/>
  </si>
  <si>
    <t>688</t>
    <phoneticPr fontId="5"/>
  </si>
  <si>
    <t>691</t>
    <phoneticPr fontId="5"/>
  </si>
  <si>
    <t>705</t>
    <phoneticPr fontId="5"/>
  </si>
  <si>
    <t>675</t>
    <phoneticPr fontId="5"/>
  </si>
  <si>
    <t>696</t>
    <phoneticPr fontId="5"/>
  </si>
  <si>
    <t>指導監査対象福祉事務所に対する監査実施数</t>
    <phoneticPr fontId="5"/>
  </si>
  <si>
    <t>ー</t>
    <phoneticPr fontId="5"/>
  </si>
  <si>
    <t>ー</t>
    <phoneticPr fontId="5"/>
  </si>
  <si>
    <t>ー</t>
    <phoneticPr fontId="5"/>
  </si>
  <si>
    <t>-</t>
    <phoneticPr fontId="5"/>
  </si>
  <si>
    <t>-</t>
    <phoneticPr fontId="5"/>
  </si>
  <si>
    <t>-</t>
    <phoneticPr fontId="5"/>
  </si>
  <si>
    <t>-</t>
    <phoneticPr fontId="5"/>
  </si>
  <si>
    <t>-</t>
    <phoneticPr fontId="5"/>
  </si>
  <si>
    <t>-</t>
    <phoneticPr fontId="5"/>
  </si>
  <si>
    <t>ー</t>
    <phoneticPr fontId="5"/>
  </si>
  <si>
    <t>-</t>
    <phoneticPr fontId="5"/>
  </si>
  <si>
    <t>-</t>
    <phoneticPr fontId="5"/>
  </si>
  <si>
    <t>-</t>
    <phoneticPr fontId="5"/>
  </si>
  <si>
    <t>生活保護制度は、最後のセーフティネットとして、真に支援が必要な人に最低限度の生活を保障するものであり、その適正実施については、広く国民や社会のニーズを的確に反映してるといえる。</t>
    <phoneticPr fontId="5"/>
  </si>
  <si>
    <t>生活保護制度は、最後のセーフティネットとして、真に支援が必要な人に最低限度の生活を保障するものであり、その適正実施については、広く国民のニーズがあり、同事業の確実な目的達成のために国費投入が必要不可欠である。</t>
    <phoneticPr fontId="5"/>
  </si>
  <si>
    <t>最後のセーフティネットである生活保護制度の適正実施を図るための達成手段として、都道府県、指定都市本庁の指導監査体制の整備強化は必要不可欠であり、優先度の高い事業である。</t>
    <phoneticPr fontId="5"/>
  </si>
  <si>
    <t>‐</t>
  </si>
  <si>
    <t>無</t>
  </si>
  <si>
    <t>国において全福祉事務所に対する監査を行う体制を整備することは非効率であり、都道府県及び指定都市本庁の指導監査の体制整備の強化を図るほうが、効率的かつ低コストで生活保護制度の適正実施を図ることができる。</t>
    <phoneticPr fontId="5"/>
  </si>
  <si>
    <t>成果目標に見合ったものとなっている。</t>
    <phoneticPr fontId="5"/>
  </si>
  <si>
    <t>活動実績は見込み通りである。</t>
    <phoneticPr fontId="5"/>
  </si>
  <si>
    <t>各点検結果からも低コストかつ有効な事業実施となっており、生活保護の適正な実施を図るためには引き続き事業を継続していく必要がある。</t>
    <phoneticPr fontId="5"/>
  </si>
  <si>
    <t>生活保護指導職員数</t>
    <phoneticPr fontId="5"/>
  </si>
  <si>
    <t>人</t>
    <rPh sb="0" eb="1">
      <t>ニン</t>
    </rPh>
    <phoneticPr fontId="5"/>
  </si>
  <si>
    <t>-</t>
  </si>
  <si>
    <t>-</t>
    <phoneticPr fontId="5"/>
  </si>
  <si>
    <t>単位当たりコスト＝X／Y
X:監査委託費執行額（円）
Y：監査実施福祉事務所数（か所）　　　　　　　　　　　　　　</t>
    <rPh sb="0" eb="2">
      <t>タンイ</t>
    </rPh>
    <rPh sb="2" eb="3">
      <t>ア</t>
    </rPh>
    <rPh sb="16" eb="18">
      <t>カンサ</t>
    </rPh>
    <rPh sb="18" eb="21">
      <t>イタクヒ</t>
    </rPh>
    <rPh sb="21" eb="23">
      <t>シッコウ</t>
    </rPh>
    <rPh sb="23" eb="24">
      <t>ガク</t>
    </rPh>
    <rPh sb="25" eb="26">
      <t>エン</t>
    </rPh>
    <rPh sb="30" eb="32">
      <t>カンサ</t>
    </rPh>
    <rPh sb="32" eb="34">
      <t>ジッシ</t>
    </rPh>
    <rPh sb="34" eb="36">
      <t>フクシ</t>
    </rPh>
    <rPh sb="36" eb="39">
      <t>ジムショ</t>
    </rPh>
    <rPh sb="39" eb="40">
      <t>スウ</t>
    </rPh>
    <rPh sb="42" eb="43">
      <t>ショ</t>
    </rPh>
    <phoneticPr fontId="5"/>
  </si>
  <si>
    <t>円</t>
    <rPh sb="0" eb="1">
      <t>エン</t>
    </rPh>
    <phoneticPr fontId="5"/>
  </si>
  <si>
    <t>　執行額/監査実施数</t>
    <rPh sb="1" eb="3">
      <t>シッコウ</t>
    </rPh>
    <rPh sb="3" eb="4">
      <t>ガク</t>
    </rPh>
    <rPh sb="5" eb="7">
      <t>カンサ</t>
    </rPh>
    <rPh sb="7" eb="9">
      <t>ジッシ</t>
    </rPh>
    <rPh sb="9" eb="10">
      <t>スウ</t>
    </rPh>
    <phoneticPr fontId="5"/>
  </si>
  <si>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</si>
  <si>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</si>
  <si>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</si>
  <si>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ー</t>
    <phoneticPr fontId="5"/>
  </si>
  <si>
    <t>ー</t>
    <phoneticPr fontId="5"/>
  </si>
  <si>
    <t>ー</t>
    <phoneticPr fontId="5"/>
  </si>
  <si>
    <t>東京都本庁生活保護法施行事務監査実施計画作成費など</t>
    <phoneticPr fontId="5"/>
  </si>
  <si>
    <t>管内福祉事務所に対する生活保護法施行事務監査</t>
    <phoneticPr fontId="5"/>
  </si>
  <si>
    <t>補助金等交付</t>
    <phoneticPr fontId="5"/>
  </si>
  <si>
    <t>-</t>
    <phoneticPr fontId="5"/>
  </si>
  <si>
    <t>1,964,304,000/1,269</t>
    <phoneticPr fontId="5"/>
  </si>
  <si>
    <t>1951592000/1264</t>
    <phoneticPr fontId="5"/>
  </si>
  <si>
    <t>東京都</t>
    <rPh sb="0" eb="3">
      <t>トウキョウト</t>
    </rPh>
    <phoneticPr fontId="5"/>
  </si>
  <si>
    <t>北海道</t>
    <rPh sb="0" eb="3">
      <t>ホッカイドウ</t>
    </rPh>
    <phoneticPr fontId="5"/>
  </si>
  <si>
    <t>福岡県</t>
    <rPh sb="0" eb="3">
      <t>フクオカケン</t>
    </rPh>
    <phoneticPr fontId="5"/>
  </si>
  <si>
    <t>兵庫県</t>
    <rPh sb="0" eb="3">
      <t>ヒョウゴケン</t>
    </rPh>
    <phoneticPr fontId="5"/>
  </si>
  <si>
    <t>大阪府</t>
    <rPh sb="0" eb="3">
      <t>オオサカフ</t>
    </rPh>
    <phoneticPr fontId="5"/>
  </si>
  <si>
    <t>埼玉県</t>
    <rPh sb="0" eb="3">
      <t>サイタマケン</t>
    </rPh>
    <phoneticPr fontId="5"/>
  </si>
  <si>
    <t>大阪市</t>
    <rPh sb="0" eb="3">
      <t>オオサカシ</t>
    </rPh>
    <phoneticPr fontId="5"/>
  </si>
  <si>
    <t>千葉県</t>
    <rPh sb="0" eb="3">
      <t>チバケン</t>
    </rPh>
    <phoneticPr fontId="5"/>
  </si>
  <si>
    <t>鹿児島県</t>
    <rPh sb="0" eb="4">
      <t>カゴシマケン</t>
    </rPh>
    <phoneticPr fontId="5"/>
  </si>
  <si>
    <t>愛知県</t>
    <rPh sb="0" eb="3">
      <t>アイチケン</t>
    </rPh>
    <phoneticPr fontId="5"/>
  </si>
  <si>
    <t>生活保護指導職員は、管内福祉事務所に対する指導及び監査に関する業務を担っており、単位当たりコストの水準は妥当である。</t>
    <phoneticPr fontId="5"/>
  </si>
  <si>
    <t>生活保護制度の指導及び監査に当たる職員の人件費等の経費であり、真に必要なものに限定されている。</t>
    <phoneticPr fontId="5"/>
  </si>
  <si>
    <t>「国の行政機関の機構・定員管理に関する方針」（平成26年7月25日閣議決定）に準じて実施される補助職員等に対する定員合理化計画に則って、定員削減を実施した。</t>
    <phoneticPr fontId="5"/>
  </si>
  <si>
    <t>平成29年度においても、定員合理化計画に基づき定員削減となり、各都道府県及び指定都市の生活保護法施行事務に関する指導及び監査計画を実施する体制が厳しい状況となったが、当初の見込み数どおり生活保護指導職員が全対象福祉事務所に対し指導監査を実施できている。</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</si>
  <si>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</si>
  <si>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</si>
  <si>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</si>
  <si>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</si>
  <si>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</si>
  <si>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</si>
  <si>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</si>
  <si>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</si>
  <si>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A.東京都</t>
    <rPh sb="2" eb="5">
      <t>トウキョウト</t>
    </rPh>
    <phoneticPr fontId="5"/>
  </si>
  <si>
    <t>生活保護指導職員に対する定員合理化計画に基づく定員削減の状況を踏まえつつ、引き続き適正な執行に努めること。</t>
    <phoneticPr fontId="5"/>
  </si>
  <si>
    <t>-</t>
    <phoneticPr fontId="5"/>
  </si>
  <si>
    <t>都道府県及び指定都市本庁に生活保護指導職員を配置することにより、管内福祉事務所が行う生活保護法施行事務に対する指導及び生活保護法第23条に基づく監査を実施し、生活保護制度を適正かつ効果的、効率的な運営と要保護者に対し適切に福祉サービスを提供できる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</si>
</sst>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39</xdr:col>
      <xdr:colOff>76200</xdr:colOff>
      <xdr:row>115</xdr:row>
      <xdr:rowOff>88900</xdr:rowOff>
    </xdr:from>
    <xdr:ext cx="381000" cy="707571"/>
    <xdr:sp macro="" textlink="">
      <xdr:nvSpPr>
        <xdr:cNvPr id="5" name="テキスト ボックス 4"/>
        <xdr:cNvSpPr txBox="1"/>
      </xdr:nvSpPr>
      <xdr:spPr>
        <a:xfrm>
          <a:off x="8001000" y="12788900"/>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39</xdr:col>
      <xdr:colOff>50800</xdr:colOff>
      <xdr:row>133</xdr:row>
      <xdr:rowOff>101600</xdr:rowOff>
    </xdr:from>
    <xdr:ext cx="381000" cy="707571"/>
    <xdr:sp macro="" textlink="">
      <xdr:nvSpPr>
        <xdr:cNvPr id="9" name="テキスト ボックス 8"/>
        <xdr:cNvSpPr txBox="1"/>
      </xdr:nvSpPr>
      <xdr:spPr>
        <a:xfrm>
          <a:off x="7975600" y="16967200"/>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twoCellAnchor>
    <xdr:from>
      <xdr:col>21</xdr:col>
      <xdr:colOff>38100</xdr:colOff>
      <xdr:row>741</xdr:row>
      <xdr:rowOff>25400</xdr:rowOff>
    </xdr:from>
    <xdr:to>
      <xdr:col>35</xdr:col>
      <xdr:colOff>118036</xdr:colOff>
      <xdr:row>743</xdr:row>
      <xdr:rowOff>9234</xdr:rowOff>
    </xdr:to>
    <xdr:sp macro="" textlink="">
      <xdr:nvSpPr>
        <xdr:cNvPr id="10" name="正方形/長方形 9"/>
        <xdr:cNvSpPr/>
      </xdr:nvSpPr>
      <xdr:spPr>
        <a:xfrm>
          <a:off x="4305300" y="40297100"/>
          <a:ext cx="2924736" cy="6950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latin typeface="ＭＳ ゴシック" pitchFamily="49" charset="-128"/>
              <a:ea typeface="ＭＳ ゴシック" pitchFamily="49" charset="-128"/>
            </a:rPr>
            <a:t>1.927</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a:t>
          </a:r>
        </a:p>
      </xdr:txBody>
    </xdr:sp>
    <xdr:clientData/>
  </xdr:twoCellAnchor>
  <xdr:twoCellAnchor>
    <xdr:from>
      <xdr:col>21</xdr:col>
      <xdr:colOff>0</xdr:colOff>
      <xdr:row>744</xdr:row>
      <xdr:rowOff>12700</xdr:rowOff>
    </xdr:from>
    <xdr:to>
      <xdr:col>35</xdr:col>
      <xdr:colOff>133562</xdr:colOff>
      <xdr:row>745</xdr:row>
      <xdr:rowOff>41357</xdr:rowOff>
    </xdr:to>
    <xdr:sp macro="" textlink="">
      <xdr:nvSpPr>
        <xdr:cNvPr id="12" name="大かっこ 11"/>
        <xdr:cNvSpPr/>
      </xdr:nvSpPr>
      <xdr:spPr>
        <a:xfrm>
          <a:off x="4267200" y="41351200"/>
          <a:ext cx="2978362" cy="384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都道府県及び指定都市が設置した生活保護指導職員に要する経費を交付の対象とする。</a:t>
          </a:r>
        </a:p>
      </xdr:txBody>
    </xdr:sp>
    <xdr:clientData/>
  </xdr:twoCellAnchor>
  <xdr:twoCellAnchor>
    <xdr:from>
      <xdr:col>24</xdr:col>
      <xdr:colOff>0</xdr:colOff>
      <xdr:row>747</xdr:row>
      <xdr:rowOff>0</xdr:rowOff>
    </xdr:from>
    <xdr:to>
      <xdr:col>34</xdr:col>
      <xdr:colOff>117928</xdr:colOff>
      <xdr:row>748</xdr:row>
      <xdr:rowOff>12327</xdr:rowOff>
    </xdr:to>
    <xdr:sp macro="" textlink="">
      <xdr:nvSpPr>
        <xdr:cNvPr id="14" name="テキスト ボックス 13"/>
        <xdr:cNvSpPr txBox="1"/>
      </xdr:nvSpPr>
      <xdr:spPr>
        <a:xfrm>
          <a:off x="4876800" y="42405300"/>
          <a:ext cx="2149928" cy="367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［補　助　金　等　交　付］</a:t>
          </a:r>
        </a:p>
      </xdr:txBody>
    </xdr:sp>
    <xdr:clientData/>
  </xdr:twoCellAnchor>
  <xdr:twoCellAnchor>
    <xdr:from>
      <xdr:col>21</xdr:col>
      <xdr:colOff>50800</xdr:colOff>
      <xdr:row>749</xdr:row>
      <xdr:rowOff>0</xdr:rowOff>
    </xdr:from>
    <xdr:to>
      <xdr:col>35</xdr:col>
      <xdr:colOff>97117</xdr:colOff>
      <xdr:row>751</xdr:row>
      <xdr:rowOff>100482</xdr:rowOff>
    </xdr:to>
    <xdr:sp macro="" textlink="">
      <xdr:nvSpPr>
        <xdr:cNvPr id="16" name="正方形/長方形 15"/>
        <xdr:cNvSpPr/>
      </xdr:nvSpPr>
      <xdr:spPr>
        <a:xfrm>
          <a:off x="4318000" y="43116500"/>
          <a:ext cx="2891117" cy="8116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都道府県・指定都市</a:t>
          </a:r>
          <a:endParaRPr kumimoji="1" lang="en-US" altLang="ja-JP" sz="1100"/>
        </a:p>
        <a:p>
          <a:pPr algn="ctr"/>
          <a:r>
            <a:rPr kumimoji="1" lang="ja-JP" altLang="en-US" sz="1100"/>
            <a:t>（６７箇所）</a:t>
          </a:r>
          <a:endParaRPr kumimoji="1" lang="en-US" altLang="ja-JP" sz="1100"/>
        </a:p>
        <a:p>
          <a:pPr algn="ctr"/>
          <a:r>
            <a:rPr kumimoji="1" lang="en-US" altLang="ja-JP" sz="1100">
              <a:solidFill>
                <a:schemeClr val="dk1"/>
              </a:solidFill>
              <a:latin typeface="ＭＳ ゴシック" pitchFamily="49" charset="-128"/>
              <a:ea typeface="ＭＳ ゴシック" pitchFamily="49" charset="-128"/>
              <a:cs typeface="+mn-cs"/>
            </a:rPr>
            <a:t>1.927</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a:t>
          </a:r>
          <a:endParaRPr kumimoji="1" lang="en-US" altLang="ja-JP" sz="1100">
            <a:latin typeface="ＭＳ ゴシック" pitchFamily="49" charset="-128"/>
            <a:ea typeface="ＭＳ ゴシック" pitchFamily="49" charset="-128"/>
          </a:endParaRPr>
        </a:p>
      </xdr:txBody>
    </xdr:sp>
    <xdr:clientData/>
  </xdr:twoCellAnchor>
  <xdr:twoCellAnchor>
    <xdr:from>
      <xdr:col>28</xdr:col>
      <xdr:colOff>42954</xdr:colOff>
      <xdr:row>745</xdr:row>
      <xdr:rowOff>152400</xdr:rowOff>
    </xdr:from>
    <xdr:to>
      <xdr:col>28</xdr:col>
      <xdr:colOff>50800</xdr:colOff>
      <xdr:row>746</xdr:row>
      <xdr:rowOff>190500</xdr:rowOff>
    </xdr:to>
    <xdr:cxnSp macro="">
      <xdr:nvCxnSpPr>
        <xdr:cNvPr id="17" name="直線矢印コネクタ 16"/>
        <xdr:cNvCxnSpPr/>
      </xdr:nvCxnSpPr>
      <xdr:spPr>
        <a:xfrm>
          <a:off x="5732554" y="41846500"/>
          <a:ext cx="7846" cy="393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50800</xdr:colOff>
      <xdr:row>31</xdr:row>
      <xdr:rowOff>101600</xdr:rowOff>
    </xdr:from>
    <xdr:ext cx="381000" cy="707571"/>
    <xdr:sp macro="" textlink="">
      <xdr:nvSpPr>
        <xdr:cNvPr id="18" name="テキスト ボックス 17"/>
        <xdr:cNvSpPr txBox="1"/>
      </xdr:nvSpPr>
      <xdr:spPr>
        <a:xfrm>
          <a:off x="7975600" y="10058400"/>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46</xdr:col>
      <xdr:colOff>101600</xdr:colOff>
      <xdr:row>32</xdr:row>
      <xdr:rowOff>0</xdr:rowOff>
    </xdr:from>
    <xdr:ext cx="876300" cy="266699"/>
    <xdr:sp macro="" textlink="">
      <xdr:nvSpPr>
        <xdr:cNvPr id="15" name="テキスト ボックス 14"/>
        <xdr:cNvSpPr txBox="1"/>
      </xdr:nvSpPr>
      <xdr:spPr>
        <a:xfrm>
          <a:off x="9448800" y="10502900"/>
          <a:ext cx="876300" cy="26669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U430" sqref="U430:AX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685</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128</v>
      </c>
      <c r="H5" s="843"/>
      <c r="I5" s="843"/>
      <c r="J5" s="843"/>
      <c r="K5" s="843"/>
      <c r="L5" s="843"/>
      <c r="M5" s="844" t="s">
        <v>66</v>
      </c>
      <c r="N5" s="845"/>
      <c r="O5" s="845"/>
      <c r="P5" s="845"/>
      <c r="Q5" s="845"/>
      <c r="R5" s="846"/>
      <c r="S5" s="847" t="s">
        <v>131</v>
      </c>
      <c r="T5" s="843"/>
      <c r="U5" s="843"/>
      <c r="V5" s="843"/>
      <c r="W5" s="843"/>
      <c r="X5" s="848"/>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75" customHeight="1" x14ac:dyDescent="0.15">
      <c r="A7" s="495" t="s">
        <v>22</v>
      </c>
      <c r="B7" s="496"/>
      <c r="C7" s="496"/>
      <c r="D7" s="496"/>
      <c r="E7" s="496"/>
      <c r="F7" s="497"/>
      <c r="G7" s="498" t="s">
        <v>626</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9" t="s">
        <v>379</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1949</v>
      </c>
      <c r="Q13" s="658"/>
      <c r="R13" s="658"/>
      <c r="S13" s="658"/>
      <c r="T13" s="658"/>
      <c r="U13" s="658"/>
      <c r="V13" s="659"/>
      <c r="W13" s="657">
        <v>1938</v>
      </c>
      <c r="X13" s="658"/>
      <c r="Y13" s="658"/>
      <c r="Z13" s="658"/>
      <c r="AA13" s="658"/>
      <c r="AB13" s="658"/>
      <c r="AC13" s="659"/>
      <c r="AD13" s="657">
        <v>1918</v>
      </c>
      <c r="AE13" s="658"/>
      <c r="AF13" s="658"/>
      <c r="AG13" s="658"/>
      <c r="AH13" s="658"/>
      <c r="AI13" s="658"/>
      <c r="AJ13" s="659"/>
      <c r="AK13" s="657">
        <v>1974</v>
      </c>
      <c r="AL13" s="658"/>
      <c r="AM13" s="658"/>
      <c r="AN13" s="658"/>
      <c r="AO13" s="658"/>
      <c r="AP13" s="658"/>
      <c r="AQ13" s="659"/>
      <c r="AR13" s="922">
        <v>1940</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582</v>
      </c>
      <c r="Q14" s="658"/>
      <c r="R14" s="658"/>
      <c r="S14" s="658"/>
      <c r="T14" s="658"/>
      <c r="U14" s="658"/>
      <c r="V14" s="659"/>
      <c r="W14" s="657" t="s">
        <v>581</v>
      </c>
      <c r="X14" s="658"/>
      <c r="Y14" s="658"/>
      <c r="Z14" s="658"/>
      <c r="AA14" s="658"/>
      <c r="AB14" s="658"/>
      <c r="AC14" s="659"/>
      <c r="AD14" s="657"/>
      <c r="AE14" s="658"/>
      <c r="AF14" s="658"/>
      <c r="AG14" s="658"/>
      <c r="AH14" s="658"/>
      <c r="AI14" s="658"/>
      <c r="AJ14" s="659"/>
      <c r="AK14" s="657" t="s">
        <v>581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581</v>
      </c>
      <c r="X15" s="658"/>
      <c r="Y15" s="658"/>
      <c r="Z15" s="658"/>
      <c r="AA15" s="658"/>
      <c r="AB15" s="658"/>
      <c r="AC15" s="659"/>
      <c r="AD15" s="657" t="s">
        <v>583</v>
      </c>
      <c r="AE15" s="658"/>
      <c r="AF15" s="658"/>
      <c r="AG15" s="658"/>
      <c r="AH15" s="658"/>
      <c r="AI15" s="658"/>
      <c r="AJ15" s="659"/>
      <c r="AK15" s="657" t="s">
        <v>581</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581</v>
      </c>
      <c r="X16" s="658"/>
      <c r="Y16" s="658"/>
      <c r="Z16" s="658"/>
      <c r="AA16" s="658"/>
      <c r="AB16" s="658"/>
      <c r="AC16" s="659"/>
      <c r="AD16" s="657" t="s">
        <v>581</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15</v>
      </c>
      <c r="Q17" s="658"/>
      <c r="R17" s="658"/>
      <c r="S17" s="658"/>
      <c r="T17" s="658"/>
      <c r="U17" s="658"/>
      <c r="V17" s="659"/>
      <c r="W17" s="657">
        <v>14</v>
      </c>
      <c r="X17" s="658"/>
      <c r="Y17" s="658"/>
      <c r="Z17" s="658"/>
      <c r="AA17" s="658"/>
      <c r="AB17" s="658"/>
      <c r="AC17" s="659"/>
      <c r="AD17" s="657">
        <v>9</v>
      </c>
      <c r="AE17" s="658"/>
      <c r="AF17" s="658"/>
      <c r="AG17" s="658"/>
      <c r="AH17" s="658"/>
      <c r="AI17" s="658"/>
      <c r="AJ17" s="659"/>
      <c r="AK17" s="657" t="s">
        <v>583</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1">
        <f>SUM(P13:V17)</f>
        <v>1964</v>
      </c>
      <c r="Q18" s="882"/>
      <c r="R18" s="882"/>
      <c r="S18" s="882"/>
      <c r="T18" s="882"/>
      <c r="U18" s="882"/>
      <c r="V18" s="883"/>
      <c r="W18" s="881">
        <f>SUM(W13:AC17)</f>
        <v>1952</v>
      </c>
      <c r="X18" s="882"/>
      <c r="Y18" s="882"/>
      <c r="Z18" s="882"/>
      <c r="AA18" s="882"/>
      <c r="AB18" s="882"/>
      <c r="AC18" s="883"/>
      <c r="AD18" s="881">
        <f>SUM(AD13:AJ17)</f>
        <v>1927</v>
      </c>
      <c r="AE18" s="882"/>
      <c r="AF18" s="882"/>
      <c r="AG18" s="882"/>
      <c r="AH18" s="882"/>
      <c r="AI18" s="882"/>
      <c r="AJ18" s="883"/>
      <c r="AK18" s="881">
        <f>SUM(AK13:AQ17)</f>
        <v>1974</v>
      </c>
      <c r="AL18" s="882"/>
      <c r="AM18" s="882"/>
      <c r="AN18" s="882"/>
      <c r="AO18" s="882"/>
      <c r="AP18" s="882"/>
      <c r="AQ18" s="883"/>
      <c r="AR18" s="881">
        <f>SUM(AR13:AX17)</f>
        <v>1940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90">
        <v>1964</v>
      </c>
      <c r="Q19" s="791"/>
      <c r="R19" s="791"/>
      <c r="S19" s="791"/>
      <c r="T19" s="791"/>
      <c r="U19" s="791"/>
      <c r="V19" s="792"/>
      <c r="W19" s="657">
        <v>1952</v>
      </c>
      <c r="X19" s="658"/>
      <c r="Y19" s="658"/>
      <c r="Z19" s="658"/>
      <c r="AA19" s="658"/>
      <c r="AB19" s="658"/>
      <c r="AC19" s="659"/>
      <c r="AD19" s="657">
        <v>1927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1.0076962544894819</v>
      </c>
      <c r="Q21" s="318"/>
      <c r="R21" s="318"/>
      <c r="S21" s="318"/>
      <c r="T21" s="318"/>
      <c r="U21" s="318"/>
      <c r="V21" s="318"/>
      <c r="W21" s="318">
        <f t="shared" ref="W21" si="2">IF(W19=0, "-", SUM(W19)/SUM(W13,W14))</f>
        <v>1.0072239422084623</v>
      </c>
      <c r="X21" s="318"/>
      <c r="Y21" s="318"/>
      <c r="Z21" s="318"/>
      <c r="AA21" s="318"/>
      <c r="AB21" s="318"/>
      <c r="AC21" s="318"/>
      <c r="AD21" s="318">
        <f t="shared" ref="AD21" si="3">IF(AD19=0, "-", SUM(AD19)/SUM(AD13,AD14))</f>
        <v>1.0046923879040668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584</v>
      </c>
      <c r="H23" s="956"/>
      <c r="I23" s="956"/>
      <c r="J23" s="956"/>
      <c r="K23" s="956"/>
      <c r="L23" s="956"/>
      <c r="M23" s="956"/>
      <c r="N23" s="956"/>
      <c r="O23" s="957"/>
      <c r="P23" s="922">
        <v>1974</v>
      </c>
      <c r="Q23" s="923"/>
      <c r="R23" s="923"/>
      <c r="S23" s="923"/>
      <c r="T23" s="923"/>
      <c r="U23" s="923"/>
      <c r="V23" s="940"/>
      <c r="W23" s="922">
        <v>1940</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1974</v>
      </c>
      <c r="Q29" s="658"/>
      <c r="R29" s="658"/>
      <c r="S29" s="658"/>
      <c r="T29" s="658"/>
      <c r="U29" s="658"/>
      <c r="V29" s="659"/>
      <c r="W29" s="936">
        <f>AR13</f>
        <v>1940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640</v>
      </c>
      <c r="AR31" s="200"/>
      <c r="AS31" s="133" t="s">
        <v>355</v>
      </c>
      <c r="AT31" s="134"/>
      <c r="AU31" s="199">
        <v>31</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1269</v>
      </c>
      <c r="AF32" s="219"/>
      <c r="AG32" s="219"/>
      <c r="AH32" s="219"/>
      <c r="AI32" s="218">
        <v>1264</v>
      </c>
      <c r="AJ32" s="219"/>
      <c r="AK32" s="219"/>
      <c r="AL32" s="219"/>
      <c r="AM32" s="218"/>
      <c r="AN32" s="219"/>
      <c r="AO32" s="219"/>
      <c r="AP32" s="219"/>
      <c r="AQ32" s="340" t="s">
        <v>640</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v>1269</v>
      </c>
      <c r="AF33" s="219"/>
      <c r="AG33" s="219"/>
      <c r="AH33" s="219"/>
      <c r="AI33" s="218">
        <v>1264</v>
      </c>
      <c r="AJ33" s="219"/>
      <c r="AK33" s="219"/>
      <c r="AL33" s="219"/>
      <c r="AM33" s="218"/>
      <c r="AN33" s="219"/>
      <c r="AO33" s="219"/>
      <c r="AP33" s="219"/>
      <c r="AQ33" s="340" t="s">
        <v>640</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c r="AN34" s="219"/>
      <c r="AO34" s="219"/>
      <c r="AP34" s="219"/>
      <c r="AQ34" s="340" t="s">
        <v>640</v>
      </c>
      <c r="AR34" s="207"/>
      <c r="AS34" s="207"/>
      <c r="AT34" s="341"/>
      <c r="AU34" s="219"/>
      <c r="AV34" s="219"/>
      <c r="AW34" s="219"/>
      <c r="AX34" s="221"/>
    </row>
    <row r="35" spans="1:50" ht="23.25" customHeight="1" x14ac:dyDescent="0.15">
      <c r="A35" s="226" t="s">
        <v>506</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625</v>
      </c>
      <c r="AC101" s="461"/>
      <c r="AD101" s="461"/>
      <c r="AE101" s="218">
        <v>307</v>
      </c>
      <c r="AF101" s="219"/>
      <c r="AG101" s="219"/>
      <c r="AH101" s="220"/>
      <c r="AI101" s="218">
        <v>301</v>
      </c>
      <c r="AJ101" s="219"/>
      <c r="AK101" s="219"/>
      <c r="AL101" s="220"/>
      <c r="AM101" s="218">
        <v>295</v>
      </c>
      <c r="AN101" s="219"/>
      <c r="AO101" s="219"/>
      <c r="AP101" s="220"/>
      <c r="AQ101" s="218" t="s">
        <v>627</v>
      </c>
      <c r="AR101" s="219"/>
      <c r="AS101" s="219"/>
      <c r="AT101" s="220"/>
      <c r="AU101" s="218" t="s">
        <v>627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625</v>
      </c>
      <c r="AC102" s="461"/>
      <c r="AD102" s="461"/>
      <c r="AE102" s="418">
        <v>307</v>
      </c>
      <c r="AF102" s="418"/>
      <c r="AG102" s="418"/>
      <c r="AH102" s="418"/>
      <c r="AI102" s="418">
        <v>301</v>
      </c>
      <c r="AJ102" s="418"/>
      <c r="AK102" s="418"/>
      <c r="AL102" s="418"/>
      <c r="AM102" s="418">
        <v>295</v>
      </c>
      <c r="AN102" s="418"/>
      <c r="AO102" s="418"/>
      <c r="AP102" s="418"/>
      <c r="AQ102" s="273">
        <v>289</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628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629</v>
      </c>
      <c r="AC116" s="463"/>
      <c r="AD116" s="464"/>
      <c r="AE116" s="418">
        <v>1547915</v>
      </c>
      <c r="AF116" s="418"/>
      <c r="AG116" s="418"/>
      <c r="AH116" s="418"/>
      <c r="AI116" s="418">
        <v>1543981</v>
      </c>
      <c r="AJ116" s="418"/>
      <c r="AK116" s="418"/>
      <c r="AL116" s="418"/>
      <c r="AM116" s="418"/>
      <c r="AN116" s="418"/>
      <c r="AO116" s="418"/>
      <c r="AP116" s="418"/>
      <c r="AQ116" s="218" t="s">
        <v>659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630</v>
      </c>
      <c r="AC117" s="473"/>
      <c r="AD117" s="474"/>
      <c r="AE117" s="551" t="s">
        <v>641</v>
      </c>
      <c r="AF117" s="551"/>
      <c r="AG117" s="551"/>
      <c r="AH117" s="551"/>
      <c r="AI117" s="551" t="s">
        <v>642</v>
      </c>
      <c r="AJ117" s="551"/>
      <c r="AK117" s="551"/>
      <c r="AL117" s="551"/>
      <c r="AM117" s="551"/>
      <c r="AN117" s="551"/>
      <c r="AO117" s="551"/>
      <c r="AP117" s="551"/>
      <c r="AQ117" s="551" t="s">
        <v>659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631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633</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1269</v>
      </c>
      <c r="AF134" s="207"/>
      <c r="AG134" s="207"/>
      <c r="AH134" s="207"/>
      <c r="AI134" s="206">
        <v>1264</v>
      </c>
      <c r="AJ134" s="207"/>
      <c r="AK134" s="207"/>
      <c r="AL134" s="207"/>
      <c r="AM134" s="206"/>
      <c r="AN134" s="207"/>
      <c r="AO134" s="207"/>
      <c r="AP134" s="207"/>
      <c r="AQ134" s="206" t="s">
        <v>627</v>
      </c>
      <c r="AR134" s="207"/>
      <c r="AS134" s="207"/>
      <c r="AT134" s="207"/>
      <c r="AU134" s="206" t="s">
        <v>627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1269</v>
      </c>
      <c r="AF135" s="207"/>
      <c r="AG135" s="207"/>
      <c r="AH135" s="207"/>
      <c r="AI135" s="206">
        <v>1264</v>
      </c>
      <c r="AJ135" s="207"/>
      <c r="AK135" s="207"/>
      <c r="AL135" s="207"/>
      <c r="AM135" s="206"/>
      <c r="AN135" s="207"/>
      <c r="AO135" s="207"/>
      <c r="AP135" s="207"/>
      <c r="AQ135" s="206" t="s">
        <v>627</v>
      </c>
      <c r="AR135" s="207"/>
      <c r="AS135" s="207"/>
      <c r="AT135" s="207"/>
      <c r="AU135" s="206" t="s">
        <v>627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626</v>
      </c>
      <c r="K430" s="904"/>
      <c r="L430" s="904"/>
      <c r="M430" s="904"/>
      <c r="N430" s="904"/>
      <c r="O430" s="904"/>
      <c r="P430" s="904"/>
      <c r="Q430" s="904"/>
      <c r="R430" s="904"/>
      <c r="S430" s="904"/>
      <c r="T430" s="905"/>
      <c r="U430" s="588" t="s">
        <v>634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605</v>
      </c>
      <c r="AF432" s="200"/>
      <c r="AG432" s="133" t="s">
        <v>355</v>
      </c>
      <c r="AH432" s="134"/>
      <c r="AI432" s="156"/>
      <c r="AJ432" s="156"/>
      <c r="AK432" s="156"/>
      <c r="AL432" s="154"/>
      <c r="AM432" s="156"/>
      <c r="AN432" s="156"/>
      <c r="AO432" s="156"/>
      <c r="AP432" s="154"/>
      <c r="AQ432" s="590" t="s">
        <v>605</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605</v>
      </c>
      <c r="AF433" s="207"/>
      <c r="AG433" s="207"/>
      <c r="AH433" s="207"/>
      <c r="AI433" s="340" t="s">
        <v>606</v>
      </c>
      <c r="AJ433" s="207"/>
      <c r="AK433" s="207"/>
      <c r="AL433" s="207"/>
      <c r="AM433" s="340" t="s">
        <v>605</v>
      </c>
      <c r="AN433" s="207"/>
      <c r="AO433" s="207"/>
      <c r="AP433" s="341"/>
      <c r="AQ433" s="340" t="s">
        <v>605</v>
      </c>
      <c r="AR433" s="207"/>
      <c r="AS433" s="207"/>
      <c r="AT433" s="341"/>
      <c r="AU433" s="207" t="s">
        <v>609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605</v>
      </c>
      <c r="AF434" s="207"/>
      <c r="AG434" s="207"/>
      <c r="AH434" s="341"/>
      <c r="AI434" s="340" t="s">
        <v>605</v>
      </c>
      <c r="AJ434" s="207"/>
      <c r="AK434" s="207"/>
      <c r="AL434" s="207"/>
      <c r="AM434" s="340" t="s">
        <v>608</v>
      </c>
      <c r="AN434" s="207"/>
      <c r="AO434" s="207"/>
      <c r="AP434" s="341"/>
      <c r="AQ434" s="340" t="s">
        <v>605</v>
      </c>
      <c r="AR434" s="207"/>
      <c r="AS434" s="207"/>
      <c r="AT434" s="341"/>
      <c r="AU434" s="207" t="s">
        <v>605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606</v>
      </c>
      <c r="AF435" s="207"/>
      <c r="AG435" s="207"/>
      <c r="AH435" s="341"/>
      <c r="AI435" s="340" t="s">
        <v>607</v>
      </c>
      <c r="AJ435" s="207"/>
      <c r="AK435" s="207"/>
      <c r="AL435" s="207"/>
      <c r="AM435" s="340" t="s">
        <v>606</v>
      </c>
      <c r="AN435" s="207"/>
      <c r="AO435" s="207"/>
      <c r="AP435" s="341"/>
      <c r="AQ435" s="340" t="s">
        <v>605</v>
      </c>
      <c r="AR435" s="207"/>
      <c r="AS435" s="207"/>
      <c r="AT435" s="341"/>
      <c r="AU435" s="207" t="s">
        <v>610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590" t="s">
        <v>613</v>
      </c>
      <c r="AR457" s="200"/>
      <c r="AS457" s="133" t="s">
        <v>355</v>
      </c>
      <c r="AT457" s="134"/>
      <c r="AU457" s="200" t="s">
        <v>605</v>
      </c>
      <c r="AV457" s="200"/>
      <c r="AW457" s="133" t="s">
        <v>300</v>
      </c>
      <c r="AX457" s="195"/>
    </row>
    <row r="458" spans="1:50" ht="23.25" customHeight="1" x14ac:dyDescent="0.15">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611</v>
      </c>
      <c r="AC458" s="213"/>
      <c r="AD458" s="213"/>
      <c r="AE458" s="340" t="s">
        <v>605</v>
      </c>
      <c r="AF458" s="207"/>
      <c r="AG458" s="207"/>
      <c r="AH458" s="207"/>
      <c r="AI458" s="340" t="s">
        <v>608</v>
      </c>
      <c r="AJ458" s="207"/>
      <c r="AK458" s="207"/>
      <c r="AL458" s="207"/>
      <c r="AM458" s="340" t="s">
        <v>608</v>
      </c>
      <c r="AN458" s="207"/>
      <c r="AO458" s="207"/>
      <c r="AP458" s="341"/>
      <c r="AQ458" s="340" t="s">
        <v>608</v>
      </c>
      <c r="AR458" s="207"/>
      <c r="AS458" s="207"/>
      <c r="AT458" s="341"/>
      <c r="AU458" s="207" t="s">
        <v>612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40" t="s">
        <v>612</v>
      </c>
      <c r="AF459" s="207"/>
      <c r="AG459" s="207"/>
      <c r="AH459" s="341"/>
      <c r="AI459" s="340" t="s">
        <v>605</v>
      </c>
      <c r="AJ459" s="207"/>
      <c r="AK459" s="207"/>
      <c r="AL459" s="207"/>
      <c r="AM459" s="340" t="s">
        <v>605</v>
      </c>
      <c r="AN459" s="207"/>
      <c r="AO459" s="207"/>
      <c r="AP459" s="341"/>
      <c r="AQ459" s="340" t="s">
        <v>613</v>
      </c>
      <c r="AR459" s="207"/>
      <c r="AS459" s="207"/>
      <c r="AT459" s="34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610</v>
      </c>
      <c r="AF460" s="207"/>
      <c r="AG460" s="207"/>
      <c r="AH460" s="341"/>
      <c r="AI460" s="340" t="s">
        <v>613</v>
      </c>
      <c r="AJ460" s="207"/>
      <c r="AK460" s="207"/>
      <c r="AL460" s="207"/>
      <c r="AM460" s="340" t="s">
        <v>614</v>
      </c>
      <c r="AN460" s="207"/>
      <c r="AO460" s="207"/>
      <c r="AP460" s="341"/>
      <c r="AQ460" s="340" t="s">
        <v>605</v>
      </c>
      <c r="AR460" s="207"/>
      <c r="AS460" s="207"/>
      <c r="AT460" s="341"/>
      <c r="AU460" s="207" t="s">
        <v>610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3.2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575</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575</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618</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619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618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653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654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618</v>
      </c>
      <c r="AE712" s="783"/>
      <c r="AF712" s="783"/>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575</v>
      </c>
      <c r="AE714" s="811"/>
      <c r="AF714" s="812"/>
      <c r="AG714" s="736" t="s">
        <v>655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8" t="s">
        <v>53</v>
      </c>
      <c r="D726" s="840"/>
      <c r="E726" s="840"/>
      <c r="F726" s="841"/>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8" t="s">
        <v>57</v>
      </c>
      <c r="D727" s="749"/>
      <c r="E727" s="749"/>
      <c r="F727" s="750"/>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2" t="s">
        <v>257</v>
      </c>
      <c r="B731" s="803"/>
      <c r="C731" s="803"/>
      <c r="D731" s="803"/>
      <c r="E731" s="804"/>
      <c r="F731" s="729"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550</v>
      </c>
      <c r="B737" s="210"/>
      <c r="C737" s="210"/>
      <c r="D737" s="211"/>
      <c r="E737" s="993" t="s">
        <v>593</v>
      </c>
      <c r="F737" s="993"/>
      <c r="G737" s="993"/>
      <c r="H737" s="993"/>
      <c r="I737" s="993"/>
      <c r="J737" s="993"/>
      <c r="K737" s="993"/>
      <c r="L737" s="993"/>
      <c r="M737" s="993"/>
      <c r="N737" s="365" t="s">
        <v>543</v>
      </c>
      <c r="O737" s="365"/>
      <c r="P737" s="365"/>
      <c r="Q737" s="365"/>
      <c r="R737" s="993" t="s">
        <v>594</v>
      </c>
      <c r="S737" s="993"/>
      <c r="T737" s="993"/>
      <c r="U737" s="993"/>
      <c r="V737" s="993"/>
      <c r="W737" s="993"/>
      <c r="X737" s="993"/>
      <c r="Y737" s="993"/>
      <c r="Z737" s="993"/>
      <c r="AA737" s="365" t="s">
        <v>542</v>
      </c>
      <c r="AB737" s="365"/>
      <c r="AC737" s="365"/>
      <c r="AD737" s="365"/>
      <c r="AE737" s="993" t="s">
        <v>595</v>
      </c>
      <c r="AF737" s="993"/>
      <c r="AG737" s="993"/>
      <c r="AH737" s="993"/>
      <c r="AI737" s="993"/>
      <c r="AJ737" s="993"/>
      <c r="AK737" s="993"/>
      <c r="AL737" s="993"/>
      <c r="AM737" s="993"/>
      <c r="AN737" s="365" t="s">
        <v>541</v>
      </c>
      <c r="AO737" s="365"/>
      <c r="AP737" s="365"/>
      <c r="AQ737" s="365"/>
      <c r="AR737" s="985" t="s">
        <v>596</v>
      </c>
      <c r="AS737" s="986"/>
      <c r="AT737" s="986"/>
      <c r="AU737" s="986"/>
      <c r="AV737" s="986"/>
      <c r="AW737" s="986"/>
      <c r="AX737" s="987"/>
      <c r="AY737" s="89"/>
      <c r="AZ737" s="89"/>
    </row>
    <row r="738" spans="1:52" ht="24.75" customHeight="1" x14ac:dyDescent="0.15">
      <c r="A738" s="994" t="s">
        <v>540</v>
      </c>
      <c r="B738" s="210"/>
      <c r="C738" s="210"/>
      <c r="D738" s="211"/>
      <c r="E738" s="993" t="s">
        <v>597</v>
      </c>
      <c r="F738" s="993"/>
      <c r="G738" s="993"/>
      <c r="H738" s="993"/>
      <c r="I738" s="993"/>
      <c r="J738" s="993"/>
      <c r="K738" s="993"/>
      <c r="L738" s="993"/>
      <c r="M738" s="993"/>
      <c r="N738" s="365" t="s">
        <v>539</v>
      </c>
      <c r="O738" s="365"/>
      <c r="P738" s="365"/>
      <c r="Q738" s="365"/>
      <c r="R738" s="993" t="s">
        <v>598</v>
      </c>
      <c r="S738" s="993"/>
      <c r="T738" s="993"/>
      <c r="U738" s="993"/>
      <c r="V738" s="993"/>
      <c r="W738" s="993"/>
      <c r="X738" s="993"/>
      <c r="Y738" s="993"/>
      <c r="Z738" s="993"/>
      <c r="AA738" s="365" t="s">
        <v>538</v>
      </c>
      <c r="AB738" s="365"/>
      <c r="AC738" s="365"/>
      <c r="AD738" s="365"/>
      <c r="AE738" s="993" t="s">
        <v>599</v>
      </c>
      <c r="AF738" s="993"/>
      <c r="AG738" s="993"/>
      <c r="AH738" s="993"/>
      <c r="AI738" s="993"/>
      <c r="AJ738" s="993"/>
      <c r="AK738" s="993"/>
      <c r="AL738" s="993"/>
      <c r="AM738" s="993"/>
      <c r="AN738" s="365" t="s">
        <v>534</v>
      </c>
      <c r="AO738" s="365"/>
      <c r="AP738" s="365"/>
      <c r="AQ738" s="365"/>
      <c r="AR738" s="985" t="s">
        <v>600</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674</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665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590</v>
      </c>
      <c r="H781" s="671"/>
      <c r="I781" s="671"/>
      <c r="J781" s="671"/>
      <c r="K781" s="672"/>
      <c r="L781" s="664" t="s">
        <v>592</v>
      </c>
      <c r="M781" s="665"/>
      <c r="N781" s="665"/>
      <c r="O781" s="665"/>
      <c r="P781" s="665"/>
      <c r="Q781" s="665"/>
      <c r="R781" s="665"/>
      <c r="S781" s="665"/>
      <c r="T781" s="665"/>
      <c r="U781" s="665"/>
      <c r="V781" s="665"/>
      <c r="W781" s="665"/>
      <c r="X781" s="666"/>
      <c r="Y781" s="388">
        <v>103</v>
      </c>
      <c r="Z781" s="389"/>
      <c r="AA781" s="389"/>
      <c r="AB781" s="808"/>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591</v>
      </c>
      <c r="H782" s="607"/>
      <c r="I782" s="607"/>
      <c r="J782" s="607"/>
      <c r="K782" s="608"/>
      <c r="L782" s="598" t="s">
        <v>637</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105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8"/>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8"/>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8"/>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8000020130001</v>
      </c>
      <c r="K837" s="349"/>
      <c r="L837" s="349"/>
      <c r="M837" s="349"/>
      <c r="N837" s="349"/>
      <c r="O837" s="349"/>
      <c r="P837" s="362" t="s">
        <v>638</v>
      </c>
      <c r="Q837" s="350"/>
      <c r="R837" s="350"/>
      <c r="S837" s="350"/>
      <c r="T837" s="350"/>
      <c r="U837" s="350"/>
      <c r="V837" s="350"/>
      <c r="W837" s="350"/>
      <c r="X837" s="350"/>
      <c r="Y837" s="351">
        <v>105</v>
      </c>
      <c r="Z837" s="352"/>
      <c r="AA837" s="352"/>
      <c r="AB837" s="353"/>
      <c r="AC837" s="363" t="s">
        <v>639</v>
      </c>
      <c r="AD837" s="371"/>
      <c r="AE837" s="371"/>
      <c r="AF837" s="371"/>
      <c r="AG837" s="371"/>
      <c r="AH837" s="372" t="s">
        <v>659</v>
      </c>
      <c r="AI837" s="373"/>
      <c r="AJ837" s="373"/>
      <c r="AK837" s="373"/>
      <c r="AL837" s="357" t="s">
        <v>659</v>
      </c>
      <c r="AM837" s="358"/>
      <c r="AN837" s="358"/>
      <c r="AO837" s="359"/>
      <c r="AP837" s="360" t="s">
        <v>661</v>
      </c>
      <c r="AQ837" s="360"/>
      <c r="AR837" s="360"/>
      <c r="AS837" s="360"/>
      <c r="AT837" s="360"/>
      <c r="AU837" s="360"/>
      <c r="AV837" s="360"/>
      <c r="AW837" s="360"/>
      <c r="AX837" s="360"/>
    </row>
    <row r="838" spans="1:50" ht="30" customHeight="1" x14ac:dyDescent="0.15">
      <c r="A838" s="376">
        <v>2</v>
      </c>
      <c r="B838" s="376">
        <v>1</v>
      </c>
      <c r="C838" s="361" t="s">
        <v>644</v>
      </c>
      <c r="D838" s="347"/>
      <c r="E838" s="347"/>
      <c r="F838" s="347"/>
      <c r="G838" s="347"/>
      <c r="H838" s="347"/>
      <c r="I838" s="347"/>
      <c r="J838" s="348">
        <v>7000020010006</v>
      </c>
      <c r="K838" s="349"/>
      <c r="L838" s="349"/>
      <c r="M838" s="349"/>
      <c r="N838" s="349"/>
      <c r="O838" s="349"/>
      <c r="P838" s="362" t="s">
        <v>638</v>
      </c>
      <c r="Q838" s="350"/>
      <c r="R838" s="350"/>
      <c r="S838" s="350"/>
      <c r="T838" s="350"/>
      <c r="U838" s="350"/>
      <c r="V838" s="350"/>
      <c r="W838" s="350"/>
      <c r="X838" s="350"/>
      <c r="Y838" s="351">
        <v>76</v>
      </c>
      <c r="Z838" s="352"/>
      <c r="AA838" s="352"/>
      <c r="AB838" s="353"/>
      <c r="AC838" s="363" t="s">
        <v>639</v>
      </c>
      <c r="AD838" s="371"/>
      <c r="AE838" s="371"/>
      <c r="AF838" s="371"/>
      <c r="AG838" s="371"/>
      <c r="AH838" s="372" t="s">
        <v>659</v>
      </c>
      <c r="AI838" s="373"/>
      <c r="AJ838" s="373"/>
      <c r="AK838" s="373"/>
      <c r="AL838" s="357" t="s">
        <v>664</v>
      </c>
      <c r="AM838" s="358"/>
      <c r="AN838" s="358"/>
      <c r="AO838" s="359"/>
      <c r="AP838" s="360" t="s">
        <v>663</v>
      </c>
      <c r="AQ838" s="360"/>
      <c r="AR838" s="360"/>
      <c r="AS838" s="360"/>
      <c r="AT838" s="360"/>
      <c r="AU838" s="360"/>
      <c r="AV838" s="360"/>
      <c r="AW838" s="360"/>
      <c r="AX838" s="360"/>
    </row>
    <row r="839" spans="1:50" ht="30" customHeight="1" x14ac:dyDescent="0.15">
      <c r="A839" s="376">
        <v>3</v>
      </c>
      <c r="B839" s="376">
        <v>1</v>
      </c>
      <c r="C839" s="361" t="s">
        <v>645</v>
      </c>
      <c r="D839" s="347"/>
      <c r="E839" s="347"/>
      <c r="F839" s="347"/>
      <c r="G839" s="347"/>
      <c r="H839" s="347"/>
      <c r="I839" s="347"/>
      <c r="J839" s="348">
        <v>6000020400009</v>
      </c>
      <c r="K839" s="349"/>
      <c r="L839" s="349"/>
      <c r="M839" s="349"/>
      <c r="N839" s="349"/>
      <c r="O839" s="349"/>
      <c r="P839" s="362" t="s">
        <v>638</v>
      </c>
      <c r="Q839" s="350"/>
      <c r="R839" s="350"/>
      <c r="S839" s="350"/>
      <c r="T839" s="350"/>
      <c r="U839" s="350"/>
      <c r="V839" s="350"/>
      <c r="W839" s="350"/>
      <c r="X839" s="350"/>
      <c r="Y839" s="351">
        <v>66</v>
      </c>
      <c r="Z839" s="352"/>
      <c r="AA839" s="352"/>
      <c r="AB839" s="353"/>
      <c r="AC839" s="363" t="s">
        <v>639</v>
      </c>
      <c r="AD839" s="371"/>
      <c r="AE839" s="371"/>
      <c r="AF839" s="371"/>
      <c r="AG839" s="371"/>
      <c r="AH839" s="355" t="s">
        <v>662</v>
      </c>
      <c r="AI839" s="356"/>
      <c r="AJ839" s="356"/>
      <c r="AK839" s="356"/>
      <c r="AL839" s="357" t="s">
        <v>662</v>
      </c>
      <c r="AM839" s="358"/>
      <c r="AN839" s="358"/>
      <c r="AO839" s="359"/>
      <c r="AP839" s="360" t="s">
        <v>663</v>
      </c>
      <c r="AQ839" s="360"/>
      <c r="AR839" s="360"/>
      <c r="AS839" s="360"/>
      <c r="AT839" s="360"/>
      <c r="AU839" s="360"/>
      <c r="AV839" s="360"/>
      <c r="AW839" s="360"/>
      <c r="AX839" s="360"/>
    </row>
    <row r="840" spans="1:50" ht="30" customHeight="1" x14ac:dyDescent="0.15">
      <c r="A840" s="376">
        <v>4</v>
      </c>
      <c r="B840" s="376">
        <v>1</v>
      </c>
      <c r="C840" s="361" t="s">
        <v>646</v>
      </c>
      <c r="D840" s="347"/>
      <c r="E840" s="347"/>
      <c r="F840" s="347"/>
      <c r="G840" s="347"/>
      <c r="H840" s="347"/>
      <c r="I840" s="347"/>
      <c r="J840" s="348">
        <v>8000020280003</v>
      </c>
      <c r="K840" s="349"/>
      <c r="L840" s="349"/>
      <c r="M840" s="349"/>
      <c r="N840" s="349"/>
      <c r="O840" s="349"/>
      <c r="P840" s="362" t="s">
        <v>638</v>
      </c>
      <c r="Q840" s="350"/>
      <c r="R840" s="350"/>
      <c r="S840" s="350"/>
      <c r="T840" s="350"/>
      <c r="U840" s="350"/>
      <c r="V840" s="350"/>
      <c r="W840" s="350"/>
      <c r="X840" s="350"/>
      <c r="Y840" s="351">
        <v>50</v>
      </c>
      <c r="Z840" s="352"/>
      <c r="AA840" s="352"/>
      <c r="AB840" s="353"/>
      <c r="AC840" s="363" t="s">
        <v>639</v>
      </c>
      <c r="AD840" s="371"/>
      <c r="AE840" s="371"/>
      <c r="AF840" s="371"/>
      <c r="AG840" s="371"/>
      <c r="AH840" s="355" t="s">
        <v>662</v>
      </c>
      <c r="AI840" s="356"/>
      <c r="AJ840" s="356"/>
      <c r="AK840" s="356"/>
      <c r="AL840" s="357" t="s">
        <v>659</v>
      </c>
      <c r="AM840" s="358"/>
      <c r="AN840" s="358"/>
      <c r="AO840" s="359"/>
      <c r="AP840" s="360" t="s">
        <v>659</v>
      </c>
      <c r="AQ840" s="360"/>
      <c r="AR840" s="360"/>
      <c r="AS840" s="360"/>
      <c r="AT840" s="360"/>
      <c r="AU840" s="360"/>
      <c r="AV840" s="360"/>
      <c r="AW840" s="360"/>
      <c r="AX840" s="360"/>
    </row>
    <row r="841" spans="1:50" ht="30" customHeight="1" x14ac:dyDescent="0.15">
      <c r="A841" s="376">
        <v>5</v>
      </c>
      <c r="B841" s="376">
        <v>1</v>
      </c>
      <c r="C841" s="361" t="s">
        <v>647</v>
      </c>
      <c r="D841" s="347"/>
      <c r="E841" s="347"/>
      <c r="F841" s="347"/>
      <c r="G841" s="347"/>
      <c r="H841" s="347"/>
      <c r="I841" s="347"/>
      <c r="J841" s="348">
        <v>4000020280003</v>
      </c>
      <c r="K841" s="349"/>
      <c r="L841" s="349"/>
      <c r="M841" s="349"/>
      <c r="N841" s="349"/>
      <c r="O841" s="349"/>
      <c r="P841" s="362" t="s">
        <v>638</v>
      </c>
      <c r="Q841" s="350"/>
      <c r="R841" s="350"/>
      <c r="S841" s="350"/>
      <c r="T841" s="350"/>
      <c r="U841" s="350"/>
      <c r="V841" s="350"/>
      <c r="W841" s="350"/>
      <c r="X841" s="350"/>
      <c r="Y841" s="351">
        <v>49</v>
      </c>
      <c r="Z841" s="352"/>
      <c r="AA841" s="352"/>
      <c r="AB841" s="353"/>
      <c r="AC841" s="363" t="s">
        <v>639</v>
      </c>
      <c r="AD841" s="371"/>
      <c r="AE841" s="371"/>
      <c r="AF841" s="371"/>
      <c r="AG841" s="371"/>
      <c r="AH841" s="355" t="s">
        <v>662</v>
      </c>
      <c r="AI841" s="356"/>
      <c r="AJ841" s="356"/>
      <c r="AK841" s="356"/>
      <c r="AL841" s="357" t="s">
        <v>659</v>
      </c>
      <c r="AM841" s="358"/>
      <c r="AN841" s="358"/>
      <c r="AO841" s="359"/>
      <c r="AP841" s="360" t="s">
        <v>659</v>
      </c>
      <c r="AQ841" s="360"/>
      <c r="AR841" s="360"/>
      <c r="AS841" s="360"/>
      <c r="AT841" s="360"/>
      <c r="AU841" s="360"/>
      <c r="AV841" s="360"/>
      <c r="AW841" s="360"/>
      <c r="AX841" s="360"/>
    </row>
    <row r="842" spans="1:50" ht="30" customHeight="1" x14ac:dyDescent="0.15">
      <c r="A842" s="376">
        <v>6</v>
      </c>
      <c r="B842" s="376">
        <v>1</v>
      </c>
      <c r="C842" s="361" t="s">
        <v>648</v>
      </c>
      <c r="D842" s="347"/>
      <c r="E842" s="347"/>
      <c r="F842" s="347"/>
      <c r="G842" s="347"/>
      <c r="H842" s="347"/>
      <c r="I842" s="347"/>
      <c r="J842" s="348">
        <v>1000020110001</v>
      </c>
      <c r="K842" s="349"/>
      <c r="L842" s="349"/>
      <c r="M842" s="349"/>
      <c r="N842" s="349"/>
      <c r="O842" s="349"/>
      <c r="P842" s="362" t="s">
        <v>638</v>
      </c>
      <c r="Q842" s="350"/>
      <c r="R842" s="350"/>
      <c r="S842" s="350"/>
      <c r="T842" s="350"/>
      <c r="U842" s="350"/>
      <c r="V842" s="350"/>
      <c r="W842" s="350"/>
      <c r="X842" s="350"/>
      <c r="Y842" s="351">
        <v>49</v>
      </c>
      <c r="Z842" s="352"/>
      <c r="AA842" s="352"/>
      <c r="AB842" s="353"/>
      <c r="AC842" s="363" t="s">
        <v>639</v>
      </c>
      <c r="AD842" s="371"/>
      <c r="AE842" s="371"/>
      <c r="AF842" s="371"/>
      <c r="AG842" s="371"/>
      <c r="AH842" s="355" t="s">
        <v>662</v>
      </c>
      <c r="AI842" s="356"/>
      <c r="AJ842" s="356"/>
      <c r="AK842" s="356"/>
      <c r="AL842" s="357" t="s">
        <v>659</v>
      </c>
      <c r="AM842" s="358"/>
      <c r="AN842" s="358"/>
      <c r="AO842" s="359"/>
      <c r="AP842" s="360" t="s">
        <v>659</v>
      </c>
      <c r="AQ842" s="360"/>
      <c r="AR842" s="360"/>
      <c r="AS842" s="360"/>
      <c r="AT842" s="360"/>
      <c r="AU842" s="360"/>
      <c r="AV842" s="360"/>
      <c r="AW842" s="360"/>
      <c r="AX842" s="360"/>
    </row>
    <row r="843" spans="1:50" ht="30" customHeight="1" x14ac:dyDescent="0.15">
      <c r="A843" s="376">
        <v>7</v>
      </c>
      <c r="B843" s="376">
        <v>1</v>
      </c>
      <c r="C843" s="361" t="s">
        <v>649</v>
      </c>
      <c r="D843" s="347"/>
      <c r="E843" s="347"/>
      <c r="F843" s="347"/>
      <c r="G843" s="347"/>
      <c r="H843" s="347"/>
      <c r="I843" s="347"/>
      <c r="J843" s="348">
        <v>6000020271004</v>
      </c>
      <c r="K843" s="349"/>
      <c r="L843" s="349"/>
      <c r="M843" s="349"/>
      <c r="N843" s="349"/>
      <c r="O843" s="349"/>
      <c r="P843" s="362" t="s">
        <v>638</v>
      </c>
      <c r="Q843" s="350"/>
      <c r="R843" s="350"/>
      <c r="S843" s="350"/>
      <c r="T843" s="350"/>
      <c r="U843" s="350"/>
      <c r="V843" s="350"/>
      <c r="W843" s="350"/>
      <c r="X843" s="350"/>
      <c r="Y843" s="351">
        <v>43</v>
      </c>
      <c r="Z843" s="352"/>
      <c r="AA843" s="352"/>
      <c r="AB843" s="353"/>
      <c r="AC843" s="363" t="s">
        <v>639</v>
      </c>
      <c r="AD843" s="371"/>
      <c r="AE843" s="371"/>
      <c r="AF843" s="371"/>
      <c r="AG843" s="371"/>
      <c r="AH843" s="355" t="s">
        <v>662</v>
      </c>
      <c r="AI843" s="356"/>
      <c r="AJ843" s="356"/>
      <c r="AK843" s="356"/>
      <c r="AL843" s="357" t="s">
        <v>659</v>
      </c>
      <c r="AM843" s="358"/>
      <c r="AN843" s="358"/>
      <c r="AO843" s="359"/>
      <c r="AP843" s="360" t="s">
        <v>659</v>
      </c>
      <c r="AQ843" s="360"/>
      <c r="AR843" s="360"/>
      <c r="AS843" s="360"/>
      <c r="AT843" s="360"/>
      <c r="AU843" s="360"/>
      <c r="AV843" s="360"/>
      <c r="AW843" s="360"/>
      <c r="AX843" s="360"/>
    </row>
    <row r="844" spans="1:50" ht="30" customHeight="1" x14ac:dyDescent="0.15">
      <c r="A844" s="376">
        <v>8</v>
      </c>
      <c r="B844" s="376">
        <v>1</v>
      </c>
      <c r="C844" s="361" t="s">
        <v>650</v>
      </c>
      <c r="D844" s="347"/>
      <c r="E844" s="347"/>
      <c r="F844" s="347"/>
      <c r="G844" s="347"/>
      <c r="H844" s="347"/>
      <c r="I844" s="347"/>
      <c r="J844" s="348">
        <v>4000020120006</v>
      </c>
      <c r="K844" s="349"/>
      <c r="L844" s="349"/>
      <c r="M844" s="349"/>
      <c r="N844" s="349"/>
      <c r="O844" s="349"/>
      <c r="P844" s="362" t="s">
        <v>638</v>
      </c>
      <c r="Q844" s="350"/>
      <c r="R844" s="350"/>
      <c r="S844" s="350"/>
      <c r="T844" s="350"/>
      <c r="U844" s="350"/>
      <c r="V844" s="350"/>
      <c r="W844" s="350"/>
      <c r="X844" s="350"/>
      <c r="Y844" s="351">
        <v>38</v>
      </c>
      <c r="Z844" s="352"/>
      <c r="AA844" s="352"/>
      <c r="AB844" s="353"/>
      <c r="AC844" s="363" t="s">
        <v>639</v>
      </c>
      <c r="AD844" s="371"/>
      <c r="AE844" s="371"/>
      <c r="AF844" s="371"/>
      <c r="AG844" s="371"/>
      <c r="AH844" s="355" t="s">
        <v>662</v>
      </c>
      <c r="AI844" s="356"/>
      <c r="AJ844" s="356"/>
      <c r="AK844" s="356"/>
      <c r="AL844" s="357" t="s">
        <v>659</v>
      </c>
      <c r="AM844" s="358"/>
      <c r="AN844" s="358"/>
      <c r="AO844" s="359"/>
      <c r="AP844" s="360" t="s">
        <v>659</v>
      </c>
      <c r="AQ844" s="360"/>
      <c r="AR844" s="360"/>
      <c r="AS844" s="360"/>
      <c r="AT844" s="360"/>
      <c r="AU844" s="360"/>
      <c r="AV844" s="360"/>
      <c r="AW844" s="360"/>
      <c r="AX844" s="360"/>
    </row>
    <row r="845" spans="1:50" ht="30" customHeight="1" x14ac:dyDescent="0.15">
      <c r="A845" s="376">
        <v>9</v>
      </c>
      <c r="B845" s="376">
        <v>1</v>
      </c>
      <c r="C845" s="361" t="s">
        <v>651</v>
      </c>
      <c r="D845" s="347"/>
      <c r="E845" s="347"/>
      <c r="F845" s="347"/>
      <c r="G845" s="347"/>
      <c r="H845" s="347"/>
      <c r="I845" s="347"/>
      <c r="J845" s="348">
        <v>8000020460001</v>
      </c>
      <c r="K845" s="349"/>
      <c r="L845" s="349"/>
      <c r="M845" s="349"/>
      <c r="N845" s="349"/>
      <c r="O845" s="349"/>
      <c r="P845" s="362" t="s">
        <v>638</v>
      </c>
      <c r="Q845" s="350"/>
      <c r="R845" s="350"/>
      <c r="S845" s="350"/>
      <c r="T845" s="350"/>
      <c r="U845" s="350"/>
      <c r="V845" s="350"/>
      <c r="W845" s="350"/>
      <c r="X845" s="350"/>
      <c r="Y845" s="351">
        <v>38</v>
      </c>
      <c r="Z845" s="352"/>
      <c r="AA845" s="352"/>
      <c r="AB845" s="353"/>
      <c r="AC845" s="363" t="s">
        <v>639</v>
      </c>
      <c r="AD845" s="371"/>
      <c r="AE845" s="371"/>
      <c r="AF845" s="371"/>
      <c r="AG845" s="371"/>
      <c r="AH845" s="355" t="s">
        <v>662</v>
      </c>
      <c r="AI845" s="356"/>
      <c r="AJ845" s="356"/>
      <c r="AK845" s="356"/>
      <c r="AL845" s="357" t="s">
        <v>659</v>
      </c>
      <c r="AM845" s="358"/>
      <c r="AN845" s="358"/>
      <c r="AO845" s="359"/>
      <c r="AP845" s="360" t="s">
        <v>659</v>
      </c>
      <c r="AQ845" s="360"/>
      <c r="AR845" s="360"/>
      <c r="AS845" s="360"/>
      <c r="AT845" s="360"/>
      <c r="AU845" s="360"/>
      <c r="AV845" s="360"/>
      <c r="AW845" s="360"/>
      <c r="AX845" s="360"/>
    </row>
    <row r="846" spans="1:50" ht="30" customHeight="1" x14ac:dyDescent="0.15">
      <c r="A846" s="376">
        <v>10</v>
      </c>
      <c r="B846" s="376">
        <v>1</v>
      </c>
      <c r="C846" s="361" t="s">
        <v>652</v>
      </c>
      <c r="D846" s="347"/>
      <c r="E846" s="347"/>
      <c r="F846" s="347"/>
      <c r="G846" s="347"/>
      <c r="H846" s="347"/>
      <c r="I846" s="347"/>
      <c r="J846" s="348">
        <v>1000020230006</v>
      </c>
      <c r="K846" s="349"/>
      <c r="L846" s="349"/>
      <c r="M846" s="349"/>
      <c r="N846" s="349"/>
      <c r="O846" s="349"/>
      <c r="P846" s="362" t="s">
        <v>638</v>
      </c>
      <c r="Q846" s="350"/>
      <c r="R846" s="350"/>
      <c r="S846" s="350"/>
      <c r="T846" s="350"/>
      <c r="U846" s="350"/>
      <c r="V846" s="350"/>
      <c r="W846" s="350"/>
      <c r="X846" s="350"/>
      <c r="Y846" s="351">
        <v>38</v>
      </c>
      <c r="Z846" s="352"/>
      <c r="AA846" s="352"/>
      <c r="AB846" s="353"/>
      <c r="AC846" s="363" t="s">
        <v>639</v>
      </c>
      <c r="AD846" s="371"/>
      <c r="AE846" s="371"/>
      <c r="AF846" s="371"/>
      <c r="AG846" s="371"/>
      <c r="AH846" s="355" t="s">
        <v>662</v>
      </c>
      <c r="AI846" s="356"/>
      <c r="AJ846" s="356"/>
      <c r="AK846" s="356"/>
      <c r="AL846" s="357" t="s">
        <v>659</v>
      </c>
      <c r="AM846" s="358"/>
      <c r="AN846" s="358"/>
      <c r="AO846" s="359"/>
      <c r="AP846" s="360" t="s">
        <v>659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658</v>
      </c>
      <c r="F1102" s="375"/>
      <c r="G1102" s="375"/>
      <c r="H1102" s="375"/>
      <c r="I1102" s="375"/>
      <c r="J1102" s="348" t="s">
        <v>659</v>
      </c>
      <c r="K1102" s="349"/>
      <c r="L1102" s="349"/>
      <c r="M1102" s="349"/>
      <c r="N1102" s="349"/>
      <c r="O1102" s="349"/>
      <c r="P1102" s="362" t="s">
        <v>660</v>
      </c>
      <c r="Q1102" s="350"/>
      <c r="R1102" s="350"/>
      <c r="S1102" s="350"/>
      <c r="T1102" s="350"/>
      <c r="U1102" s="350"/>
      <c r="V1102" s="350"/>
      <c r="W1102" s="350"/>
      <c r="X1102" s="350"/>
      <c r="Y1102" s="351" t="s">
        <v>659</v>
      </c>
      <c r="Z1102" s="352"/>
      <c r="AA1102" s="352"/>
      <c r="AB1102" s="353"/>
      <c r="AC1102" s="354"/>
      <c r="AD1102" s="354"/>
      <c r="AE1102" s="354"/>
      <c r="AF1102" s="354"/>
      <c r="AG1102" s="354"/>
      <c r="AH1102" s="355" t="s">
        <v>659</v>
      </c>
      <c r="AI1102" s="356"/>
      <c r="AJ1102" s="356"/>
      <c r="AK1102" s="356"/>
      <c r="AL1102" s="357" t="s">
        <v>659</v>
      </c>
      <c r="AM1102" s="358"/>
      <c r="AN1102" s="358"/>
      <c r="AO1102" s="359"/>
      <c r="AP1102" s="360" t="s">
        <v>659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82">
    <cfRule type="expression" dxfId="2809" priority="13895">
      <formula>IF(RIGHT(TEXT(Y782,"0.#"),1)=".",FALSE,TRUE)</formula>
    </cfRule>
    <cfRule type="expression" dxfId="2808" priority="13896">
      <formula>IF(RIGHT(TEXT(Y782,"0.#"),1)=".",TRUE,FALSE)</formula>
    </cfRule>
  </conditionalFormatting>
  <conditionalFormatting sqref="Y791">
    <cfRule type="expression" dxfId="2807" priority="13891">
      <formula>IF(RIGHT(TEXT(Y791,"0.#"),1)=".",FALSE,TRUE)</formula>
    </cfRule>
    <cfRule type="expression" dxfId="2806" priority="13892">
      <formula>IF(RIGHT(TEXT(Y791,"0.#"),1)=".",TRUE,FALSE)</formula>
    </cfRule>
  </conditionalFormatting>
  <conditionalFormatting sqref="Y822:Y829 Y820 Y809:Y816 Y807 Y796:Y803 Y794">
    <cfRule type="expression" dxfId="2805" priority="13673">
      <formula>IF(RIGHT(TEXT(Y794,"0.#"),1)=".",FALSE,TRUE)</formula>
    </cfRule>
    <cfRule type="expression" dxfId="2804" priority="13674">
      <formula>IF(RIGHT(TEXT(Y794,"0.#"),1)=".",TRUE,FALSE)</formula>
    </cfRule>
  </conditionalFormatting>
  <conditionalFormatting sqref="P16:AQ17 P15:AX15 P13:AX13">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AU101">
    <cfRule type="expression" dxfId="2799" priority="13711">
      <formula>IF(RIGHT(TEXT(AE101,"0.#"),1)=".",FALSE,TRUE)</formula>
    </cfRule>
    <cfRule type="expression" dxfId="2798" priority="13712">
      <formula>IF(RIGHT(TEXT(AE101,"0.#"),1)=".",TRUE,FALSE)</formula>
    </cfRule>
  </conditionalFormatting>
  <conditionalFormatting sqref="Y783:Y790 Y781">
    <cfRule type="expression" dxfId="2797" priority="13697">
      <formula>IF(RIGHT(TEXT(Y781,"0.#"),1)=".",FALSE,TRUE)</formula>
    </cfRule>
    <cfRule type="expression" dxfId="2796" priority="13698">
      <formula>IF(RIGHT(TEXT(Y781,"0.#"),1)=".",TRUE,FALSE)</formula>
    </cfRule>
  </conditionalFormatting>
  <conditionalFormatting sqref="AU782">
    <cfRule type="expression" dxfId="2795" priority="13695">
      <formula>IF(RIGHT(TEXT(AU782,"0.#"),1)=".",FALSE,TRUE)</formula>
    </cfRule>
    <cfRule type="expression" dxfId="2794" priority="13696">
      <formula>IF(RIGHT(TEXT(AU782,"0.#"),1)=".",TRUE,FALSE)</formula>
    </cfRule>
  </conditionalFormatting>
  <conditionalFormatting sqref="AU791">
    <cfRule type="expression" dxfId="2793" priority="13693">
      <formula>IF(RIGHT(TEXT(AU791,"0.#"),1)=".",FALSE,TRUE)</formula>
    </cfRule>
    <cfRule type="expression" dxfId="2792" priority="13694">
      <formula>IF(RIGHT(TEXT(AU791,"0.#"),1)=".",TRUE,FALSE)</formula>
    </cfRule>
  </conditionalFormatting>
  <conditionalFormatting sqref="AU783:AU790 AU781">
    <cfRule type="expression" dxfId="2791" priority="13691">
      <formula>IF(RIGHT(TEXT(AU781,"0.#"),1)=".",FALSE,TRUE)</formula>
    </cfRule>
    <cfRule type="expression" dxfId="2790" priority="13692">
      <formula>IF(RIGHT(TEXT(AU781,"0.#"),1)=".",TRUE,FALSE)</formula>
    </cfRule>
  </conditionalFormatting>
  <conditionalFormatting sqref="Y821 Y808 Y795">
    <cfRule type="expression" dxfId="2789" priority="13677">
      <formula>IF(RIGHT(TEXT(Y795,"0.#"),1)=".",FALSE,TRUE)</formula>
    </cfRule>
    <cfRule type="expression" dxfId="2788" priority="13678">
      <formula>IF(RIGHT(TEXT(Y795,"0.#"),1)=".",TRUE,FALSE)</formula>
    </cfRule>
  </conditionalFormatting>
  <conditionalFormatting sqref="Y830 Y817 Y804">
    <cfRule type="expression" dxfId="2787" priority="13675">
      <formula>IF(RIGHT(TEXT(Y804,"0.#"),1)=".",FALSE,TRUE)</formula>
    </cfRule>
    <cfRule type="expression" dxfId="2786" priority="13676">
      <formula>IF(RIGHT(TEXT(Y804,"0.#"),1)=".",TRUE,FALSE)</formula>
    </cfRule>
  </conditionalFormatting>
  <conditionalFormatting sqref="AU821 AU808 AU795">
    <cfRule type="expression" dxfId="2785" priority="13671">
      <formula>IF(RIGHT(TEXT(AU795,"0.#"),1)=".",FALSE,TRUE)</formula>
    </cfRule>
    <cfRule type="expression" dxfId="2784" priority="13672">
      <formula>IF(RIGHT(TEXT(AU795,"0.#"),1)=".",TRUE,FALSE)</formula>
    </cfRule>
  </conditionalFormatting>
  <conditionalFormatting sqref="AU830 AU817 AU804">
    <cfRule type="expression" dxfId="2783" priority="13669">
      <formula>IF(RIGHT(TEXT(AU804,"0.#"),1)=".",FALSE,TRUE)</formula>
    </cfRule>
    <cfRule type="expression" dxfId="2782" priority="13670">
      <formula>IF(RIGHT(TEXT(AU804,"0.#"),1)=".",TRUE,FALSE)</formula>
    </cfRule>
  </conditionalFormatting>
  <conditionalFormatting sqref="AU822:AU829 AU820 AU809:AU816 AU807 AU796:AU803 AU794">
    <cfRule type="expression" dxfId="2781" priority="13667">
      <formula>IF(RIGHT(TEXT(AU794,"0.#"),1)=".",FALSE,TRUE)</formula>
    </cfRule>
    <cfRule type="expression" dxfId="2780" priority="13668">
      <formula>IF(RIGHT(TEXT(AU794,"0.#"),1)=".",TRUE,FALSE)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AM117">
    <cfRule type="expression" dxfId="2603" priority="13169">
      <formula>IF(RIGHT(TEXT(AE117,"0.#"),1)=".",FALSE,TRUE)</formula>
    </cfRule>
    <cfRule type="expression" dxfId="2602" priority="13170">
      <formula>IF(RIGHT(TEXT(AE117,"0.#"),1)=".",TRUE,FALSE)</formula>
    </cfRule>
  </conditionalFormatting>
  <conditionalFormatting sqref="AI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40 AL846: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2:Y899">
    <cfRule type="expression" dxfId="2075" priority="2089">
      <formula>IF(RIGHT(TEXT(Y872,"0.#"),1)=".",FALSE,TRUE)</formula>
    </cfRule>
    <cfRule type="expression" dxfId="2074" priority="2090">
      <formula>IF(RIGHT(TEXT(Y872,"0.#"),1)=".",TRUE,FALSE)</formula>
    </cfRule>
  </conditionalFormatting>
  <conditionalFormatting sqref="Y870:Y871">
    <cfRule type="expression" dxfId="2073" priority="2083">
      <formula>IF(RIGHT(TEXT(Y870,"0.#"),1)=".",FALSE,TRUE)</formula>
    </cfRule>
    <cfRule type="expression" dxfId="2072" priority="2084">
      <formula>IF(RIGHT(TEXT(Y870,"0.#"),1)=".",TRUE,FALSE)</formula>
    </cfRule>
  </conditionalFormatting>
  <conditionalFormatting sqref="Y905:Y932">
    <cfRule type="expression" dxfId="2071" priority="2077">
      <formula>IF(RIGHT(TEXT(Y905,"0.#"),1)=".",FALSE,TRUE)</formula>
    </cfRule>
    <cfRule type="expression" dxfId="2070" priority="2078">
      <formula>IF(RIGHT(TEXT(Y905,"0.#"),1)=".",TRUE,FALSE)</formula>
    </cfRule>
  </conditionalFormatting>
  <conditionalFormatting sqref="Y903:Y904">
    <cfRule type="expression" dxfId="2069" priority="2071">
      <formula>IF(RIGHT(TEXT(Y903,"0.#"),1)=".",FALSE,TRUE)</formula>
    </cfRule>
    <cfRule type="expression" dxfId="2068" priority="2072">
      <formula>IF(RIGHT(TEXT(Y903,"0.#"),1)=".",TRUE,FALSE)</formula>
    </cfRule>
  </conditionalFormatting>
  <conditionalFormatting sqref="Y938:Y965">
    <cfRule type="expression" dxfId="2067" priority="2065">
      <formula>IF(RIGHT(TEXT(Y938,"0.#"),1)=".",FALSE,TRUE)</formula>
    </cfRule>
    <cfRule type="expression" dxfId="2066" priority="2066">
      <formula>IF(RIGHT(TEXT(Y938,"0.#"),1)=".",TRUE,FALSE)</formula>
    </cfRule>
  </conditionalFormatting>
  <conditionalFormatting sqref="Y936:Y937">
    <cfRule type="expression" dxfId="2065" priority="2059">
      <formula>IF(RIGHT(TEXT(Y936,"0.#"),1)=".",FALSE,TRUE)</formula>
    </cfRule>
    <cfRule type="expression" dxfId="2064" priority="2060">
      <formula>IF(RIGHT(TEXT(Y936,"0.#"),1)=".",TRUE,FALSE)</formula>
    </cfRule>
  </conditionalFormatting>
  <conditionalFormatting sqref="Y971:Y998">
    <cfRule type="expression" dxfId="2063" priority="2053">
      <formula>IF(RIGHT(TEXT(Y971,"0.#"),1)=".",FALSE,TRUE)</formula>
    </cfRule>
    <cfRule type="expression" dxfId="2062" priority="2054">
      <formula>IF(RIGHT(TEXT(Y971,"0.#"),1)=".",TRUE,FALSE)</formula>
    </cfRule>
  </conditionalFormatting>
  <conditionalFormatting sqref="Y969:Y970">
    <cfRule type="expression" dxfId="2061" priority="2047">
      <formula>IF(RIGHT(TEXT(Y969,"0.#"),1)=".",FALSE,TRUE)</formula>
    </cfRule>
    <cfRule type="expression" dxfId="2060" priority="2048">
      <formula>IF(RIGHT(TEXT(Y969,"0.#"),1)=".",TRUE,FALSE)</formula>
    </cfRule>
  </conditionalFormatting>
  <conditionalFormatting sqref="Y1004:Y1031">
    <cfRule type="expression" dxfId="2059" priority="2041">
      <formula>IF(RIGHT(TEXT(Y1004,"0.#"),1)=".",FALSE,TRUE)</formula>
    </cfRule>
    <cfRule type="expression" dxfId="2058" priority="2042">
      <formula>IF(RIGHT(TEXT(Y1004,"0.#"),1)=".",TRUE,FALSE)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41:AO841">
    <cfRule type="expression" dxfId="719" priority="17">
      <formula>IF(AND(AL841&gt;=0, RIGHT(TEXT(AL841,"0.#"),1)&lt;&gt;"."),TRUE,FALSE)</formula>
    </cfRule>
    <cfRule type="expression" dxfId="718" priority="18">
      <formula>IF(AND(AL841&gt;=0, RIGHT(TEXT(AL841,"0.#"),1)="."),TRUE,FALSE)</formula>
    </cfRule>
    <cfRule type="expression" dxfId="717" priority="19">
      <formula>IF(AND(AL841&lt;0, RIGHT(TEXT(AL841,"0.#"),1)&lt;&gt;"."),TRUE,FALSE)</formula>
    </cfRule>
    <cfRule type="expression" dxfId="716" priority="20">
      <formula>IF(AND(AL841&lt;0, RIGHT(TEXT(AL841,"0.#"),1)="."),TRUE,FALSE)</formula>
    </cfRule>
  </conditionalFormatting>
  <conditionalFormatting sqref="AL842:AO842">
    <cfRule type="expression" dxfId="715" priority="13">
      <formula>IF(AND(AL842&gt;=0, RIGHT(TEXT(AL842,"0.#"),1)&lt;&gt;"."),TRUE,FALSE)</formula>
    </cfRule>
    <cfRule type="expression" dxfId="714" priority="14">
      <formula>IF(AND(AL842&gt;=0, RIGHT(TEXT(AL842,"0.#"),1)="."),TRUE,FALSE)</formula>
    </cfRule>
    <cfRule type="expression" dxfId="713" priority="15">
      <formula>IF(AND(AL842&lt;0, RIGHT(TEXT(AL842,"0.#"),1)&lt;&gt;"."),TRUE,FALSE)</formula>
    </cfRule>
    <cfRule type="expression" dxfId="712" priority="16">
      <formula>IF(AND(AL842&lt;0, RIGHT(TEXT(AL842,"0.#"),1)="."),TRUE,FALSE)</formula>
    </cfRule>
  </conditionalFormatting>
  <conditionalFormatting sqref="AL843:AO843">
    <cfRule type="expression" dxfId="711" priority="9">
      <formula>IF(AND(AL843&gt;=0, RIGHT(TEXT(AL843,"0.#"),1)&lt;&gt;"."),TRUE,FALSE)</formula>
    </cfRule>
    <cfRule type="expression" dxfId="710" priority="10">
      <formula>IF(AND(AL843&gt;=0, RIGHT(TEXT(AL843,"0.#"),1)="."),TRUE,FALSE)</formula>
    </cfRule>
    <cfRule type="expression" dxfId="709" priority="11">
      <formula>IF(AND(AL843&lt;0, RIGHT(TEXT(AL843,"0.#"),1)&lt;&gt;"."),TRUE,FALSE)</formula>
    </cfRule>
    <cfRule type="expression" dxfId="708" priority="12">
      <formula>IF(AND(AL843&lt;0, RIGHT(TEXT(AL843,"0.#"),1)="."),TRUE,FALSE)</formula>
    </cfRule>
  </conditionalFormatting>
  <conditionalFormatting sqref="AL844:AO844">
    <cfRule type="expression" dxfId="707" priority="5">
      <formula>IF(AND(AL844&gt;=0, RIGHT(TEXT(AL844,"0.#"),1)&lt;&gt;"."),TRUE,FALSE)</formula>
    </cfRule>
    <cfRule type="expression" dxfId="706" priority="6">
      <formula>IF(AND(AL844&gt;=0, RIGHT(TEXT(AL844,"0.#"),1)="."),TRUE,FALSE)</formula>
    </cfRule>
    <cfRule type="expression" dxfId="705" priority="7">
      <formula>IF(AND(AL844&lt;0, RIGHT(TEXT(AL844,"0.#"),1)&lt;&gt;"."),TRUE,FALSE)</formula>
    </cfRule>
    <cfRule type="expression" dxfId="704" priority="8">
      <formula>IF(AND(AL844&lt;0, RIGHT(TEXT(AL844,"0.#"),1)="."),TRUE,FALSE)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5" manualBreakCount="5">
    <brk id="131" max="49" man="1"/>
    <brk id="718" max="49" man="1"/>
    <brk id="778" max="49" man="1"/>
    <brk id="940" max="49" man="1"/>
    <brk id="1102" max="49" man="1"/>
  </rowBreaks>
  <colBreaks count="1" manualBreakCount="1">
    <brk id="6" max="1102"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557</v>
      </c>
      <c r="AF51" s="1035"/>
      <c r="AG51" s="1035"/>
      <c r="AH51" s="1035"/>
      <c r="AI51" s="1035" t="s">
        <v>554</v>
      </c>
      <c r="AJ51" s="1035"/>
      <c r="AK51" s="1035"/>
      <c r="AL51" s="1035"/>
      <c r="AM51" s="1035" t="s">
        <v>528</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8"/>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8"/>
      <c r="B16" s="1049"/>
      <c r="C16" s="1049"/>
      <c r="D16" s="1049"/>
      <c r="E16" s="1049"/>
      <c r="F16" s="1050"/>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8"/>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8"/>
      <c r="B29" s="1049"/>
      <c r="C29" s="1049"/>
      <c r="D29" s="1049"/>
      <c r="E29" s="1049"/>
      <c r="F29" s="1050"/>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8"/>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8"/>
      <c r="B42" s="1049"/>
      <c r="C42" s="1049"/>
      <c r="D42" s="1049"/>
      <c r="E42" s="1049"/>
      <c r="F42" s="1050"/>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8"/>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8"/>
      <c r="B56" s="1049"/>
      <c r="C56" s="1049"/>
      <c r="D56" s="1049"/>
      <c r="E56" s="1049"/>
      <c r="F56" s="1050"/>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8"/>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8"/>
      <c r="B69" s="1049"/>
      <c r="C69" s="1049"/>
      <c r="D69" s="1049"/>
      <c r="E69" s="1049"/>
      <c r="F69" s="1050"/>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8"/>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8"/>
      <c r="B82" s="1049"/>
      <c r="C82" s="1049"/>
      <c r="D82" s="1049"/>
      <c r="E82" s="1049"/>
      <c r="F82" s="1050"/>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8"/>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8"/>
      <c r="B95" s="1049"/>
      <c r="C95" s="1049"/>
      <c r="D95" s="1049"/>
      <c r="E95" s="1049"/>
      <c r="F95" s="1050"/>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8"/>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8"/>
      <c r="B109" s="1049"/>
      <c r="C109" s="1049"/>
      <c r="D109" s="1049"/>
      <c r="E109" s="1049"/>
      <c r="F109" s="1050"/>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8"/>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8"/>
      <c r="B122" s="1049"/>
      <c r="C122" s="1049"/>
      <c r="D122" s="1049"/>
      <c r="E122" s="1049"/>
      <c r="F122" s="1050"/>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8"/>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8"/>
      <c r="B135" s="1049"/>
      <c r="C135" s="1049"/>
      <c r="D135" s="1049"/>
      <c r="E135" s="1049"/>
      <c r="F135" s="1050"/>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8"/>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8"/>
      <c r="B148" s="1049"/>
      <c r="C148" s="1049"/>
      <c r="D148" s="1049"/>
      <c r="E148" s="1049"/>
      <c r="F148" s="1050"/>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8"/>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8"/>
      <c r="B162" s="1049"/>
      <c r="C162" s="1049"/>
      <c r="D162" s="1049"/>
      <c r="E162" s="1049"/>
      <c r="F162" s="1050"/>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8"/>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8"/>
      <c r="B175" s="1049"/>
      <c r="C175" s="1049"/>
      <c r="D175" s="1049"/>
      <c r="E175" s="1049"/>
      <c r="F175" s="1050"/>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8"/>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8"/>
      <c r="B188" s="1049"/>
      <c r="C188" s="1049"/>
      <c r="D188" s="1049"/>
      <c r="E188" s="1049"/>
      <c r="F188" s="1050"/>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8"/>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8"/>
      <c r="B201" s="1049"/>
      <c r="C201" s="1049"/>
      <c r="D201" s="1049"/>
      <c r="E201" s="1049"/>
      <c r="F201" s="1050"/>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8"/>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8"/>
      <c r="B215" s="1049"/>
      <c r="C215" s="1049"/>
      <c r="D215" s="1049"/>
      <c r="E215" s="1049"/>
      <c r="F215" s="1050"/>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8"/>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8"/>
      <c r="B228" s="1049"/>
      <c r="C228" s="1049"/>
      <c r="D228" s="1049"/>
      <c r="E228" s="1049"/>
      <c r="F228" s="1050"/>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8"/>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8"/>
      <c r="B241" s="1049"/>
      <c r="C241" s="1049"/>
      <c r="D241" s="1049"/>
      <c r="E241" s="1049"/>
      <c r="F241" s="1050"/>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8"/>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8"/>
      <c r="B254" s="1049"/>
      <c r="C254" s="1049"/>
      <c r="D254" s="1049"/>
      <c r="E254" s="1049"/>
      <c r="F254" s="1050"/>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8"/>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2019-06-13T10:35:23Z</cp:lastPrinted>
  <dcterms:created xsi:type="dcterms:W3CDTF">2012-03-13T00:50:25Z</dcterms:created>
  <dcterms:modified xsi:type="dcterms:W3CDTF">2020-11-12T10:24:58Z</dcterms:modified>
</cp:coreProperties>
</file>