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ITV\Desktop\"/>
    </mc:Choice>
  </mc:AlternateContent>
  <bookViews>
    <workbookView xWindow="0" yWindow="0" windowWidth="23448" windowHeight="101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<sst xmlns="http://schemas.openxmlformats.org/spreadsheetml/2006/main" count="3049" uniqueCount="672">
  <si>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</si>
  <si>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</si>
  <si>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</si>
  <si>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</si>
  <si>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</si>
  <si>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</si>
  <si>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</si>
  <si>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</si>
  <si>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</si>
  <si>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</si>
  <si>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</si>
  <si>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</si>
  <si>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</si>
  <si>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</si>
  <si>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</si>
  <si>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</si>
  <si>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</si>
  <si>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</si>
  <si>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</si>
  <si>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</si>
  <si>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</si>
  <si>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</si>
  <si>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</si>
  <si>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</si>
  <si>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</si>
  <si>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</si>
  <si>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</si>
  <si>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</si>
  <si>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</si>
  <si>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</si>
  <si>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</si>
  <si>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</si>
  <si>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</si>
  <si>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</si>
  <si>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</si>
  <si>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</si>
  <si>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</si>
  <si>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</si>
  <si>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</si>
  <si>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</si>
  <si>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</si>
  <si>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</si>
  <si>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</si>
  <si>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</si>
  <si>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</si>
  <si>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</si>
  <si>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</si>
  <si>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</si>
  <si>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</si>
  <si>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</si>
  <si>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</si>
  <si>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</si>
  <si>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</si>
  <si>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</si>
  <si>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</si>
  <si>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</si>
  <si>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</si>
  <si>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</si>
  <si>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</si>
  <si>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</si>
  <si>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</si>
  <si>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</si>
  <si>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</si>
  <si>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</si>
  <si>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</si>
  <si>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</si>
  <si>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</si>
  <si>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</si>
  <si>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</si>
  <si>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</si>
  <si>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</si>
  <si>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</si>
  <si>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</si>
  <si>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</si>
  <si>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</si>
  <si>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</si>
  <si>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</si>
  <si>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</si>
  <si>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</si>
  <si>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</si>
  <si>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</si>
  <si>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</si>
  <si>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</si>
  <si>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</si>
  <si>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</si>
  <si>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</si>
  <si>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</si>
  <si>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</si>
  <si>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</si>
  <si>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</si>
  <si>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</si>
  <si>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</si>
  <si>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</si>
  <si>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</si>
  <si>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</si>
  <si>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</si>
  <si>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</si>
  <si>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</si>
  <si>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</si>
  <si>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</si>
  <si>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</si>
  <si>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</si>
  <si>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</si>
  <si>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</si>
  <si>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</si>
  <si>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</si>
  <si>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</si>
  <si>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</si>
  <si>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</si>
  <si>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</si>
  <si>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</si>
  <si>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</si>
  <si>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</si>
  <si>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</si>
  <si>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</si>
  <si>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</si>
  <si>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</si>
  <si>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</si>
  <si>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</si>
  <si>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</si>
  <si>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</si>
  <si>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</si>
  <si>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</si>
  <si>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</si>
  <si>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</si>
  <si>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</si>
  <si>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</si>
  <si>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</si>
  <si>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</si>
  <si>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</si>
  <si>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</si>
  <si>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</si>
  <si>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</si>
  <si>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</si>
  <si>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</si>
  <si>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</si>
  <si>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</si>
  <si>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</si>
  <si>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</si>
  <si>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</si>
  <si>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</si>
  <si>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</si>
  <si>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</si>
  <si>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</si>
  <si>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</si>
  <si>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</si>
  <si>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</si>
  <si>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</si>
  <si>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</si>
  <si>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</si>
  <si>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</si>
  <si>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</si>
  <si>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</si>
  <si>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</si>
  <si>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</si>
  <si>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</si>
  <si>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</si>
  <si>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</si>
  <si>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</si>
  <si>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</si>
  <si>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</si>
  <si>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</si>
  <si>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</si>
  <si>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</si>
  <si>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</si>
  <si>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</si>
  <si>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</si>
  <si>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</si>
  <si>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</si>
  <si>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</si>
  <si>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</si>
  <si>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</si>
  <si>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</si>
  <si>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</si>
  <si>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</si>
  <si>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</si>
  <si>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</si>
  <si>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</si>
  <si>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</si>
  <si>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</si>
  <si>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</si>
  <si>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</si>
  <si>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</si>
  <si>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</si>
  <si>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</si>
  <si>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</si>
  <si>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</si>
  <si>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</si>
  <si>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</si>
  <si>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</si>
  <si>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</si>
  <si>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</si>
  <si>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</si>
  <si>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</si>
  <si>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</si>
  <si>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</si>
  <si>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</si>
  <si>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</si>
  <si>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</si>
  <si>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</si>
  <si>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</si>
  <si>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</si>
  <si>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</si>
  <si>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</si>
  <si>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</si>
  <si>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</si>
  <si>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</si>
  <si>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</si>
  <si>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</si>
  <si>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</si>
  <si>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</si>
  <si>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</si>
  <si>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</si>
  <si>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</si>
  <si>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</si>
  <si>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</si>
  <si>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</si>
  <si>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</si>
  <si>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</si>
  <si>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</si>
  <si>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</si>
  <si>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</si>
  <si>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</si>
  <si>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</si>
  <si>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</si>
  <si>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</si>
  <si>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</si>
  <si>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</si>
  <si>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</si>
  <si>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</si>
  <si>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</si>
  <si>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</si>
  <si>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</si>
  <si>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</si>
  <si>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</si>
  <si>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</si>
  <si>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</si>
  <si>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</si>
  <si>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</si>
  <si>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</si>
  <si>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</si>
  <si>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</si>
  <si>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</si>
  <si>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</si>
  <si>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</si>
  <si>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</si>
  <si>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</si>
  <si>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</si>
  <si>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</si>
  <si>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</si>
  <si>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</si>
  <si>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</si>
  <si>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</si>
  <si>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</si>
  <si>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</si>
  <si>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</si>
  <si>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</si>
  <si>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</si>
  <si>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</si>
  <si>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</si>
  <si>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</si>
  <si>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</si>
  <si>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</si>
  <si>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</si>
  <si>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</si>
  <si>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</si>
  <si>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</si>
  <si>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</si>
  <si>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</si>
  <si>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</si>
  <si>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</si>
  <si>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</si>
  <si>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</si>
  <si>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</si>
  <si>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</si>
  <si>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</si>
  <si>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</si>
  <si>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</si>
  <si>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</si>
  <si>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</si>
  <si>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</si>
  <si>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</si>
  <si>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</si>
  <si>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</si>
  <si>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</si>
  <si>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</si>
  <si>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</si>
  <si>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</si>
  <si>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</si>
  <si>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</si>
  <si>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</si>
  <si>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</si>
  <si>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</si>
  <si>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</si>
  <si>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</si>
  <si>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</si>
  <si>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</si>
  <si>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</si>
  <si>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</si>
  <si>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</si>
  <si>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</si>
  <si>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</si>
  <si>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</si>
  <si>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</si>
  <si>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</si>
  <si>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</si>
  <si>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</si>
  <si>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</si>
  <si>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</si>
  <si>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</si>
  <si>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</si>
  <si>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</si>
  <si>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</si>
  <si>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</si>
  <si>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</si>
  <si>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</si>
  <si>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</si>
  <si>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</si>
  <si>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</si>
  <si>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</si>
  <si>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</si>
  <si>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</si>
  <si>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</si>
  <si>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</si>
  <si>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</si>
  <si>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</si>
  <si>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</si>
  <si>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</si>
  <si>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</si>
  <si>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</si>
  <si>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</si>
  <si>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</si>
  <si>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</si>
  <si>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</si>
  <si>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</si>
  <si>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</si>
  <si>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</si>
  <si>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</si>
  <si>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</si>
  <si>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</si>
  <si>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</si>
  <si>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</si>
  <si>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</si>
  <si>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</si>
  <si>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</si>
  <si>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</si>
  <si>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</si>
  <si>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</si>
  <si>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</si>
  <si>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</si>
  <si>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</si>
  <si>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</si>
  <si>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</si>
  <si>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</si>
  <si>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</si>
  <si>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</si>
  <si>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</si>
  <si>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</si>
  <si>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</si>
  <si>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</si>
  <si>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</si>
  <si>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</si>
  <si>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</si>
  <si>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</si>
  <si>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</si>
  <si>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</si>
  <si>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</si>
  <si>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</si>
  <si>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</si>
  <si>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</si>
  <si>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</si>
  <si>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</si>
  <si>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</si>
  <si>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</si>
  <si>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</si>
  <si>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</si>
  <si>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</si>
  <si>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</si>
  <si>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</si>
  <si>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</si>
  <si>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</si>
  <si>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</si>
  <si>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</si>
  <si>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</si>
  <si>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</si>
  <si>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</si>
  <si>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</si>
  <si>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</si>
  <si>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</si>
  <si>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</si>
  <si>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</si>
  <si>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</si>
  <si>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</si>
  <si>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</si>
  <si>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</si>
  <si>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</si>
  <si>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</si>
  <si>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</si>
  <si>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</si>
  <si>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</si>
  <si>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</si>
  <si>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</si>
  <si>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</si>
  <si>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</si>
  <si>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</si>
  <si>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</si>
  <si>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</si>
  <si>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</si>
  <si>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</si>
  <si>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</si>
  <si>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</si>
  <si>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</si>
  <si>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</si>
  <si>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</si>
  <si>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</si>
  <si>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</si>
  <si>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</si>
  <si>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</si>
  <si>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</si>
  <si>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</si>
  <si>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</si>
  <si>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</si>
  <si>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</si>
  <si>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</si>
  <si>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</si>
  <si>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</si>
  <si>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</si>
  <si>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</si>
  <si>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</si>
  <si>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</si>
  <si>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</si>
  <si>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</si>
  <si>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</si>
  <si>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</si>
  <si>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</si>
  <si>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</si>
  <si>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</si>
  <si>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</si>
  <si>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</si>
  <si>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</si>
  <si>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</si>
  <si>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</si>
  <si>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</si>
  <si>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</si>
  <si>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</si>
  <si>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</si>
  <si>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</si>
  <si>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</si>
  <si>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</si>
  <si>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</si>
  <si>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</si>
  <si>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</si>
  <si>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</si>
  <si>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</si>
  <si>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</si>
  <si>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</si>
  <si>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</si>
  <si>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</si>
  <si>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</si>
  <si>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</si>
  <si>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</si>
  <si>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</si>
  <si>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</si>
  <si>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</si>
  <si>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</si>
  <si>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</si>
  <si>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</si>
  <si>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</si>
  <si>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</si>
  <si>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</si>
  <si>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</si>
  <si>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</si>
  <si>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</si>
  <si>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</si>
  <si>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</si>
  <si>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</si>
  <si>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</si>
  <si>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</si>
  <si>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</si>
  <si>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</si>
  <si>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</si>
  <si>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</si>
  <si>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</si>
  <si>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</si>
  <si>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</si>
  <si>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</si>
  <si>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</si>
  <si>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</si>
  <si>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</si>
  <si>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</si>
  <si>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</si>
  <si>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</si>
  <si>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</si>
  <si>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</si>
  <si>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</si>
  <si>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</si>
  <si>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</si>
  <si>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</si>
  <si>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</si>
  <si>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</si>
  <si>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</si>
  <si>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</si>
  <si>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</si>
  <si>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</si>
  <si>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</si>
  <si>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</si>
  <si>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</si>
  <si>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</si>
  <si>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</si>
  <si>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</si>
  <si>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</si>
  <si>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</si>
  <si>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</si>
  <si>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</si>
  <si>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</si>
  <si>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</si>
  <si>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</si>
  <si>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</si>
  <si>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</si>
  <si>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</si>
  <si>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</si>
  <si>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</si>
  <si>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</si>
  <si>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</si>
  <si>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</si>
  <si>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</si>
  <si>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</si>
  <si>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</si>
  <si>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</si>
  <si>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</si>
  <si>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</si>
  <si>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</si>
  <si>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</si>
  <si>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</si>
  <si>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</si>
  <si>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</si>
  <si>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</si>
  <si>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</si>
  <si>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</si>
  <si>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</si>
  <si>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</si>
  <si>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</si>
  <si>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</si>
  <si>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</si>
  <si>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</si>
  <si>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</si>
  <si>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</si>
  <si>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</si>
  <si>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</si>
  <si>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</si>
  <si>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</si>
  <si>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</si>
  <si>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</si>
  <si>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</si>
  <si>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</si>
  <si>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</si>
  <si>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</si>
  <si>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</si>
  <si>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</si>
  <si>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</si>
  <si>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</si>
  <si>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</si>
  <si>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</si>
  <si>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</si>
  <si>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</si>
  <si>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</si>
  <si>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</si>
  <si>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</si>
  <si>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</si>
  <si>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</si>
  <si>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児童扶養手当</t>
    <rPh sb="0" eb="2">
      <t>ジドウ</t>
    </rPh>
    <rPh sb="2" eb="4">
      <t>フヨウ</t>
    </rPh>
    <rPh sb="4" eb="6">
      <t>テアテ</t>
    </rPh>
    <phoneticPr fontId="5"/>
  </si>
  <si>
    <t>子ども家庭局</t>
    <rPh sb="0" eb="1">
      <t>コ</t>
    </rPh>
    <rPh sb="3" eb="5">
      <t>カテイ</t>
    </rPh>
    <rPh sb="5" eb="6">
      <t>キョク</t>
    </rPh>
    <phoneticPr fontId="5"/>
  </si>
  <si>
    <t>家庭福祉課母子家庭等自立支援室</t>
    <rPh sb="0" eb="2">
      <t>カテイ</t>
    </rPh>
    <rPh sb="2" eb="4">
      <t>フクシ</t>
    </rPh>
    <rPh sb="4" eb="5">
      <t>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</si>
  <si>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</si>
  <si>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</si>
  <si>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児童扶養手当法第21条</t>
    <rPh sb="0" eb="2">
      <t>ジドウ</t>
    </rPh>
    <rPh sb="2" eb="4">
      <t>フヨウ</t>
    </rPh>
    <rPh sb="4" eb="6">
      <t>テアテ</t>
    </rPh>
    <rPh sb="6" eb="7">
      <t>ホウ</t>
    </rPh>
    <rPh sb="7" eb="8">
      <t>ダイ</t>
    </rPh>
    <rPh sb="10" eb="11">
      <t>ジョウ</t>
    </rPh>
    <phoneticPr fontId="5"/>
  </si>
  <si>
    <t>離婚によるひとり親世帯等、父又は母と生計を同じくしていない児童が育成される家庭の生活の安定と自立の促進に寄与するため、「児童扶養手当法」に基づき、当該児童について手当を支給し、児童の福祉の増進を図る。</t>
    <rPh sb="0" eb="2">
      <t>リコン</t>
    </rPh>
    <rPh sb="8" eb="9">
      <t>オヤ</t>
    </rPh>
    <rPh sb="9" eb="11">
      <t>セタイ</t>
    </rPh>
    <rPh sb="11" eb="12">
      <t>トウ</t>
    </rPh>
    <rPh sb="13" eb="14">
      <t>チチ</t>
    </rPh>
    <rPh sb="14" eb="15">
      <t>マタ</t>
    </rPh>
    <rPh sb="16" eb="17">
      <t>ハハ</t>
    </rPh>
    <rPh sb="18" eb="20">
      <t>セイケイ</t>
    </rPh>
    <rPh sb="21" eb="22">
      <t>オナ</t>
    </rPh>
    <rPh sb="29" eb="31">
      <t>ジドウ</t>
    </rPh>
    <rPh sb="32" eb="34">
      <t>イクセイ</t>
    </rPh>
    <rPh sb="37" eb="39">
      <t>カテイ</t>
    </rPh>
    <rPh sb="40" eb="42">
      <t>セイカツ</t>
    </rPh>
    <rPh sb="43" eb="45">
      <t>アンテイ</t>
    </rPh>
    <rPh sb="46" eb="48">
      <t>ジリツ</t>
    </rPh>
    <rPh sb="49" eb="51">
      <t>ソクシン</t>
    </rPh>
    <rPh sb="52" eb="54">
      <t>キヨ</t>
    </rPh>
    <rPh sb="60" eb="62">
      <t>ジドウ</t>
    </rPh>
    <rPh sb="62" eb="64">
      <t>フヨウ</t>
    </rPh>
    <rPh sb="64" eb="66">
      <t>テアテ</t>
    </rPh>
    <rPh sb="66" eb="67">
      <t>ホウ</t>
    </rPh>
    <rPh sb="69" eb="70">
      <t>モト</t>
    </rPh>
    <rPh sb="73" eb="75">
      <t>トウガイ</t>
    </rPh>
    <rPh sb="75" eb="77">
      <t>ジドウ</t>
    </rPh>
    <rPh sb="81" eb="83">
      <t>テアテ</t>
    </rPh>
    <rPh sb="84" eb="86">
      <t>シキュウ</t>
    </rPh>
    <rPh sb="88" eb="90">
      <t>ジドウ</t>
    </rPh>
    <rPh sb="91" eb="93">
      <t>フクシ</t>
    </rPh>
    <rPh sb="94" eb="96">
      <t>ゾウシン</t>
    </rPh>
    <rPh sb="97" eb="98">
      <t>ハカ</t>
    </rPh>
    <phoneticPr fontId="5"/>
  </si>
  <si>
    <t>18歳に達する日以降の最初の３月31日までの間にある児童（障害児の場合は20歳未満）を監護する母、監護し、かつ生計を同じくする父又は養育するものに対して手当を支給。
○実施主体：都道府県、市、福祉事務所設置町村
○補助率：1/3</t>
    <rPh sb="2" eb="3">
      <t>サイ</t>
    </rPh>
    <rPh sb="4" eb="5">
      <t>タッ</t>
    </rPh>
    <rPh sb="7" eb="8">
      <t>ヒ</t>
    </rPh>
    <rPh sb="8" eb="10">
      <t>イコウ</t>
    </rPh>
    <rPh sb="11" eb="13">
      <t>サイショ</t>
    </rPh>
    <rPh sb="15" eb="16">
      <t>ガツ</t>
    </rPh>
    <rPh sb="18" eb="19">
      <t>ニチ</t>
    </rPh>
    <rPh sb="22" eb="23">
      <t>アイダ</t>
    </rPh>
    <rPh sb="26" eb="28">
      <t>ジドウ</t>
    </rPh>
    <rPh sb="29" eb="31">
      <t>ショウガイ</t>
    </rPh>
    <rPh sb="31" eb="32">
      <t>ジ</t>
    </rPh>
    <rPh sb="33" eb="35">
      <t>バアイ</t>
    </rPh>
    <rPh sb="38" eb="39">
      <t>サイ</t>
    </rPh>
    <rPh sb="39" eb="41">
      <t>ミマン</t>
    </rPh>
    <rPh sb="43" eb="45">
      <t>カンゴ</t>
    </rPh>
    <rPh sb="47" eb="48">
      <t>ハハ</t>
    </rPh>
    <rPh sb="49" eb="51">
      <t>カンゴ</t>
    </rPh>
    <rPh sb="55" eb="57">
      <t>セイケイ</t>
    </rPh>
    <rPh sb="58" eb="59">
      <t>オナ</t>
    </rPh>
    <rPh sb="63" eb="64">
      <t>チチ</t>
    </rPh>
    <rPh sb="64" eb="65">
      <t>マタ</t>
    </rPh>
    <rPh sb="66" eb="68">
      <t>ヨウイク</t>
    </rPh>
    <rPh sb="73" eb="74">
      <t>タイ</t>
    </rPh>
    <rPh sb="76" eb="78">
      <t>テアテ</t>
    </rPh>
    <rPh sb="79" eb="81">
      <t>シキュウ</t>
    </rPh>
    <rPh sb="84" eb="86">
      <t>ジッシ</t>
    </rPh>
    <rPh sb="86" eb="88">
      <t>シュタイ</t>
    </rPh>
    <rPh sb="89" eb="93">
      <t>トドウフケン</t>
    </rPh>
    <rPh sb="94" eb="95">
      <t>シ</t>
    </rPh>
    <rPh sb="96" eb="98">
      <t>フクシ</t>
    </rPh>
    <rPh sb="98" eb="100">
      <t>ジム</t>
    </rPh>
    <rPh sb="100" eb="101">
      <t>ショ</t>
    </rPh>
    <rPh sb="101" eb="103">
      <t>セッチ</t>
    </rPh>
    <rPh sb="103" eb="105">
      <t>チョウソン</t>
    </rPh>
    <rPh sb="107" eb="110">
      <t>ホジョリツ</t>
    </rPh>
    <phoneticPr fontId="5"/>
  </si>
  <si>
    <t>-</t>
  </si>
  <si>
    <t>児童扶養手当給付費負担金</t>
    <rPh sb="0" eb="2">
      <t>ジドウ</t>
    </rPh>
    <rPh sb="2" eb="4">
      <t>フヨウ</t>
    </rPh>
    <rPh sb="4" eb="6">
      <t>テアテ</t>
    </rPh>
    <rPh sb="6" eb="8">
      <t>キュウフ</t>
    </rPh>
    <rPh sb="8" eb="9">
      <t>ヒ</t>
    </rPh>
    <rPh sb="9" eb="12">
      <t>フタンキン</t>
    </rPh>
    <phoneticPr fontId="5"/>
  </si>
  <si>
    <t>児童扶養手当給付費</t>
    <rPh sb="0" eb="2">
      <t>ジドウ</t>
    </rPh>
    <rPh sb="2" eb="4">
      <t>フヨウ</t>
    </rPh>
    <rPh sb="4" eb="6">
      <t>テアテ</t>
    </rPh>
    <rPh sb="6" eb="8">
      <t>キュウフ</t>
    </rPh>
    <rPh sb="8" eb="9">
      <t>ヒ</t>
    </rPh>
    <phoneticPr fontId="5"/>
  </si>
  <si>
    <t>-</t>
    <phoneticPr fontId="5"/>
  </si>
  <si>
    <t>-</t>
    <phoneticPr fontId="5"/>
  </si>
  <si>
    <t>－</t>
  </si>
  <si>
    <t>－</t>
    <phoneticPr fontId="5"/>
  </si>
  <si>
    <t>－</t>
    <phoneticPr fontId="5"/>
  </si>
  <si>
    <t>児童扶養手当は、離婚等によってひとり親となった家庭の児童について、支給要件を満たす場合に支給するものであるため、支給対象者がいれば必ず支給することとなる経費であり、目標値の設定にはなじまないため。</t>
    <rPh sb="0" eb="2">
      <t>ジドウ</t>
    </rPh>
    <rPh sb="2" eb="4">
      <t>フヨウ</t>
    </rPh>
    <rPh sb="4" eb="6">
      <t>テアテ</t>
    </rPh>
    <rPh sb="8" eb="10">
      <t>リコン</t>
    </rPh>
    <rPh sb="10" eb="11">
      <t>トウ</t>
    </rPh>
    <rPh sb="18" eb="19">
      <t>オヤ</t>
    </rPh>
    <rPh sb="23" eb="25">
      <t>カテイ</t>
    </rPh>
    <rPh sb="26" eb="28">
      <t>ジドウ</t>
    </rPh>
    <rPh sb="33" eb="35">
      <t>シキュウ</t>
    </rPh>
    <rPh sb="35" eb="37">
      <t>ヨウケン</t>
    </rPh>
    <rPh sb="38" eb="39">
      <t>ミ</t>
    </rPh>
    <rPh sb="41" eb="43">
      <t>バアイ</t>
    </rPh>
    <rPh sb="44" eb="46">
      <t>シキュウ</t>
    </rPh>
    <rPh sb="56" eb="58">
      <t>シキュウ</t>
    </rPh>
    <rPh sb="58" eb="60">
      <t>タイショウ</t>
    </rPh>
    <rPh sb="60" eb="61">
      <t>シャ</t>
    </rPh>
    <rPh sb="65" eb="66">
      <t>カナラ</t>
    </rPh>
    <rPh sb="67" eb="69">
      <t>シキュウ</t>
    </rPh>
    <rPh sb="76" eb="78">
      <t>ケイヒ</t>
    </rPh>
    <rPh sb="82" eb="85">
      <t>モクヒョウチ</t>
    </rPh>
    <rPh sb="86" eb="88">
      <t>セッテイ</t>
    </rPh>
    <phoneticPr fontId="5"/>
  </si>
  <si>
    <t>手当の支給要件を満たす者を適正に認定し、手当の支給を行うこと。</t>
    <rPh sb="0" eb="2">
      <t>テアテ</t>
    </rPh>
    <rPh sb="3" eb="5">
      <t>シキュウ</t>
    </rPh>
    <rPh sb="5" eb="7">
      <t>ヨウケン</t>
    </rPh>
    <rPh sb="8" eb="9">
      <t>ミ</t>
    </rPh>
    <rPh sb="11" eb="12">
      <t>モノ</t>
    </rPh>
    <rPh sb="13" eb="15">
      <t>テキセイ</t>
    </rPh>
    <rPh sb="16" eb="18">
      <t>ニンテイ</t>
    </rPh>
    <rPh sb="20" eb="22">
      <t>テアテ</t>
    </rPh>
    <rPh sb="23" eb="25">
      <t>シキュウ</t>
    </rPh>
    <rPh sb="26" eb="27">
      <t>オコナ</t>
    </rPh>
    <phoneticPr fontId="5"/>
  </si>
  <si>
    <t>地方厚生局が指導監査を行った自治体（都道府県、市、福祉事務所設置町村）の数</t>
    <rPh sb="0" eb="2">
      <t>チホウ</t>
    </rPh>
    <rPh sb="2" eb="4">
      <t>コウセイ</t>
    </rPh>
    <rPh sb="4" eb="5">
      <t>キョク</t>
    </rPh>
    <rPh sb="6" eb="8">
      <t>シドウ</t>
    </rPh>
    <rPh sb="8" eb="10">
      <t>カンサ</t>
    </rPh>
    <rPh sb="11" eb="12">
      <t>オコナ</t>
    </rPh>
    <rPh sb="14" eb="17">
      <t>ジチタイ</t>
    </rPh>
    <rPh sb="18" eb="22">
      <t>トドウフケン</t>
    </rPh>
    <rPh sb="23" eb="24">
      <t>シ</t>
    </rPh>
    <rPh sb="25" eb="27">
      <t>フクシ</t>
    </rPh>
    <rPh sb="27" eb="29">
      <t>ジム</t>
    </rPh>
    <rPh sb="29" eb="30">
      <t>ショ</t>
    </rPh>
    <rPh sb="30" eb="32">
      <t>セッチ</t>
    </rPh>
    <rPh sb="32" eb="34">
      <t>チョウソン</t>
    </rPh>
    <rPh sb="36" eb="37">
      <t>カズ</t>
    </rPh>
    <phoneticPr fontId="5"/>
  </si>
  <si>
    <t>箇所</t>
    <rPh sb="0" eb="2">
      <t>カショ</t>
    </rPh>
    <phoneticPr fontId="5"/>
  </si>
  <si>
    <t>-</t>
    <phoneticPr fontId="5"/>
  </si>
  <si>
    <t>-</t>
    <phoneticPr fontId="5"/>
  </si>
  <si>
    <t>児童扶養手当受給者数（当該年度の３月末現在）</t>
    <rPh sb="0" eb="2">
      <t>ジドウ</t>
    </rPh>
    <rPh sb="2" eb="4">
      <t>フヨウ</t>
    </rPh>
    <rPh sb="4" eb="6">
      <t>テアテ</t>
    </rPh>
    <rPh sb="6" eb="9">
      <t>ジュキュウシャ</t>
    </rPh>
    <rPh sb="9" eb="10">
      <t>スウ</t>
    </rPh>
    <rPh sb="11" eb="13">
      <t>トウガイ</t>
    </rPh>
    <rPh sb="13" eb="15">
      <t>ネンド</t>
    </rPh>
    <rPh sb="17" eb="19">
      <t>ガツマツ</t>
    </rPh>
    <rPh sb="19" eb="21">
      <t>ゲンザイ</t>
    </rPh>
    <phoneticPr fontId="5"/>
  </si>
  <si>
    <t>単位当たりコスト＝執行額（Ｘ）/受給者数（Ｙ）</t>
    <rPh sb="0" eb="2">
      <t>タンイ</t>
    </rPh>
    <rPh sb="2" eb="3">
      <t>ア</t>
    </rPh>
    <rPh sb="9" eb="11">
      <t>シッコウ</t>
    </rPh>
    <rPh sb="11" eb="12">
      <t>ガク</t>
    </rPh>
    <rPh sb="16" eb="19">
      <t>ジュキュウシャ</t>
    </rPh>
    <rPh sb="19" eb="20">
      <t>スウ</t>
    </rPh>
    <phoneticPr fontId="5"/>
  </si>
  <si>
    <t>人</t>
    <rPh sb="0" eb="1">
      <t>ヒト</t>
    </rPh>
    <phoneticPr fontId="5"/>
  </si>
  <si>
    <t>-</t>
    <phoneticPr fontId="5"/>
  </si>
  <si>
    <t>千円/人</t>
    <rPh sb="0" eb="1">
      <t>セン</t>
    </rPh>
    <rPh sb="1" eb="2">
      <t>エン</t>
    </rPh>
    <rPh sb="3" eb="4">
      <t>ニン</t>
    </rPh>
    <phoneticPr fontId="5"/>
  </si>
  <si>
    <t>Ｘ　/　Ｙ</t>
  </si>
  <si>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</si>
  <si>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</si>
  <si>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t>
    <phoneticPr fontId="5"/>
  </si>
  <si>
    <t>本施策は、子育て・生活支援策、就業支援策、養育費確保策とあわせ、総合的な施策を実施することにより、ひとり親家庭の自立支援の推進に寄与している。</t>
    <phoneticPr fontId="5"/>
  </si>
  <si>
    <t>－</t>
    <phoneticPr fontId="5"/>
  </si>
  <si>
    <t>－</t>
    <phoneticPr fontId="5"/>
  </si>
  <si>
    <t>-</t>
    <phoneticPr fontId="5"/>
  </si>
  <si>
    <t>-</t>
    <phoneticPr fontId="5"/>
  </si>
  <si>
    <t>児童扶養手当は本来国が実施すべき事業として制度創設されており、手当の支給要件を満たす者に対し適切な支給決定がされるよう国においてその適切な処理を確保する必要があるため。</t>
    <phoneticPr fontId="5"/>
  </si>
  <si>
    <t>児童扶養手当法で定められている福祉制度であり、ひとり親家庭等の児童の福祉の増進という政策目的達成に向けて、優先度の高い事業である。</t>
    <phoneticPr fontId="5"/>
  </si>
  <si>
    <t>無</t>
  </si>
  <si>
    <t>児童扶養手当法に基づき国が1/3、都道府県等が2/3を負担するものであり、適正なものである。</t>
  </si>
  <si>
    <t>児童扶養手当の月額については、母子福祉年金や老齢福祉年金等との均衡や物価変動等の要素を踏まえて決定されており、妥当である。</t>
  </si>
  <si>
    <t>児童扶養手当法に基づき国が1/3、都道府県等が2/3を負担するものであり、合理的なものである。</t>
  </si>
  <si>
    <t>児童扶養手当法に基づき、手当が児童の健やかな成長に寄与することを趣旨として支給されており、事業目的に即し真に必要なものに限定されている。</t>
  </si>
  <si>
    <t>‐</t>
  </si>
  <si>
    <t>例年120か所程度の自治体に、地方厚生局が監査を行い、適正な事務執行について指導等を行っており、ひとり親家庭等の生活の安定と自立の促進に寄与している。</t>
    <rPh sb="6" eb="7">
      <t>ショ</t>
    </rPh>
    <rPh sb="27" eb="29">
      <t>テキセイ</t>
    </rPh>
    <rPh sb="30" eb="32">
      <t>ジム</t>
    </rPh>
    <rPh sb="32" eb="34">
      <t>シッコウ</t>
    </rPh>
    <rPh sb="38" eb="40">
      <t>シドウ</t>
    </rPh>
    <rPh sb="40" eb="41">
      <t>トウ</t>
    </rPh>
    <rPh sb="42" eb="43">
      <t>オコナ</t>
    </rPh>
    <phoneticPr fontId="5"/>
  </si>
  <si>
    <t>執行率及び活動実績率ともに9割を超えているため、実績見込みに見合ったものである。</t>
    <phoneticPr fontId="5"/>
  </si>
  <si>
    <t>特別児童扶養手当等給付</t>
    <phoneticPr fontId="5"/>
  </si>
  <si>
    <t>特別児童扶養手当等給付は、「特別児童扶養手当等の支給に関する法律」に基づき、地方公共団体が障害児（者）及び、障害児を監護又は養育する父母等に対して受給資格の認定等を行い、当該受給資格者に対し、特別児童扶養手当等を支給するもの。児童扶養手当とは事業内容等が異なっており、適切な役割分担がなされている。</t>
    <phoneticPr fontId="5"/>
  </si>
  <si>
    <t>本事業については、予算科目上、児童扶養手当給付費負担金（昭和60年以降に認定された受給者分）と児童扶養手当給付費（昭和60年以前に認定された受給者分）に分かれているが、どちらも児童扶養手当法に基づき、同目的・金額で支給されたものであるため、同一のシートに記載している。</t>
    <phoneticPr fontId="5"/>
  </si>
  <si>
    <t>413</t>
    <phoneticPr fontId="5"/>
  </si>
  <si>
    <t>372</t>
    <phoneticPr fontId="5"/>
  </si>
  <si>
    <t>683</t>
    <phoneticPr fontId="5"/>
  </si>
  <si>
    <t>320</t>
    <phoneticPr fontId="5"/>
  </si>
  <si>
    <t>686</t>
    <phoneticPr fontId="5"/>
  </si>
  <si>
    <t>700</t>
    <phoneticPr fontId="5"/>
  </si>
  <si>
    <t>669</t>
    <phoneticPr fontId="5"/>
  </si>
  <si>
    <t>670</t>
    <phoneticPr fontId="5"/>
  </si>
  <si>
    <t>児童扶養手当給付費</t>
    <rPh sb="0" eb="2">
      <t>ジドウ</t>
    </rPh>
    <rPh sb="2" eb="4">
      <t>フヨウ</t>
    </rPh>
    <rPh sb="4" eb="6">
      <t>テアテ</t>
    </rPh>
    <rPh sb="6" eb="8">
      <t>キュウフ</t>
    </rPh>
    <rPh sb="8" eb="9">
      <t>ヒ</t>
    </rPh>
    <phoneticPr fontId="5"/>
  </si>
  <si>
    <t>児童扶養手当として</t>
    <rPh sb="0" eb="2">
      <t>ジドウ</t>
    </rPh>
    <rPh sb="2" eb="4">
      <t>フヨウ</t>
    </rPh>
    <rPh sb="4" eb="6">
      <t>テアテ</t>
    </rPh>
    <phoneticPr fontId="5"/>
  </si>
  <si>
    <t>個人Ａ</t>
    <rPh sb="0" eb="2">
      <t>コジン</t>
    </rPh>
    <phoneticPr fontId="5"/>
  </si>
  <si>
    <t>児童扶養手当として（給付）</t>
    <rPh sb="0" eb="2">
      <t>ジドウ</t>
    </rPh>
    <rPh sb="2" eb="4">
      <t>フヨウ</t>
    </rPh>
    <rPh sb="4" eb="6">
      <t>テアテ</t>
    </rPh>
    <rPh sb="10" eb="12">
      <t>キュウフ</t>
    </rPh>
    <phoneticPr fontId="5"/>
  </si>
  <si>
    <t>-</t>
    <phoneticPr fontId="5"/>
  </si>
  <si>
    <t>-</t>
    <phoneticPr fontId="5"/>
  </si>
  <si>
    <t>-</t>
    <phoneticPr fontId="5"/>
  </si>
  <si>
    <t>個人Ｂ</t>
    <rPh sb="0" eb="2">
      <t>コジン</t>
    </rPh>
    <phoneticPr fontId="5"/>
  </si>
  <si>
    <t>-</t>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</si>
  <si>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</si>
  <si>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</si>
  <si>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</si>
  <si>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</si>
  <si>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</si>
  <si>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</si>
  <si>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</si>
  <si>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</si>
  <si>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児童扶養手当として（負担）</t>
    <rPh sb="0" eb="2">
      <t>ジドウ</t>
    </rPh>
    <rPh sb="2" eb="4">
      <t>フヨウ</t>
    </rPh>
    <rPh sb="4" eb="6">
      <t>テアテ</t>
    </rPh>
    <rPh sb="10" eb="12">
      <t>フタン</t>
    </rPh>
    <phoneticPr fontId="5"/>
  </si>
  <si>
    <t>補助金等交付</t>
  </si>
  <si>
    <t>164,358,412
/1,006,332</t>
    <phoneticPr fontId="5"/>
  </si>
  <si>
    <t>164,177,556
/973,188</t>
    <phoneticPr fontId="5"/>
  </si>
  <si>
    <t>207,479,719
/993,037</t>
    <phoneticPr fontId="5"/>
  </si>
  <si>
    <t>B.</t>
    <phoneticPr fontId="5"/>
  </si>
  <si>
    <t>A.大阪市</t>
    <rPh sb="2" eb="5">
      <t>オオサカシ</t>
    </rPh>
    <phoneticPr fontId="5"/>
  </si>
  <si>
    <t>大阪市</t>
    <rPh sb="0" eb="3">
      <t>オオサカシ</t>
    </rPh>
    <phoneticPr fontId="5"/>
  </si>
  <si>
    <t>横浜市</t>
    <rPh sb="0" eb="3">
      <t>ヨコハマシ</t>
    </rPh>
    <phoneticPr fontId="5"/>
  </si>
  <si>
    <t>札幌市</t>
    <rPh sb="0" eb="3">
      <t>サッポロシ</t>
    </rPh>
    <phoneticPr fontId="5"/>
  </si>
  <si>
    <t>名古屋市</t>
    <rPh sb="0" eb="4">
      <t>ナゴヤシ</t>
    </rPh>
    <phoneticPr fontId="5"/>
  </si>
  <si>
    <t>福岡市</t>
    <rPh sb="0" eb="3">
      <t>フクオカシ</t>
    </rPh>
    <phoneticPr fontId="5"/>
  </si>
  <si>
    <t>神戸市</t>
    <rPh sb="0" eb="3">
      <t>コウベシ</t>
    </rPh>
    <phoneticPr fontId="5"/>
  </si>
  <si>
    <t>京都市</t>
    <rPh sb="0" eb="3">
      <t>キョウトシ</t>
    </rPh>
    <phoneticPr fontId="5"/>
  </si>
  <si>
    <t>北九州市</t>
    <rPh sb="0" eb="4">
      <t>キタキュウシュウシ</t>
    </rPh>
    <phoneticPr fontId="5"/>
  </si>
  <si>
    <t>広島市</t>
    <rPh sb="0" eb="3">
      <t>ヒロシマシ</t>
    </rPh>
    <phoneticPr fontId="5"/>
  </si>
  <si>
    <t>北海道</t>
    <rPh sb="0" eb="3">
      <t>ホッカイドウ</t>
    </rPh>
    <phoneticPr fontId="5"/>
  </si>
  <si>
    <t>受給者数や受給要件別の内訳数など、施策を実施する上での基本的なデータについては福祉行政報告例により把握しており、受給者数は、離婚や死別等家庭内の要因が大きく反映されるため、受給者数に増減があるが、毎年約100万人に支給されている。また、各自治体における支給事務については、各地方厚生局において監査等を実施することにより適切な事務執行について指導等を行っており、毎年120か所程度の自治体への指導監査を実施している。児童扶養手当は、離婚によるひとり親家庭等の生活の安定と自立の促進に寄与し、もって児童福祉の推進を図ることを目的として支給する制度であり、引き続き本事業は必要である。</t>
    <rPh sb="100" eb="101">
      <t>ヤク</t>
    </rPh>
    <rPh sb="186" eb="187">
      <t>ショ</t>
    </rPh>
    <rPh sb="187" eb="189">
      <t>テイド</t>
    </rPh>
    <phoneticPr fontId="5"/>
  </si>
  <si>
    <t>ひとり親家庭等の生活の安定と自立の促進に寄与し、児童扶養手当を支給することにより児童の福祉の増進をはかることを目的として行われる事業であって、約97万世帯(平成30年3月末現在)の母子家庭等に支給しており、広く国民のニーズが認められる事業である。</t>
    <phoneticPr fontId="5"/>
  </si>
  <si>
    <t>ひとり親家庭等の生活の安定と自立の促進に寄与し、児童扶養手当を支給することにより児童の福祉の増進を図ること。
受給者数は、離婚や死別等家庭内の要因が大きく反映されるため、受給者数に増減があるが、不足することのないよう必要な所要額について予算を確保し、都道府県等の支給に要する費用の1/3を負担することにより、児童福祉の増進に資することとしている。</t>
    <rPh sb="3" eb="4">
      <t>オヤ</t>
    </rPh>
    <rPh sb="4" eb="6">
      <t>カテイ</t>
    </rPh>
    <rPh sb="6" eb="7">
      <t>トウ</t>
    </rPh>
    <rPh sb="8" eb="10">
      <t>セイカツ</t>
    </rPh>
    <rPh sb="11" eb="13">
      <t>アンテイ</t>
    </rPh>
    <rPh sb="14" eb="16">
      <t>ジリツ</t>
    </rPh>
    <rPh sb="17" eb="19">
      <t>ソクシン</t>
    </rPh>
    <rPh sb="20" eb="22">
      <t>キヨ</t>
    </rPh>
    <rPh sb="24" eb="26">
      <t>ジドウ</t>
    </rPh>
    <rPh sb="26" eb="28">
      <t>フヨウ</t>
    </rPh>
    <rPh sb="28" eb="30">
      <t>テアテ</t>
    </rPh>
    <rPh sb="31" eb="33">
      <t>シキュウ</t>
    </rPh>
    <rPh sb="40" eb="42">
      <t>ジドウ</t>
    </rPh>
    <rPh sb="43" eb="45">
      <t>フクシ</t>
    </rPh>
    <rPh sb="46" eb="48">
      <t>ゾウシン</t>
    </rPh>
    <rPh sb="49" eb="50">
      <t>ハカ</t>
    </rPh>
    <rPh sb="55" eb="58">
      <t>ジュキュウシャ</t>
    </rPh>
    <rPh sb="58" eb="59">
      <t>スウ</t>
    </rPh>
    <rPh sb="61" eb="63">
      <t>リコン</t>
    </rPh>
    <rPh sb="64" eb="66">
      <t>シベツ</t>
    </rPh>
    <rPh sb="66" eb="67">
      <t>ナド</t>
    </rPh>
    <rPh sb="67" eb="70">
      <t>カテイナイ</t>
    </rPh>
    <rPh sb="71" eb="73">
      <t>ヨウイン</t>
    </rPh>
    <rPh sb="74" eb="75">
      <t>オオ</t>
    </rPh>
    <rPh sb="77" eb="79">
      <t>ハンエイ</t>
    </rPh>
    <rPh sb="85" eb="88">
      <t>ジュキュウシャ</t>
    </rPh>
    <rPh sb="88" eb="89">
      <t>スウ</t>
    </rPh>
    <rPh sb="90" eb="92">
      <t>ゾウゲン</t>
    </rPh>
    <rPh sb="97" eb="99">
      <t>フソク</t>
    </rPh>
    <rPh sb="108" eb="110">
      <t>ヒツヨウ</t>
    </rPh>
    <rPh sb="111" eb="113">
      <t>ショヨウ</t>
    </rPh>
    <rPh sb="113" eb="114">
      <t>ガク</t>
    </rPh>
    <rPh sb="118" eb="120">
      <t>ヨサン</t>
    </rPh>
    <rPh sb="121" eb="123">
      <t>カクホ</t>
    </rPh>
    <rPh sb="125" eb="129">
      <t>トドウフケン</t>
    </rPh>
    <rPh sb="129" eb="130">
      <t>トウ</t>
    </rPh>
    <rPh sb="131" eb="133">
      <t>シキュウ</t>
    </rPh>
    <rPh sb="134" eb="135">
      <t>ヨウ</t>
    </rPh>
    <rPh sb="137" eb="139">
      <t>ヒヨウ</t>
    </rPh>
    <rPh sb="144" eb="146">
      <t>フタン</t>
    </rPh>
    <rPh sb="154" eb="156">
      <t>ジドウ</t>
    </rPh>
    <rPh sb="156" eb="158">
      <t>フクシ</t>
    </rPh>
    <rPh sb="159" eb="161">
      <t>ゾウシン</t>
    </rPh>
    <rPh sb="162" eb="163">
      <t>シ</t>
    </rPh>
    <phoneticPr fontId="5"/>
  </si>
  <si>
    <t xml:space="preserve">児童扶養手当の支払回数について、現行の年３回（４月、８月、12月）を見直し、年６回（１月、３月、５月、７月、９月、11月）の隔月支給を令和元年11月支払分から実施するために、追加的に必要となる3か月分を上乗せして予算措置していることから、31年度当初予算額は例年より増額している。
</t>
    <rPh sb="87" eb="90">
      <t>ツイカテキ</t>
    </rPh>
    <rPh sb="91" eb="93">
      <t>ヒツヨウ</t>
    </rPh>
    <rPh sb="98" eb="100">
      <t>ゲツブン</t>
    </rPh>
    <rPh sb="101" eb="103">
      <t>ウワノ</t>
    </rPh>
    <rPh sb="106" eb="108">
      <t>ヨサン</t>
    </rPh>
    <rPh sb="108" eb="110">
      <t>ソチ</t>
    </rPh>
    <rPh sb="127" eb="128">
      <t>ガク</t>
    </rPh>
    <phoneticPr fontId="5"/>
  </si>
  <si>
    <t>少子化社会対策大綱（平成27年３月閣議決定）
児童扶養手当給付費の国庫負担について（昭和60年10月２日厚生省発児第150号）</t>
    <rPh sb="0" eb="3">
      <t>ショウシカ</t>
    </rPh>
    <rPh sb="3" eb="5">
      <t>シャカイ</t>
    </rPh>
    <rPh sb="5" eb="7">
      <t>タイサク</t>
    </rPh>
    <rPh sb="7" eb="9">
      <t>タイコウ</t>
    </rPh>
    <rPh sb="10" eb="12">
      <t>ヘイセイ</t>
    </rPh>
    <rPh sb="14" eb="15">
      <t>ネン</t>
    </rPh>
    <rPh sb="16" eb="17">
      <t>ガツ</t>
    </rPh>
    <rPh sb="17" eb="19">
      <t>カクギ</t>
    </rPh>
    <rPh sb="19" eb="21">
      <t>ケッテイ</t>
    </rPh>
    <rPh sb="23" eb="25">
      <t>ジドウ</t>
    </rPh>
    <rPh sb="25" eb="27">
      <t>フヨウ</t>
    </rPh>
    <rPh sb="27" eb="29">
      <t>テアテ</t>
    </rPh>
    <rPh sb="29" eb="31">
      <t>キュウフ</t>
    </rPh>
    <rPh sb="31" eb="32">
      <t>ヒ</t>
    </rPh>
    <rPh sb="33" eb="35">
      <t>コッコ</t>
    </rPh>
    <rPh sb="35" eb="37">
      <t>フタン</t>
    </rPh>
    <rPh sb="42" eb="44">
      <t>ショウワ</t>
    </rPh>
    <rPh sb="46" eb="47">
      <t>ネン</t>
    </rPh>
    <rPh sb="49" eb="50">
      <t>ガツ</t>
    </rPh>
    <rPh sb="51" eb="52">
      <t>ニチ</t>
    </rPh>
    <rPh sb="52" eb="55">
      <t>コウセイショウ</t>
    </rPh>
    <rPh sb="55" eb="56">
      <t>ハツ</t>
    </rPh>
    <rPh sb="56" eb="57">
      <t>ジ</t>
    </rPh>
    <rPh sb="57" eb="58">
      <t>ダイ</t>
    </rPh>
    <rPh sb="61" eb="62">
      <t>ゴウ</t>
    </rPh>
    <phoneticPr fontId="5"/>
  </si>
  <si>
    <t>-</t>
    <phoneticPr fontId="5"/>
  </si>
  <si>
    <t>引き続き、適切な予算組みと執行に努めてほしい。（井出　健二郎）</t>
    <phoneticPr fontId="5"/>
  </si>
  <si>
    <t>引き続き福祉行政報告例により、受給者数等の施策の実施上必要なデータを把握し、手当を必要とする受給者に対して適切に手当が支給されるよう運用していく。</t>
    <phoneticPr fontId="5"/>
  </si>
  <si>
    <t>児童扶養手当を必要とする受給者に対して手当が支給されるよう、引き続き、必要な予算額を確保し、適切な執行に努めること。</t>
    <rPh sb="0" eb="2">
      <t>ジドウ</t>
    </rPh>
    <rPh sb="2" eb="4">
      <t>フヨウ</t>
    </rPh>
    <phoneticPr fontId="5"/>
  </si>
  <si>
    <t>-</t>
    <phoneticPr fontId="5"/>
  </si>
  <si>
    <t>今後も児童扶養手当の支給に必要な予算額を確保し、適切な執行に努める。</t>
    <rPh sb="0" eb="2">
      <t>コンゴ</t>
    </rPh>
    <rPh sb="3" eb="5">
      <t>ジドウ</t>
    </rPh>
    <rPh sb="5" eb="7">
      <t>フヨウ</t>
    </rPh>
    <rPh sb="7" eb="9">
      <t>テアテ</t>
    </rPh>
    <rPh sb="10" eb="12">
      <t>シキュウ</t>
    </rPh>
    <rPh sb="13" eb="15">
      <t>ヒツヨウ</t>
    </rPh>
    <rPh sb="16" eb="19">
      <t>ヨサンガク</t>
    </rPh>
    <rPh sb="20" eb="22">
      <t>カクホ</t>
    </rPh>
    <rPh sb="24" eb="26">
      <t>テキセツ</t>
    </rPh>
    <rPh sb="27" eb="29">
      <t>シッコウ</t>
    </rPh>
    <rPh sb="30" eb="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</si>
</sst>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71959</xdr:colOff>
      <xdr:row>100</xdr:row>
      <xdr:rowOff>16630</xdr:rowOff>
    </xdr:from>
    <xdr:to>
      <xdr:col>41</xdr:col>
      <xdr:colOff>169332</xdr:colOff>
      <xdr:row>100</xdr:row>
      <xdr:rowOff>275166</xdr:rowOff>
    </xdr:to>
    <xdr:sp macro="" textlink="">
      <xdr:nvSpPr>
        <xdr:cNvPr id="3" name="テキスト ボックス 2"/>
        <xdr:cNvSpPr txBox="1"/>
      </xdr:nvSpPr>
      <xdr:spPr>
        <a:xfrm>
          <a:off x="7793559" y="16183730"/>
          <a:ext cx="706973"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54552</xdr:colOff>
      <xdr:row>115</xdr:row>
      <xdr:rowOff>43844</xdr:rowOff>
    </xdr:from>
    <xdr:to>
      <xdr:col>41</xdr:col>
      <xdr:colOff>105833</xdr:colOff>
      <xdr:row>115</xdr:row>
      <xdr:rowOff>253999</xdr:rowOff>
    </xdr:to>
    <xdr:sp macro="" textlink="">
      <xdr:nvSpPr>
        <xdr:cNvPr id="5" name="テキスト ボックス 4"/>
        <xdr:cNvSpPr txBox="1"/>
      </xdr:nvSpPr>
      <xdr:spPr>
        <a:xfrm>
          <a:off x="7695719" y="17072427"/>
          <a:ext cx="654531" cy="210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58613</xdr:colOff>
      <xdr:row>116</xdr:row>
      <xdr:rowOff>188382</xdr:rowOff>
    </xdr:from>
    <xdr:to>
      <xdr:col>41</xdr:col>
      <xdr:colOff>175682</xdr:colOff>
      <xdr:row>116</xdr:row>
      <xdr:rowOff>421216</xdr:rowOff>
    </xdr:to>
    <xdr:sp macro="" textlink="">
      <xdr:nvSpPr>
        <xdr:cNvPr id="6" name="テキスト ボックス 5"/>
        <xdr:cNvSpPr txBox="1"/>
      </xdr:nvSpPr>
      <xdr:spPr>
        <a:xfrm>
          <a:off x="7780213" y="17523882"/>
          <a:ext cx="726669" cy="232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editAs="oneCell">
    <xdr:from>
      <xdr:col>9</xdr:col>
      <xdr:colOff>101600</xdr:colOff>
      <xdr:row>739</xdr:row>
      <xdr:rowOff>342900</xdr:rowOff>
    </xdr:from>
    <xdr:to>
      <xdr:col>41</xdr:col>
      <xdr:colOff>122485</xdr:colOff>
      <xdr:row>755</xdr:row>
      <xdr:rowOff>63500</xdr:rowOff>
    </xdr:to>
    <xdr:pic>
      <xdr:nvPicPr>
        <xdr:cNvPr id="132" name="図 131"/>
        <xdr:cNvPicPr>
          <a:picLocks noChangeAspect="1"/>
        </xdr:cNvPicPr>
      </xdr:nvPicPr>
      <xdr:blipFill>
        <a:blip xmlns:r="http://schemas.openxmlformats.org/officeDocument/2006/relationships" r:embed="rId1"/>
        <a:stretch>
          <a:fillRect/>
        </a:stretch>
      </xdr:blipFill>
      <xdr:spPr>
        <a:xfrm>
          <a:off x="1930400" y="45745400"/>
          <a:ext cx="6523285" cy="5410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679</v>
      </c>
      <c r="AT2" s="220"/>
      <c r="AU2" s="220"/>
      <c r="AV2" s="52" t="str">
        <f>IF(AW2="", "", "-")</f>
        <v/>
      </c>
      <c r="AW2" s="397"/>
      <c r="AX2" s="397"/>
    </row>
    <row r="3" spans="1:50" ht="21" customHeight="1" thickBot="1" x14ac:dyDescent="0.25">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2">
      <c r="A4" s="720" t="s">
        <v>25</v>
      </c>
      <c r="B4" s="721"/>
      <c r="C4" s="721"/>
      <c r="D4" s="721"/>
      <c r="E4" s="721"/>
      <c r="F4" s="721"/>
      <c r="G4" s="696" t="s">
        <v>570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559" t="s">
        <v>136</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572</v>
      </c>
      <c r="AF5" s="715"/>
      <c r="AG5" s="715"/>
      <c r="AH5" s="715"/>
      <c r="AI5" s="715"/>
      <c r="AJ5" s="715"/>
      <c r="AK5" s="715"/>
      <c r="AL5" s="715"/>
      <c r="AM5" s="715"/>
      <c r="AN5" s="715"/>
      <c r="AO5" s="715"/>
      <c r="AP5" s="716"/>
      <c r="AQ5" s="717" t="s">
        <v>573</v>
      </c>
      <c r="AR5" s="718"/>
      <c r="AS5" s="718"/>
      <c r="AT5" s="718"/>
      <c r="AU5" s="718"/>
      <c r="AV5" s="718"/>
      <c r="AW5" s="718"/>
      <c r="AX5" s="719"/>
    </row>
    <row r="6" spans="1:50" ht="39" customHeight="1" x14ac:dyDescent="0.2">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24" t="s">
        <v>22</v>
      </c>
      <c r="B7" s="825"/>
      <c r="C7" s="825"/>
      <c r="D7" s="825"/>
      <c r="E7" s="825"/>
      <c r="F7" s="826"/>
      <c r="G7" s="827" t="s">
        <v>575</v>
      </c>
      <c r="H7" s="828"/>
      <c r="I7" s="828"/>
      <c r="J7" s="828"/>
      <c r="K7" s="828"/>
      <c r="L7" s="828"/>
      <c r="M7" s="828"/>
      <c r="N7" s="828"/>
      <c r="O7" s="828"/>
      <c r="P7" s="828"/>
      <c r="Q7" s="828"/>
      <c r="R7" s="828"/>
      <c r="S7" s="828"/>
      <c r="T7" s="828"/>
      <c r="U7" s="828"/>
      <c r="V7" s="828"/>
      <c r="W7" s="828"/>
      <c r="X7" s="829"/>
      <c r="Y7" s="395" t="s">
        <v>515</v>
      </c>
      <c r="Z7" s="296"/>
      <c r="AA7" s="296"/>
      <c r="AB7" s="296"/>
      <c r="AC7" s="296"/>
      <c r="AD7" s="396"/>
      <c r="AE7" s="383" t="s">
        <v>665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4" t="s">
        <v>378</v>
      </c>
      <c r="B8" s="825"/>
      <c r="C8" s="825"/>
      <c r="D8" s="825"/>
      <c r="E8" s="825"/>
      <c r="F8" s="826"/>
      <c r="G8" s="223" t="str">
        <f>入力規則等!A28</f>
        <v>少子化社会対策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2">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37" t="s">
        <v>30</v>
      </c>
      <c r="B10" s="738"/>
      <c r="C10" s="738"/>
      <c r="D10" s="738"/>
      <c r="E10" s="738"/>
      <c r="F10" s="738"/>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37" t="s">
        <v>5</v>
      </c>
      <c r="B11" s="738"/>
      <c r="C11" s="738"/>
      <c r="D11" s="738"/>
      <c r="E11" s="738"/>
      <c r="F11" s="746"/>
      <c r="G11" s="709" t="str">
        <f>入力規則等!P10</f>
        <v>負担</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39"/>
    </row>
    <row r="13" spans="1:50" ht="21" customHeight="1" x14ac:dyDescent="0.2">
      <c r="A13" s="142"/>
      <c r="B13" s="143"/>
      <c r="C13" s="143"/>
      <c r="D13" s="143"/>
      <c r="E13" s="143"/>
      <c r="F13" s="144"/>
      <c r="G13" s="740" t="s">
        <v>6</v>
      </c>
      <c r="H13" s="741"/>
      <c r="I13" s="636" t="s">
        <v>7</v>
      </c>
      <c r="J13" s="637"/>
      <c r="K13" s="637"/>
      <c r="L13" s="637"/>
      <c r="M13" s="637"/>
      <c r="N13" s="637"/>
      <c r="O13" s="638"/>
      <c r="P13" s="108">
        <v>174566</v>
      </c>
      <c r="Q13" s="109"/>
      <c r="R13" s="109"/>
      <c r="S13" s="109"/>
      <c r="T13" s="109"/>
      <c r="U13" s="109"/>
      <c r="V13" s="110"/>
      <c r="W13" s="108">
        <v>178393</v>
      </c>
      <c r="X13" s="109"/>
      <c r="Y13" s="109"/>
      <c r="Z13" s="109"/>
      <c r="AA13" s="109"/>
      <c r="AB13" s="109"/>
      <c r="AC13" s="110"/>
      <c r="AD13" s="108">
        <v>171087</v>
      </c>
      <c r="AE13" s="109"/>
      <c r="AF13" s="109"/>
      <c r="AG13" s="109"/>
      <c r="AH13" s="109"/>
      <c r="AI13" s="109"/>
      <c r="AJ13" s="110"/>
      <c r="AK13" s="108">
        <v>207480</v>
      </c>
      <c r="AL13" s="109"/>
      <c r="AM13" s="109"/>
      <c r="AN13" s="109"/>
      <c r="AO13" s="109"/>
      <c r="AP13" s="109"/>
      <c r="AQ13" s="110"/>
      <c r="AR13" s="105">
        <v>161877</v>
      </c>
      <c r="AS13" s="106"/>
      <c r="AT13" s="106"/>
      <c r="AU13" s="106"/>
      <c r="AV13" s="106"/>
      <c r="AW13" s="106"/>
      <c r="AX13" s="394"/>
    </row>
    <row r="14" spans="1:50" ht="21" customHeight="1" x14ac:dyDescent="0.2">
      <c r="A14" s="142"/>
      <c r="B14" s="143"/>
      <c r="C14" s="143"/>
      <c r="D14" s="143"/>
      <c r="E14" s="143"/>
      <c r="F14" s="144"/>
      <c r="G14" s="742"/>
      <c r="H14" s="743"/>
      <c r="I14" s="576"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3"/>
      <c r="AS14" s="663"/>
      <c r="AT14" s="663"/>
      <c r="AU14" s="663"/>
      <c r="AV14" s="663"/>
      <c r="AW14" s="663"/>
      <c r="AX14" s="664"/>
    </row>
    <row r="15" spans="1:50" ht="21" customHeight="1" x14ac:dyDescent="0.2">
      <c r="A15" s="142"/>
      <c r="B15" s="143"/>
      <c r="C15" s="143"/>
      <c r="D15" s="143"/>
      <c r="E15" s="143"/>
      <c r="F15" s="144"/>
      <c r="G15" s="742"/>
      <c r="H15" s="743"/>
      <c r="I15" s="576" t="s">
        <v>51</v>
      </c>
      <c r="J15" s="577"/>
      <c r="K15" s="577"/>
      <c r="L15" s="577"/>
      <c r="M15" s="577"/>
      <c r="N15" s="577"/>
      <c r="O15" s="578"/>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9"/>
    </row>
    <row r="16" spans="1:50" ht="21" customHeight="1" x14ac:dyDescent="0.2">
      <c r="A16" s="142"/>
      <c r="B16" s="143"/>
      <c r="C16" s="143"/>
      <c r="D16" s="143"/>
      <c r="E16" s="143"/>
      <c r="F16" s="144"/>
      <c r="G16" s="742"/>
      <c r="H16" s="743"/>
      <c r="I16" s="576" t="s">
        <v>52</v>
      </c>
      <c r="J16" s="577"/>
      <c r="K16" s="577"/>
      <c r="L16" s="577"/>
      <c r="M16" s="577"/>
      <c r="N16" s="577"/>
      <c r="O16" s="578"/>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2">
      <c r="A17" s="142"/>
      <c r="B17" s="143"/>
      <c r="C17" s="143"/>
      <c r="D17" s="143"/>
      <c r="E17" s="143"/>
      <c r="F17" s="144"/>
      <c r="G17" s="742"/>
      <c r="H17" s="743"/>
      <c r="I17" s="576" t="s">
        <v>50</v>
      </c>
      <c r="J17" s="630"/>
      <c r="K17" s="630"/>
      <c r="L17" s="630"/>
      <c r="M17" s="630"/>
      <c r="N17" s="630"/>
      <c r="O17" s="631"/>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4"/>
      <c r="H18" s="745"/>
      <c r="I18" s="732" t="s">
        <v>20</v>
      </c>
      <c r="J18" s="733"/>
      <c r="K18" s="733"/>
      <c r="L18" s="733"/>
      <c r="M18" s="733"/>
      <c r="N18" s="733"/>
      <c r="O18" s="734"/>
      <c r="P18" s="114">
        <f>SUM(P13:V17)</f>
        <v>174566</v>
      </c>
      <c r="Q18" s="115"/>
      <c r="R18" s="115"/>
      <c r="S18" s="115"/>
      <c r="T18" s="115"/>
      <c r="U18" s="115"/>
      <c r="V18" s="116"/>
      <c r="W18" s="114">
        <f>SUM(W13:AC17)</f>
        <v>178393</v>
      </c>
      <c r="X18" s="115"/>
      <c r="Y18" s="115"/>
      <c r="Z18" s="115"/>
      <c r="AA18" s="115"/>
      <c r="AB18" s="115"/>
      <c r="AC18" s="116"/>
      <c r="AD18" s="114">
        <f>SUM(AD13:AJ17)</f>
        <v>171087</v>
      </c>
      <c r="AE18" s="115"/>
      <c r="AF18" s="115"/>
      <c r="AG18" s="115"/>
      <c r="AH18" s="115"/>
      <c r="AI18" s="115"/>
      <c r="AJ18" s="116"/>
      <c r="AK18" s="114">
        <f>SUM(AK13:AQ17)</f>
        <v>207480</v>
      </c>
      <c r="AL18" s="115"/>
      <c r="AM18" s="115"/>
      <c r="AN18" s="115"/>
      <c r="AO18" s="115"/>
      <c r="AP18" s="115"/>
      <c r="AQ18" s="116"/>
      <c r="AR18" s="114">
        <f>SUM(AR13:AX17)</f>
        <v>161877</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164358</v>
      </c>
      <c r="Q19" s="109"/>
      <c r="R19" s="109"/>
      <c r="S19" s="109"/>
      <c r="T19" s="109"/>
      <c r="U19" s="109"/>
      <c r="V19" s="110"/>
      <c r="W19" s="108">
        <v>164178</v>
      </c>
      <c r="X19" s="109"/>
      <c r="Y19" s="109"/>
      <c r="Z19" s="109"/>
      <c r="AA19" s="109"/>
      <c r="AB19" s="109"/>
      <c r="AC19" s="110"/>
      <c r="AD19" s="108">
        <v>159992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0.94152354983215514</v>
      </c>
      <c r="Q20" s="540"/>
      <c r="R20" s="540"/>
      <c r="S20" s="540"/>
      <c r="T20" s="540"/>
      <c r="U20" s="540"/>
      <c r="V20" s="540"/>
      <c r="W20" s="540">
        <f t="shared" ref="W20" si="0">IF(W18=0, "-", SUM(W19)/W18)</f>
        <v>0.92031638012702288</v>
      </c>
      <c r="X20" s="540"/>
      <c r="Y20" s="540"/>
      <c r="Z20" s="540"/>
      <c r="AA20" s="540"/>
      <c r="AB20" s="540"/>
      <c r="AC20" s="540"/>
      <c r="AD20" s="540">
        <f t="shared" ref="AD20" si="1">IF(AD18=0, "-", SUM(AD19)/AD18)</f>
        <v>0.93514995294791536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24" t="s">
        <v>478</v>
      </c>
      <c r="H21" s="925"/>
      <c r="I21" s="925"/>
      <c r="J21" s="925"/>
      <c r="K21" s="925"/>
      <c r="L21" s="925"/>
      <c r="M21" s="925"/>
      <c r="N21" s="925"/>
      <c r="O21" s="925"/>
      <c r="P21" s="540">
        <f>IF(P19=0, "-", SUM(P19)/SUM(P13,P14))</f>
        <v>0.94152354983215514</v>
      </c>
      <c r="Q21" s="540"/>
      <c r="R21" s="540"/>
      <c r="S21" s="540"/>
      <c r="T21" s="540"/>
      <c r="U21" s="540"/>
      <c r="V21" s="540"/>
      <c r="W21" s="540">
        <f t="shared" ref="W21" si="2">IF(W19=0, "-", SUM(W19)/SUM(W13,W14))</f>
        <v>0.92031638012702288</v>
      </c>
      <c r="X21" s="540"/>
      <c r="Y21" s="540"/>
      <c r="Z21" s="540"/>
      <c r="AA21" s="540"/>
      <c r="AB21" s="540"/>
      <c r="AC21" s="540"/>
      <c r="AD21" s="540">
        <f t="shared" ref="AD21" si="3">IF(AD19=0, "-", SUM(AD19)/SUM(AD13,AD14))</f>
        <v>0.93514995294791536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207470</v>
      </c>
      <c r="Q23" s="106"/>
      <c r="R23" s="106"/>
      <c r="S23" s="106"/>
      <c r="T23" s="106"/>
      <c r="U23" s="106"/>
      <c r="V23" s="107"/>
      <c r="W23" s="105">
        <v>161873</v>
      </c>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580</v>
      </c>
      <c r="H24" s="190"/>
      <c r="I24" s="190"/>
      <c r="J24" s="190"/>
      <c r="K24" s="190"/>
      <c r="L24" s="190"/>
      <c r="M24" s="190"/>
      <c r="N24" s="190"/>
      <c r="O24" s="191"/>
      <c r="P24" s="108">
        <v>10</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t="s">
        <v>578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t="s">
        <v>578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t="s">
        <v>578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207480</v>
      </c>
      <c r="Q29" s="109"/>
      <c r="R29" s="109"/>
      <c r="S29" s="109"/>
      <c r="T29" s="109"/>
      <c r="U29" s="109"/>
      <c r="V29" s="110"/>
      <c r="W29" s="227">
        <f>AR13</f>
        <v>161877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2">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t="s">
        <v>578</v>
      </c>
      <c r="AV31" s="271"/>
      <c r="AW31" s="379" t="s">
        <v>300</v>
      </c>
      <c r="AX31" s="380"/>
    </row>
    <row r="32" spans="1:50" ht="23.25" customHeight="1" x14ac:dyDescent="0.2">
      <c r="A32" s="516"/>
      <c r="B32" s="514"/>
      <c r="C32" s="514"/>
      <c r="D32" s="514"/>
      <c r="E32" s="514"/>
      <c r="F32" s="515"/>
      <c r="G32" s="541" t="s">
        <v>581</v>
      </c>
      <c r="H32" s="542"/>
      <c r="I32" s="542"/>
      <c r="J32" s="542"/>
      <c r="K32" s="542"/>
      <c r="L32" s="542"/>
      <c r="M32" s="542"/>
      <c r="N32" s="542"/>
      <c r="O32" s="543"/>
      <c r="P32" s="161" t="s">
        <v>566</v>
      </c>
      <c r="Q32" s="161"/>
      <c r="R32" s="161"/>
      <c r="S32" s="161"/>
      <c r="T32" s="161"/>
      <c r="U32" s="161"/>
      <c r="V32" s="161"/>
      <c r="W32" s="161"/>
      <c r="X32" s="231"/>
      <c r="Y32" s="338" t="s">
        <v>12</v>
      </c>
      <c r="Z32" s="550"/>
      <c r="AA32" s="551"/>
      <c r="AB32" s="552" t="s">
        <v>584</v>
      </c>
      <c r="AC32" s="552"/>
      <c r="AD32" s="552"/>
      <c r="AE32" s="364" t="s">
        <v>583</v>
      </c>
      <c r="AF32" s="365"/>
      <c r="AG32" s="365"/>
      <c r="AH32" s="365"/>
      <c r="AI32" s="364" t="s">
        <v>583</v>
      </c>
      <c r="AJ32" s="365"/>
      <c r="AK32" s="365"/>
      <c r="AL32" s="365"/>
      <c r="AM32" s="364" t="s">
        <v>583</v>
      </c>
      <c r="AN32" s="365"/>
      <c r="AO32" s="365"/>
      <c r="AP32" s="365"/>
      <c r="AQ32" s="111" t="s">
        <v>583</v>
      </c>
      <c r="AR32" s="112"/>
      <c r="AS32" s="112"/>
      <c r="AT32" s="113"/>
      <c r="AU32" s="365" t="s">
        <v>583</v>
      </c>
      <c r="AV32" s="365"/>
      <c r="AW32" s="365"/>
      <c r="AX32" s="367"/>
    </row>
    <row r="33" spans="1:50" ht="23.25" customHeight="1" x14ac:dyDescent="0.2">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585</v>
      </c>
      <c r="AC33" s="523"/>
      <c r="AD33" s="523"/>
      <c r="AE33" s="364" t="s">
        <v>583</v>
      </c>
      <c r="AF33" s="365"/>
      <c r="AG33" s="365"/>
      <c r="AH33" s="365"/>
      <c r="AI33" s="364" t="s">
        <v>583</v>
      </c>
      <c r="AJ33" s="365"/>
      <c r="AK33" s="365"/>
      <c r="AL33" s="365"/>
      <c r="AM33" s="364" t="s">
        <v>583</v>
      </c>
      <c r="AN33" s="365"/>
      <c r="AO33" s="365"/>
      <c r="AP33" s="365"/>
      <c r="AQ33" s="111" t="s">
        <v>583</v>
      </c>
      <c r="AR33" s="112"/>
      <c r="AS33" s="112"/>
      <c r="AT33" s="113"/>
      <c r="AU33" s="365" t="s">
        <v>583</v>
      </c>
      <c r="AV33" s="365"/>
      <c r="AW33" s="365"/>
      <c r="AX33" s="367"/>
    </row>
    <row r="34" spans="1:50" ht="23.25"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583</v>
      </c>
      <c r="AF34" s="365"/>
      <c r="AG34" s="365"/>
      <c r="AH34" s="365"/>
      <c r="AI34" s="364" t="s">
        <v>583</v>
      </c>
      <c r="AJ34" s="365"/>
      <c r="AK34" s="365"/>
      <c r="AL34" s="365"/>
      <c r="AM34" s="364" t="s">
        <v>583</v>
      </c>
      <c r="AN34" s="365"/>
      <c r="AO34" s="365"/>
      <c r="AP34" s="365"/>
      <c r="AQ34" s="111" t="s">
        <v>583</v>
      </c>
      <c r="AR34" s="112"/>
      <c r="AS34" s="112"/>
      <c r="AT34" s="113"/>
      <c r="AU34" s="365" t="s">
        <v>583</v>
      </c>
      <c r="AV34" s="365"/>
      <c r="AW34" s="365"/>
      <c r="AX34" s="367"/>
    </row>
    <row r="35" spans="1:50" ht="23.25" customHeight="1" x14ac:dyDescent="0.2">
      <c r="A35" s="895" t="s">
        <v>505</v>
      </c>
      <c r="B35" s="896"/>
      <c r="C35" s="896"/>
      <c r="D35" s="896"/>
      <c r="E35" s="896"/>
      <c r="F35" s="897"/>
      <c r="G35" s="901" t="s">
        <v>578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2">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2">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2">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2">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2">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2">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2">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2">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2">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535</v>
      </c>
      <c r="AF65" s="369"/>
      <c r="AG65" s="369"/>
      <c r="AH65" s="370"/>
      <c r="AI65" s="368" t="s">
        <v>532</v>
      </c>
      <c r="AJ65" s="369"/>
      <c r="AK65" s="369"/>
      <c r="AL65" s="370"/>
      <c r="AM65" s="375" t="s">
        <v>527</v>
      </c>
      <c r="AN65" s="375"/>
      <c r="AO65" s="375"/>
      <c r="AP65" s="368"/>
      <c r="AQ65" s="865" t="s">
        <v>354</v>
      </c>
      <c r="AR65" s="861"/>
      <c r="AS65" s="861"/>
      <c r="AT65" s="862"/>
      <c r="AU65" s="974" t="s">
        <v>253</v>
      </c>
      <c r="AV65" s="974"/>
      <c r="AW65" s="974"/>
      <c r="AX65" s="975"/>
    </row>
    <row r="66" spans="1:50"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2">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2">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2">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09" t="s">
        <v>508</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customHeight="1" x14ac:dyDescent="0.2">
      <c r="A80" s="520"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customHeight="1" x14ac:dyDescent="0.2">
      <c r="A81" s="521"/>
      <c r="B81" s="847"/>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1"/>
      <c r="B82" s="847"/>
      <c r="C82" s="553"/>
      <c r="D82" s="553"/>
      <c r="E82" s="553"/>
      <c r="F82" s="554"/>
      <c r="G82" s="502" t="s">
        <v>586</v>
      </c>
      <c r="H82" s="502"/>
      <c r="I82" s="502"/>
      <c r="J82" s="502"/>
      <c r="K82" s="502"/>
      <c r="L82" s="502"/>
      <c r="M82" s="502"/>
      <c r="N82" s="502"/>
      <c r="O82" s="502"/>
      <c r="P82" s="502"/>
      <c r="Q82" s="502"/>
      <c r="R82" s="502"/>
      <c r="S82" s="502"/>
      <c r="T82" s="502"/>
      <c r="U82" s="502"/>
      <c r="V82" s="502"/>
      <c r="W82" s="502"/>
      <c r="X82" s="502"/>
      <c r="Y82" s="502"/>
      <c r="Z82" s="502"/>
      <c r="AA82" s="750"/>
      <c r="AB82" s="501" t="s">
        <v>663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2">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2.75" customHeight="1" x14ac:dyDescent="0.2">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2">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2">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t="s">
        <v>591</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2">
      <c r="A87" s="521"/>
      <c r="B87" s="553"/>
      <c r="C87" s="553"/>
      <c r="D87" s="553"/>
      <c r="E87" s="553"/>
      <c r="F87" s="554"/>
      <c r="G87" s="230" t="s">
        <v>587</v>
      </c>
      <c r="H87" s="161"/>
      <c r="I87" s="161"/>
      <c r="J87" s="161"/>
      <c r="K87" s="161"/>
      <c r="L87" s="161"/>
      <c r="M87" s="161"/>
      <c r="N87" s="161"/>
      <c r="O87" s="231"/>
      <c r="P87" s="161" t="s">
        <v>588</v>
      </c>
      <c r="Q87" s="797"/>
      <c r="R87" s="797"/>
      <c r="S87" s="797"/>
      <c r="T87" s="797"/>
      <c r="U87" s="797"/>
      <c r="V87" s="797"/>
      <c r="W87" s="797"/>
      <c r="X87" s="798"/>
      <c r="Y87" s="753" t="s">
        <v>62</v>
      </c>
      <c r="Z87" s="754"/>
      <c r="AA87" s="755"/>
      <c r="AB87" s="552" t="s">
        <v>589</v>
      </c>
      <c r="AC87" s="552"/>
      <c r="AD87" s="552"/>
      <c r="AE87" s="364">
        <v>124</v>
      </c>
      <c r="AF87" s="365"/>
      <c r="AG87" s="365"/>
      <c r="AH87" s="365"/>
      <c r="AI87" s="364">
        <v>125</v>
      </c>
      <c r="AJ87" s="365"/>
      <c r="AK87" s="365"/>
      <c r="AL87" s="365"/>
      <c r="AM87" s="364">
        <v>125</v>
      </c>
      <c r="AN87" s="365"/>
      <c r="AO87" s="365"/>
      <c r="AP87" s="365"/>
      <c r="AQ87" s="111" t="s">
        <v>590</v>
      </c>
      <c r="AR87" s="112"/>
      <c r="AS87" s="112"/>
      <c r="AT87" s="113"/>
      <c r="AU87" s="365" t="s">
        <v>591</v>
      </c>
      <c r="AV87" s="365"/>
      <c r="AW87" s="365"/>
      <c r="AX87" s="367"/>
    </row>
    <row r="88" spans="1:60" ht="23.25" customHeight="1" x14ac:dyDescent="0.2">
      <c r="A88" s="521"/>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27" t="s">
        <v>54</v>
      </c>
      <c r="Z88" s="728"/>
      <c r="AA88" s="729"/>
      <c r="AB88" s="523" t="s">
        <v>585</v>
      </c>
      <c r="AC88" s="523"/>
      <c r="AD88" s="523"/>
      <c r="AE88" s="364" t="s">
        <v>578</v>
      </c>
      <c r="AF88" s="365"/>
      <c r="AG88" s="365"/>
      <c r="AH88" s="365"/>
      <c r="AI88" s="364" t="s">
        <v>578</v>
      </c>
      <c r="AJ88" s="365"/>
      <c r="AK88" s="365"/>
      <c r="AL88" s="365"/>
      <c r="AM88" s="364" t="s">
        <v>578</v>
      </c>
      <c r="AN88" s="365"/>
      <c r="AO88" s="365"/>
      <c r="AP88" s="365"/>
      <c r="AQ88" s="111" t="s">
        <v>578</v>
      </c>
      <c r="AR88" s="112"/>
      <c r="AS88" s="112"/>
      <c r="AT88" s="113"/>
      <c r="AU88" s="365" t="s">
        <v>578</v>
      </c>
      <c r="AV88" s="365"/>
      <c r="AW88" s="365"/>
      <c r="AX88" s="367"/>
      <c r="AY88" s="10"/>
      <c r="AZ88" s="10"/>
      <c r="BA88" s="10"/>
      <c r="BB88" s="10"/>
      <c r="BC88" s="10"/>
    </row>
    <row r="89" spans="1:60" ht="23.25" customHeight="1" thickBot="1" x14ac:dyDescent="0.2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27" t="s">
        <v>13</v>
      </c>
      <c r="Z89" s="728"/>
      <c r="AA89" s="729"/>
      <c r="AB89" s="462" t="s">
        <v>14</v>
      </c>
      <c r="AC89" s="462"/>
      <c r="AD89" s="462"/>
      <c r="AE89" s="364" t="s">
        <v>578</v>
      </c>
      <c r="AF89" s="365"/>
      <c r="AG89" s="365"/>
      <c r="AH89" s="365"/>
      <c r="AI89" s="364" t="s">
        <v>578</v>
      </c>
      <c r="AJ89" s="365"/>
      <c r="AK89" s="365"/>
      <c r="AL89" s="365"/>
      <c r="AM89" s="364" t="s">
        <v>578</v>
      </c>
      <c r="AN89" s="365"/>
      <c r="AO89" s="365"/>
      <c r="AP89" s="365"/>
      <c r="AQ89" s="111" t="s">
        <v>578</v>
      </c>
      <c r="AR89" s="112"/>
      <c r="AS89" s="112"/>
      <c r="AT89" s="113"/>
      <c r="AU89" s="365" t="s">
        <v>578</v>
      </c>
      <c r="AV89" s="365"/>
      <c r="AW89" s="365"/>
      <c r="AX89" s="367"/>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2">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1"/>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3" t="s">
        <v>62</v>
      </c>
      <c r="Z92" s="754"/>
      <c r="AA92" s="755"/>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1"/>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27" t="s">
        <v>54</v>
      </c>
      <c r="Z93" s="728"/>
      <c r="AA93" s="729"/>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27" t="s">
        <v>13</v>
      </c>
      <c r="Z94" s="728"/>
      <c r="AA94" s="729"/>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1"/>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1"/>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2"/>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2">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x14ac:dyDescent="0.2">
      <c r="A101" s="492"/>
      <c r="B101" s="493"/>
      <c r="C101" s="493"/>
      <c r="D101" s="493"/>
      <c r="E101" s="493"/>
      <c r="F101" s="494"/>
      <c r="G101" s="161" t="s">
        <v>592</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2" t="s">
        <v>594</v>
      </c>
      <c r="AC101" s="552"/>
      <c r="AD101" s="552"/>
      <c r="AE101" s="364">
        <v>1006332</v>
      </c>
      <c r="AF101" s="365"/>
      <c r="AG101" s="365"/>
      <c r="AH101" s="366"/>
      <c r="AI101" s="364">
        <v>973188</v>
      </c>
      <c r="AJ101" s="365"/>
      <c r="AK101" s="365"/>
      <c r="AL101" s="366"/>
      <c r="AM101" s="364"/>
      <c r="AN101" s="365"/>
      <c r="AO101" s="365"/>
      <c r="AP101" s="366"/>
      <c r="AQ101" s="364" t="s">
        <v>595</v>
      </c>
      <c r="AR101" s="365"/>
      <c r="AS101" s="365"/>
      <c r="AT101" s="366"/>
      <c r="AU101" s="364" t="s">
        <v>670</v>
      </c>
      <c r="AV101" s="365"/>
      <c r="AW101" s="365"/>
      <c r="AX101" s="366"/>
    </row>
    <row r="102" spans="1:60" ht="23.25"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594</v>
      </c>
      <c r="AC102" s="552"/>
      <c r="AD102" s="552"/>
      <c r="AE102" s="358">
        <v>1086215</v>
      </c>
      <c r="AF102" s="358"/>
      <c r="AG102" s="358"/>
      <c r="AH102" s="358"/>
      <c r="AI102" s="358">
        <v>1075430</v>
      </c>
      <c r="AJ102" s="358"/>
      <c r="AK102" s="358"/>
      <c r="AL102" s="358"/>
      <c r="AM102" s="358">
        <v>1025217</v>
      </c>
      <c r="AN102" s="358"/>
      <c r="AO102" s="358"/>
      <c r="AP102" s="358"/>
      <c r="AQ102" s="812">
        <v>993037</v>
      </c>
      <c r="AR102" s="813"/>
      <c r="AS102" s="813"/>
      <c r="AT102" s="814"/>
      <c r="AU102" s="812">
        <v>942879</v>
      </c>
      <c r="AV102" s="813"/>
      <c r="AW102" s="813"/>
      <c r="AX102" s="814"/>
    </row>
    <row r="103" spans="1:60" ht="31.5" hidden="1" customHeight="1" x14ac:dyDescent="0.2">
      <c r="A103" s="489" t="s">
        <v>475</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2">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2">
      <c r="A106" s="489" t="s">
        <v>475</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2">
      <c r="A109" s="489" t="s">
        <v>475</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2">
      <c r="A112" s="489" t="s">
        <v>475</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2">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2">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163</v>
      </c>
      <c r="AF116" s="358"/>
      <c r="AG116" s="358"/>
      <c r="AH116" s="358"/>
      <c r="AI116" s="358">
        <v>169</v>
      </c>
      <c r="AJ116" s="358"/>
      <c r="AK116" s="358"/>
      <c r="AL116" s="358"/>
      <c r="AM116" s="358"/>
      <c r="AN116" s="358"/>
      <c r="AO116" s="358"/>
      <c r="AP116" s="358"/>
      <c r="AQ116" s="364">
        <v>209</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58" t="s">
        <v>646</v>
      </c>
      <c r="AF117" s="306"/>
      <c r="AG117" s="306"/>
      <c r="AH117" s="306"/>
      <c r="AI117" s="458" t="s">
        <v>647</v>
      </c>
      <c r="AJ117" s="306"/>
      <c r="AK117" s="306"/>
      <c r="AL117" s="306"/>
      <c r="AM117" s="306"/>
      <c r="AN117" s="306"/>
      <c r="AO117" s="306"/>
      <c r="AP117" s="306"/>
      <c r="AQ117" s="458" t="s">
        <v>648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1" t="s">
        <v>565</v>
      </c>
      <c r="B130" s="989"/>
      <c r="C130" s="988" t="s">
        <v>358</v>
      </c>
      <c r="D130" s="989"/>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2"/>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583</v>
      </c>
      <c r="AV133" s="136"/>
      <c r="AW133" s="137" t="s">
        <v>300</v>
      </c>
      <c r="AX133" s="138"/>
    </row>
    <row r="134" spans="1:50" ht="39.75" customHeight="1" x14ac:dyDescent="0.2">
      <c r="A134" s="992"/>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583</v>
      </c>
      <c r="AF134" s="112"/>
      <c r="AG134" s="112"/>
      <c r="AH134" s="112"/>
      <c r="AI134" s="266" t="s">
        <v>583</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2">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585</v>
      </c>
      <c r="AC135" s="221"/>
      <c r="AD135" s="221"/>
      <c r="AE135" s="266" t="s">
        <v>583</v>
      </c>
      <c r="AF135" s="112"/>
      <c r="AG135" s="112"/>
      <c r="AH135" s="112"/>
      <c r="AI135" s="266" t="s">
        <v>583</v>
      </c>
      <c r="AJ135" s="112"/>
      <c r="AK135" s="112"/>
      <c r="AL135" s="112"/>
      <c r="AM135" s="266" t="s">
        <v>583</v>
      </c>
      <c r="AN135" s="112"/>
      <c r="AO135" s="112"/>
      <c r="AP135" s="112"/>
      <c r="AQ135" s="266" t="s">
        <v>583</v>
      </c>
      <c r="AR135" s="112"/>
      <c r="AS135" s="112"/>
      <c r="AT135" s="112"/>
      <c r="AU135" s="266" t="s">
        <v>583</v>
      </c>
      <c r="AV135" s="112"/>
      <c r="AW135" s="112"/>
      <c r="AX135" s="222"/>
    </row>
    <row r="136" spans="1:50" ht="18.75" hidden="1" customHeight="1" x14ac:dyDescent="0.2">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2">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2"/>
      <c r="B154" s="252"/>
      <c r="C154" s="251"/>
      <c r="D154" s="252"/>
      <c r="E154" s="251"/>
      <c r="F154" s="314"/>
      <c r="G154" s="230" t="s">
        <v>600</v>
      </c>
      <c r="H154" s="161"/>
      <c r="I154" s="161"/>
      <c r="J154" s="161"/>
      <c r="K154" s="161"/>
      <c r="L154" s="161"/>
      <c r="M154" s="161"/>
      <c r="N154" s="161"/>
      <c r="O154" s="161"/>
      <c r="P154" s="231"/>
      <c r="Q154" s="160" t="s">
        <v>584</v>
      </c>
      <c r="R154" s="161"/>
      <c r="S154" s="161"/>
      <c r="T154" s="161"/>
      <c r="U154" s="161"/>
      <c r="V154" s="161"/>
      <c r="W154" s="161"/>
      <c r="X154" s="161"/>
      <c r="Y154" s="161"/>
      <c r="Z154" s="161"/>
      <c r="AA154" s="921"/>
      <c r="AB154" s="255" t="s">
        <v>583</v>
      </c>
      <c r="AC154" s="256"/>
      <c r="AD154" s="256"/>
      <c r="AE154" s="261" t="s">
        <v>583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2"/>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2">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2">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2">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2">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2"/>
      <c r="B430" s="252"/>
      <c r="C430" s="249" t="s">
        <v>561</v>
      </c>
      <c r="D430" s="250"/>
      <c r="E430" s="238" t="s">
        <v>545</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136" t="s">
        <v>591</v>
      </c>
      <c r="AR432" s="136"/>
      <c r="AS432" s="137" t="s">
        <v>355</v>
      </c>
      <c r="AT432" s="172"/>
      <c r="AU432" s="136" t="s">
        <v>591</v>
      </c>
      <c r="AV432" s="136"/>
      <c r="AW432" s="137" t="s">
        <v>300</v>
      </c>
      <c r="AX432" s="138"/>
    </row>
    <row r="433" spans="1:50" ht="23.25" customHeight="1" x14ac:dyDescent="0.2">
      <c r="A433" s="992"/>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566</v>
      </c>
      <c r="AF433" s="112"/>
      <c r="AG433" s="112"/>
      <c r="AH433" s="112"/>
      <c r="AI433" s="111" t="s">
        <v>566</v>
      </c>
      <c r="AJ433" s="112"/>
      <c r="AK433" s="112"/>
      <c r="AL433" s="112"/>
      <c r="AM433" s="111" t="s">
        <v>566</v>
      </c>
      <c r="AN433" s="112"/>
      <c r="AO433" s="112"/>
      <c r="AP433" s="113"/>
      <c r="AQ433" s="111" t="s">
        <v>566</v>
      </c>
      <c r="AR433" s="112"/>
      <c r="AS433" s="112"/>
      <c r="AT433" s="113"/>
      <c r="AU433" s="112" t="s">
        <v>566</v>
      </c>
      <c r="AV433" s="112"/>
      <c r="AW433" s="112"/>
      <c r="AX433" s="222"/>
    </row>
    <row r="434" spans="1:50" ht="23.25" customHeight="1" x14ac:dyDescent="0.2">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566</v>
      </c>
      <c r="AF434" s="112"/>
      <c r="AG434" s="112"/>
      <c r="AH434" s="113"/>
      <c r="AI434" s="111" t="s">
        <v>566</v>
      </c>
      <c r="AJ434" s="112"/>
      <c r="AK434" s="112"/>
      <c r="AL434" s="112"/>
      <c r="AM434" s="111" t="s">
        <v>566</v>
      </c>
      <c r="AN434" s="112"/>
      <c r="AO434" s="112"/>
      <c r="AP434" s="113"/>
      <c r="AQ434" s="111" t="s">
        <v>566</v>
      </c>
      <c r="AR434" s="112"/>
      <c r="AS434" s="112"/>
      <c r="AT434" s="113"/>
      <c r="AU434" s="112" t="s">
        <v>566</v>
      </c>
      <c r="AV434" s="112"/>
      <c r="AW434" s="112"/>
      <c r="AX434" s="222"/>
    </row>
    <row r="435" spans="1:50" ht="23.25" customHeight="1" x14ac:dyDescent="0.2">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566</v>
      </c>
      <c r="AJ435" s="112"/>
      <c r="AK435" s="112"/>
      <c r="AL435" s="112"/>
      <c r="AM435" s="111" t="s">
        <v>566</v>
      </c>
      <c r="AN435" s="112"/>
      <c r="AO435" s="112"/>
      <c r="AP435" s="113"/>
      <c r="AQ435" s="111" t="s">
        <v>604</v>
      </c>
      <c r="AR435" s="112"/>
      <c r="AS435" s="112"/>
      <c r="AT435" s="113"/>
      <c r="AU435" s="112" t="s">
        <v>566</v>
      </c>
      <c r="AV435" s="112"/>
      <c r="AW435" s="112"/>
      <c r="AX435" s="222"/>
    </row>
    <row r="436" spans="1:50" ht="18.75" hidden="1" customHeight="1" x14ac:dyDescent="0.2">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2">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136" t="s">
        <v>591</v>
      </c>
      <c r="AR457" s="136"/>
      <c r="AS457" s="137" t="s">
        <v>355</v>
      </c>
      <c r="AT457" s="172"/>
      <c r="AU457" s="136" t="s">
        <v>591</v>
      </c>
      <c r="AV457" s="136"/>
      <c r="AW457" s="137" t="s">
        <v>300</v>
      </c>
      <c r="AX457" s="138"/>
    </row>
    <row r="458" spans="1:50" ht="23.25" customHeight="1" x14ac:dyDescent="0.2">
      <c r="A458" s="992"/>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2">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2">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2">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2"/>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2">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574</v>
      </c>
      <c r="AE702" s="894"/>
      <c r="AF702" s="894"/>
      <c r="AG702" s="883" t="s">
        <v>662</v>
      </c>
      <c r="AH702" s="884"/>
      <c r="AI702" s="884"/>
      <c r="AJ702" s="884"/>
      <c r="AK702" s="884"/>
      <c r="AL702" s="884"/>
      <c r="AM702" s="884"/>
      <c r="AN702" s="884"/>
      <c r="AO702" s="884"/>
      <c r="AP702" s="884"/>
      <c r="AQ702" s="884"/>
      <c r="AR702" s="884"/>
      <c r="AS702" s="884"/>
      <c r="AT702" s="884"/>
      <c r="AU702" s="884"/>
      <c r="AV702" s="884"/>
      <c r="AW702" s="884"/>
      <c r="AX702" s="885"/>
    </row>
    <row r="703" spans="1:50" ht="68.2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606</v>
      </c>
      <c r="AH703" s="666"/>
      <c r="AI703" s="666"/>
      <c r="AJ703" s="666"/>
      <c r="AK703" s="666"/>
      <c r="AL703" s="666"/>
      <c r="AM703" s="666"/>
      <c r="AN703" s="666"/>
      <c r="AO703" s="666"/>
      <c r="AP703" s="666"/>
      <c r="AQ703" s="666"/>
      <c r="AR703" s="666"/>
      <c r="AS703" s="666"/>
      <c r="AT703" s="666"/>
      <c r="AU703" s="666"/>
      <c r="AV703" s="666"/>
      <c r="AW703" s="666"/>
      <c r="AX703" s="667"/>
    </row>
    <row r="704" spans="1:50" ht="76.5"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613</v>
      </c>
      <c r="AE705" s="731"/>
      <c r="AF705" s="731"/>
      <c r="AG705" s="160" t="s">
        <v>666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6"/>
      <c r="B706" s="768"/>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6"/>
      <c r="B707" s="768"/>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574</v>
      </c>
      <c r="AE710" s="155"/>
      <c r="AF710" s="155"/>
      <c r="AG710" s="665" t="s">
        <v>611</v>
      </c>
      <c r="AH710" s="666"/>
      <c r="AI710" s="666"/>
      <c r="AJ710" s="666"/>
      <c r="AK710" s="666"/>
      <c r="AL710" s="666"/>
      <c r="AM710" s="666"/>
      <c r="AN710" s="666"/>
      <c r="AO710" s="666"/>
      <c r="AP710" s="666"/>
      <c r="AQ710" s="666"/>
      <c r="AR710" s="666"/>
      <c r="AS710" s="666"/>
      <c r="AT710" s="666"/>
      <c r="AU710" s="666"/>
      <c r="AV710" s="666"/>
      <c r="AW710" s="666"/>
      <c r="AX710" s="667"/>
    </row>
    <row r="711" spans="1:50" ht="43.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612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613</v>
      </c>
      <c r="AE712" s="587"/>
      <c r="AF712" s="587"/>
      <c r="AG712" s="595" t="s">
        <v>578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595" t="s">
        <v>578</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2">
      <c r="A714" s="658"/>
      <c r="B714" s="659"/>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613</v>
      </c>
      <c r="AE714" s="593"/>
      <c r="AF714" s="594"/>
      <c r="AG714" s="595" t="s">
        <v>578</v>
      </c>
      <c r="AH714" s="596"/>
      <c r="AI714" s="596"/>
      <c r="AJ714" s="596"/>
      <c r="AK714" s="596"/>
      <c r="AL714" s="596"/>
      <c r="AM714" s="596"/>
      <c r="AN714" s="596"/>
      <c r="AO714" s="596"/>
      <c r="AP714" s="596"/>
      <c r="AQ714" s="596"/>
      <c r="AR714" s="596"/>
      <c r="AS714" s="596"/>
      <c r="AT714" s="596"/>
      <c r="AU714" s="596"/>
      <c r="AV714" s="596"/>
      <c r="AW714" s="596"/>
      <c r="AX714" s="597"/>
    </row>
    <row r="715" spans="1:50" ht="39"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5"/>
      <c r="AG715" s="527" t="s">
        <v>614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613</v>
      </c>
      <c r="AE716" s="757"/>
      <c r="AF716" s="757"/>
      <c r="AG716" s="665" t="s">
        <v>578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615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613</v>
      </c>
      <c r="AE718" s="155"/>
      <c r="AF718" s="155"/>
      <c r="AG718" s="665" t="s">
        <v>578</v>
      </c>
      <c r="AH718" s="666"/>
      <c r="AI718" s="666"/>
      <c r="AJ718" s="666"/>
      <c r="AK718" s="666"/>
      <c r="AL718" s="666"/>
      <c r="AM718" s="666"/>
      <c r="AN718" s="666"/>
      <c r="AO718" s="666"/>
      <c r="AP718" s="666"/>
      <c r="AQ718" s="666"/>
      <c r="AR718" s="666"/>
      <c r="AS718" s="666"/>
      <c r="AT718" s="666"/>
      <c r="AU718" s="666"/>
      <c r="AV718" s="666"/>
      <c r="AW718" s="666"/>
      <c r="AX718" s="667"/>
    </row>
    <row r="719" spans="1:50" ht="41.25" customHeight="1" x14ac:dyDescent="0.2">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8" t="s">
        <v>574</v>
      </c>
      <c r="AE719" s="669"/>
      <c r="AF719" s="669"/>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1"/>
      <c r="B720" s="652"/>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1"/>
      <c r="B721" s="652"/>
      <c r="C721" s="915" t="s">
        <v>569</v>
      </c>
      <c r="D721" s="916"/>
      <c r="E721" s="916"/>
      <c r="F721" s="917"/>
      <c r="G721" s="935"/>
      <c r="H721" s="936"/>
      <c r="I721" s="83" t="str">
        <f>IF(OR(G721="　", G721=""), "", "-")</f>
        <v/>
      </c>
      <c r="J721" s="914">
        <v>743</v>
      </c>
      <c r="K721" s="914"/>
      <c r="L721" s="83" t="str">
        <f>IF(M721="","","-")</f>
        <v/>
      </c>
      <c r="M721" s="84"/>
      <c r="N721" s="911" t="s">
        <v>616</v>
      </c>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2" t="s">
        <v>48</v>
      </c>
      <c r="B726" s="623"/>
      <c r="C726" s="443" t="s">
        <v>53</v>
      </c>
      <c r="D726" s="582"/>
      <c r="E726" s="582"/>
      <c r="F726" s="583"/>
      <c r="G726" s="795" t="s">
        <v>661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24"/>
      <c r="B727" s="625"/>
      <c r="C727" s="693" t="s">
        <v>57</v>
      </c>
      <c r="D727" s="694"/>
      <c r="E727" s="694"/>
      <c r="F727" s="695"/>
      <c r="G727" s="793" t="s">
        <v>668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5">
      <c r="A729" s="763" t="s">
        <v>667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1" t="s">
        <v>669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47" t="s">
        <v>257</v>
      </c>
      <c r="B733" s="748"/>
      <c r="C733" s="748"/>
      <c r="D733" s="748"/>
      <c r="E733" s="749"/>
      <c r="F733" s="764" t="s">
        <v>671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t="s">
        <v>618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123" t="s">
        <v>549</v>
      </c>
      <c r="B737" s="124"/>
      <c r="C737" s="124"/>
      <c r="D737" s="125"/>
      <c r="E737" s="122" t="s">
        <v>619</v>
      </c>
      <c r="F737" s="122"/>
      <c r="G737" s="122"/>
      <c r="H737" s="122"/>
      <c r="I737" s="122"/>
      <c r="J737" s="122"/>
      <c r="K737" s="122"/>
      <c r="L737" s="122"/>
      <c r="M737" s="122"/>
      <c r="N737" s="101" t="s">
        <v>542</v>
      </c>
      <c r="O737" s="101"/>
      <c r="P737" s="101"/>
      <c r="Q737" s="101"/>
      <c r="R737" s="122" t="s">
        <v>620</v>
      </c>
      <c r="S737" s="122"/>
      <c r="T737" s="122"/>
      <c r="U737" s="122"/>
      <c r="V737" s="122"/>
      <c r="W737" s="122"/>
      <c r="X737" s="122"/>
      <c r="Y737" s="122"/>
      <c r="Z737" s="122"/>
      <c r="AA737" s="101" t="s">
        <v>541</v>
      </c>
      <c r="AB737" s="101"/>
      <c r="AC737" s="101"/>
      <c r="AD737" s="101"/>
      <c r="AE737" s="122" t="s">
        <v>622</v>
      </c>
      <c r="AF737" s="122"/>
      <c r="AG737" s="122"/>
      <c r="AH737" s="122"/>
      <c r="AI737" s="122"/>
      <c r="AJ737" s="122"/>
      <c r="AK737" s="122"/>
      <c r="AL737" s="122"/>
      <c r="AM737" s="122"/>
      <c r="AN737" s="101" t="s">
        <v>540</v>
      </c>
      <c r="AO737" s="101"/>
      <c r="AP737" s="101"/>
      <c r="AQ737" s="101"/>
      <c r="AR737" s="102" t="s">
        <v>621</v>
      </c>
      <c r="AS737" s="103"/>
      <c r="AT737" s="103"/>
      <c r="AU737" s="103"/>
      <c r="AV737" s="103"/>
      <c r="AW737" s="103"/>
      <c r="AX737" s="104"/>
      <c r="AY737" s="89"/>
      <c r="AZ737" s="89"/>
    </row>
    <row r="738" spans="1:52" ht="24.75" customHeight="1" x14ac:dyDescent="0.2">
      <c r="A738" s="123" t="s">
        <v>539</v>
      </c>
      <c r="B738" s="124"/>
      <c r="C738" s="124"/>
      <c r="D738" s="125"/>
      <c r="E738" s="122" t="s">
        <v>623</v>
      </c>
      <c r="F738" s="122"/>
      <c r="G738" s="122"/>
      <c r="H738" s="122"/>
      <c r="I738" s="122"/>
      <c r="J738" s="122"/>
      <c r="K738" s="122"/>
      <c r="L738" s="122"/>
      <c r="M738" s="122"/>
      <c r="N738" s="101" t="s">
        <v>538</v>
      </c>
      <c r="O738" s="101"/>
      <c r="P738" s="101"/>
      <c r="Q738" s="101"/>
      <c r="R738" s="122" t="s">
        <v>624</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626</v>
      </c>
      <c r="AS738" s="103"/>
      <c r="AT738" s="103"/>
      <c r="AU738" s="103"/>
      <c r="AV738" s="103"/>
      <c r="AW738" s="103"/>
      <c r="AX738" s="104"/>
    </row>
    <row r="739" spans="1:52" ht="24.75" customHeight="1" thickBot="1" x14ac:dyDescent="0.25">
      <c r="A739" s="126" t="s">
        <v>529</v>
      </c>
      <c r="B739" s="127"/>
      <c r="C739" s="127"/>
      <c r="D739" s="128"/>
      <c r="E739" s="129" t="s">
        <v>569</v>
      </c>
      <c r="F739" s="117"/>
      <c r="G739" s="117"/>
      <c r="H739" s="93" t="str">
        <f>IF(E739="", "", "(")</f>
        <v>(</v>
      </c>
      <c r="I739" s="117"/>
      <c r="J739" s="117"/>
      <c r="K739" s="93" t="str">
        <f>IF(OR(I739="　", I739=""), "", "-")</f>
        <v/>
      </c>
      <c r="L739" s="118">
        <v>668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8" t="s">
        <v>511</v>
      </c>
      <c r="B779" s="759"/>
      <c r="C779" s="759"/>
      <c r="D779" s="759"/>
      <c r="E779" s="759"/>
      <c r="F779" s="760"/>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7"/>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7"/>
      <c r="B781" s="761"/>
      <c r="C781" s="761"/>
      <c r="D781" s="761"/>
      <c r="E781" s="761"/>
      <c r="F781" s="762"/>
      <c r="G781" s="449" t="s">
        <v>627</v>
      </c>
      <c r="H781" s="450"/>
      <c r="I781" s="450"/>
      <c r="J781" s="450"/>
      <c r="K781" s="451"/>
      <c r="L781" s="452" t="s">
        <v>628</v>
      </c>
      <c r="M781" s="453"/>
      <c r="N781" s="453"/>
      <c r="O781" s="453"/>
      <c r="P781" s="453"/>
      <c r="Q781" s="453"/>
      <c r="R781" s="453"/>
      <c r="S781" s="453"/>
      <c r="T781" s="453"/>
      <c r="U781" s="453"/>
      <c r="V781" s="453"/>
      <c r="W781" s="453"/>
      <c r="X781" s="454"/>
      <c r="Y781" s="455">
        <v>4836</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7"/>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7"/>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7"/>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7"/>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7"/>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7"/>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7"/>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7"/>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7"/>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7"/>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4836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7"/>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7"/>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7"/>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7"/>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7"/>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7"/>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7"/>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7"/>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7"/>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7"/>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7"/>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7"/>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7"/>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7"/>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7"/>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7"/>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7"/>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7"/>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7"/>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7"/>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7"/>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7"/>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7"/>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7"/>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7"/>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7"/>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7"/>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7"/>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7"/>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7"/>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7"/>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7"/>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7"/>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7"/>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7"/>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7"/>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7"/>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7"/>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7"/>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651</v>
      </c>
      <c r="D837" s="418"/>
      <c r="E837" s="418"/>
      <c r="F837" s="418"/>
      <c r="G837" s="418"/>
      <c r="H837" s="418"/>
      <c r="I837" s="418"/>
      <c r="J837" s="419">
        <v>6000020271004</v>
      </c>
      <c r="K837" s="420"/>
      <c r="L837" s="420"/>
      <c r="M837" s="420"/>
      <c r="N837" s="420"/>
      <c r="O837" s="420"/>
      <c r="P837" s="425" t="s">
        <v>644</v>
      </c>
      <c r="Q837" s="317"/>
      <c r="R837" s="317"/>
      <c r="S837" s="317"/>
      <c r="T837" s="317"/>
      <c r="U837" s="317"/>
      <c r="V837" s="317"/>
      <c r="W837" s="317"/>
      <c r="X837" s="317"/>
      <c r="Y837" s="318">
        <v>4836</v>
      </c>
      <c r="Z837" s="319"/>
      <c r="AA837" s="319"/>
      <c r="AB837" s="320"/>
      <c r="AC837" s="328" t="s">
        <v>645</v>
      </c>
      <c r="AD837" s="423"/>
      <c r="AE837" s="423"/>
      <c r="AF837" s="423"/>
      <c r="AG837" s="423"/>
      <c r="AH837" s="421" t="s">
        <v>631</v>
      </c>
      <c r="AI837" s="422"/>
      <c r="AJ837" s="422"/>
      <c r="AK837" s="422"/>
      <c r="AL837" s="325" t="s">
        <v>632</v>
      </c>
      <c r="AM837" s="326"/>
      <c r="AN837" s="326"/>
      <c r="AO837" s="327"/>
      <c r="AP837" s="321" t="s">
        <v>633</v>
      </c>
      <c r="AQ837" s="321"/>
      <c r="AR837" s="321"/>
      <c r="AS837" s="321"/>
      <c r="AT837" s="321"/>
      <c r="AU837" s="321"/>
      <c r="AV837" s="321"/>
      <c r="AW837" s="321"/>
      <c r="AX837" s="321"/>
    </row>
    <row r="838" spans="1:50" ht="30" customHeight="1" x14ac:dyDescent="0.2">
      <c r="A838" s="404">
        <v>2</v>
      </c>
      <c r="B838" s="404">
        <v>1</v>
      </c>
      <c r="C838" s="424" t="s">
        <v>652</v>
      </c>
      <c r="D838" s="418"/>
      <c r="E838" s="418"/>
      <c r="F838" s="418"/>
      <c r="G838" s="418"/>
      <c r="H838" s="418"/>
      <c r="I838" s="418"/>
      <c r="J838" s="419">
        <v>3000020141003</v>
      </c>
      <c r="K838" s="420"/>
      <c r="L838" s="420"/>
      <c r="M838" s="420"/>
      <c r="N838" s="420"/>
      <c r="O838" s="420"/>
      <c r="P838" s="317" t="s">
        <v>644</v>
      </c>
      <c r="Q838" s="317"/>
      <c r="R838" s="317"/>
      <c r="S838" s="317"/>
      <c r="T838" s="317"/>
      <c r="U838" s="317"/>
      <c r="V838" s="317"/>
      <c r="W838" s="317"/>
      <c r="X838" s="317"/>
      <c r="Y838" s="318">
        <v>3162</v>
      </c>
      <c r="Z838" s="319"/>
      <c r="AA838" s="319"/>
      <c r="AB838" s="320"/>
      <c r="AC838" s="328" t="s">
        <v>645</v>
      </c>
      <c r="AD838" s="328"/>
      <c r="AE838" s="328"/>
      <c r="AF838" s="328"/>
      <c r="AG838" s="328"/>
      <c r="AH838" s="421" t="s">
        <v>631</v>
      </c>
      <c r="AI838" s="422"/>
      <c r="AJ838" s="422"/>
      <c r="AK838" s="422"/>
      <c r="AL838" s="325" t="s">
        <v>632</v>
      </c>
      <c r="AM838" s="326"/>
      <c r="AN838" s="326"/>
      <c r="AO838" s="327"/>
      <c r="AP838" s="321" t="s">
        <v>635</v>
      </c>
      <c r="AQ838" s="321"/>
      <c r="AR838" s="321"/>
      <c r="AS838" s="321"/>
      <c r="AT838" s="321"/>
      <c r="AU838" s="321"/>
      <c r="AV838" s="321"/>
      <c r="AW838" s="321"/>
      <c r="AX838" s="321"/>
    </row>
    <row r="839" spans="1:50" ht="30" customHeight="1" x14ac:dyDescent="0.2">
      <c r="A839" s="404">
        <v>3</v>
      </c>
      <c r="B839" s="404">
        <v>1</v>
      </c>
      <c r="C839" s="424" t="s">
        <v>653</v>
      </c>
      <c r="D839" s="418"/>
      <c r="E839" s="418"/>
      <c r="F839" s="418"/>
      <c r="G839" s="418"/>
      <c r="H839" s="418"/>
      <c r="I839" s="418"/>
      <c r="J839" s="419">
        <v>9000020011002</v>
      </c>
      <c r="K839" s="420"/>
      <c r="L839" s="420"/>
      <c r="M839" s="420"/>
      <c r="N839" s="420"/>
      <c r="O839" s="420"/>
      <c r="P839" s="425" t="s">
        <v>644</v>
      </c>
      <c r="Q839" s="317"/>
      <c r="R839" s="317"/>
      <c r="S839" s="317"/>
      <c r="T839" s="317"/>
      <c r="U839" s="317"/>
      <c r="V839" s="317"/>
      <c r="W839" s="317"/>
      <c r="X839" s="317"/>
      <c r="Y839" s="318">
        <v>3131</v>
      </c>
      <c r="Z839" s="319"/>
      <c r="AA839" s="319"/>
      <c r="AB839" s="320"/>
      <c r="AC839" s="328" t="s">
        <v>645</v>
      </c>
      <c r="AD839" s="328"/>
      <c r="AE839" s="328"/>
      <c r="AF839" s="328"/>
      <c r="AG839" s="328"/>
      <c r="AH839" s="323" t="s">
        <v>631</v>
      </c>
      <c r="AI839" s="324"/>
      <c r="AJ839" s="324"/>
      <c r="AK839" s="324"/>
      <c r="AL839" s="325" t="s">
        <v>632</v>
      </c>
      <c r="AM839" s="326"/>
      <c r="AN839" s="326"/>
      <c r="AO839" s="327"/>
      <c r="AP839" s="321" t="s">
        <v>633</v>
      </c>
      <c r="AQ839" s="321"/>
      <c r="AR839" s="321"/>
      <c r="AS839" s="321"/>
      <c r="AT839" s="321"/>
      <c r="AU839" s="321"/>
      <c r="AV839" s="321"/>
      <c r="AW839" s="321"/>
      <c r="AX839" s="321"/>
    </row>
    <row r="840" spans="1:50" ht="30" customHeight="1" x14ac:dyDescent="0.2">
      <c r="A840" s="404">
        <v>4</v>
      </c>
      <c r="B840" s="404">
        <v>1</v>
      </c>
      <c r="C840" s="424" t="s">
        <v>654</v>
      </c>
      <c r="D840" s="418"/>
      <c r="E840" s="418"/>
      <c r="F840" s="418"/>
      <c r="G840" s="418"/>
      <c r="H840" s="418"/>
      <c r="I840" s="418"/>
      <c r="J840" s="419">
        <v>3000020231002</v>
      </c>
      <c r="K840" s="420"/>
      <c r="L840" s="420"/>
      <c r="M840" s="420"/>
      <c r="N840" s="420"/>
      <c r="O840" s="420"/>
      <c r="P840" s="425" t="s">
        <v>644</v>
      </c>
      <c r="Q840" s="317"/>
      <c r="R840" s="317"/>
      <c r="S840" s="317"/>
      <c r="T840" s="317"/>
      <c r="U840" s="317"/>
      <c r="V840" s="317"/>
      <c r="W840" s="317"/>
      <c r="X840" s="317"/>
      <c r="Y840" s="318">
        <v>2624</v>
      </c>
      <c r="Z840" s="319"/>
      <c r="AA840" s="319"/>
      <c r="AB840" s="320"/>
      <c r="AC840" s="328" t="s">
        <v>645</v>
      </c>
      <c r="AD840" s="328"/>
      <c r="AE840" s="328"/>
      <c r="AF840" s="328"/>
      <c r="AG840" s="328"/>
      <c r="AH840" s="323" t="s">
        <v>632</v>
      </c>
      <c r="AI840" s="324"/>
      <c r="AJ840" s="324"/>
      <c r="AK840" s="324"/>
      <c r="AL840" s="325" t="s">
        <v>635</v>
      </c>
      <c r="AM840" s="326"/>
      <c r="AN840" s="326"/>
      <c r="AO840" s="327"/>
      <c r="AP840" s="321" t="s">
        <v>635</v>
      </c>
      <c r="AQ840" s="321"/>
      <c r="AR840" s="321"/>
      <c r="AS840" s="321"/>
      <c r="AT840" s="321"/>
      <c r="AU840" s="321"/>
      <c r="AV840" s="321"/>
      <c r="AW840" s="321"/>
      <c r="AX840" s="321"/>
    </row>
    <row r="841" spans="1:50" ht="30" customHeight="1" x14ac:dyDescent="0.2">
      <c r="A841" s="404">
        <v>5</v>
      </c>
      <c r="B841" s="404">
        <v>1</v>
      </c>
      <c r="C841" s="424" t="s">
        <v>655</v>
      </c>
      <c r="D841" s="418"/>
      <c r="E841" s="418"/>
      <c r="F841" s="418"/>
      <c r="G841" s="418"/>
      <c r="H841" s="418"/>
      <c r="I841" s="418"/>
      <c r="J841" s="419">
        <v>3000020401307</v>
      </c>
      <c r="K841" s="420"/>
      <c r="L841" s="420"/>
      <c r="M841" s="420"/>
      <c r="N841" s="420"/>
      <c r="O841" s="420"/>
      <c r="P841" s="317" t="s">
        <v>644</v>
      </c>
      <c r="Q841" s="317"/>
      <c r="R841" s="317"/>
      <c r="S841" s="317"/>
      <c r="T841" s="317"/>
      <c r="U841" s="317"/>
      <c r="V841" s="317"/>
      <c r="W841" s="317"/>
      <c r="X841" s="317"/>
      <c r="Y841" s="318">
        <v>2465</v>
      </c>
      <c r="Z841" s="319"/>
      <c r="AA841" s="319"/>
      <c r="AB841" s="320"/>
      <c r="AC841" s="322" t="s">
        <v>645</v>
      </c>
      <c r="AD841" s="322"/>
      <c r="AE841" s="322"/>
      <c r="AF841" s="322"/>
      <c r="AG841" s="322"/>
      <c r="AH841" s="323" t="s">
        <v>633</v>
      </c>
      <c r="AI841" s="324"/>
      <c r="AJ841" s="324"/>
      <c r="AK841" s="324"/>
      <c r="AL841" s="325" t="s">
        <v>631</v>
      </c>
      <c r="AM841" s="326"/>
      <c r="AN841" s="326"/>
      <c r="AO841" s="327"/>
      <c r="AP841" s="321" t="s">
        <v>632</v>
      </c>
      <c r="AQ841" s="321"/>
      <c r="AR841" s="321"/>
      <c r="AS841" s="321"/>
      <c r="AT841" s="321"/>
      <c r="AU841" s="321"/>
      <c r="AV841" s="321"/>
      <c r="AW841" s="321"/>
      <c r="AX841" s="321"/>
    </row>
    <row r="842" spans="1:50" ht="30" customHeight="1" x14ac:dyDescent="0.2">
      <c r="A842" s="404">
        <v>6</v>
      </c>
      <c r="B842" s="404">
        <v>1</v>
      </c>
      <c r="C842" s="424" t="s">
        <v>656</v>
      </c>
      <c r="D842" s="418"/>
      <c r="E842" s="418"/>
      <c r="F842" s="418"/>
      <c r="G842" s="418"/>
      <c r="H842" s="418"/>
      <c r="I842" s="418"/>
      <c r="J842" s="419">
        <v>9000020281000</v>
      </c>
      <c r="K842" s="420"/>
      <c r="L842" s="420"/>
      <c r="M842" s="420"/>
      <c r="N842" s="420"/>
      <c r="O842" s="420"/>
      <c r="P842" s="317" t="s">
        <v>644</v>
      </c>
      <c r="Q842" s="317"/>
      <c r="R842" s="317"/>
      <c r="S842" s="317"/>
      <c r="T842" s="317"/>
      <c r="U842" s="317"/>
      <c r="V842" s="317"/>
      <c r="W842" s="317"/>
      <c r="X842" s="317"/>
      <c r="Y842" s="318">
        <v>2046</v>
      </c>
      <c r="Z842" s="319"/>
      <c r="AA842" s="319"/>
      <c r="AB842" s="320"/>
      <c r="AC842" s="322" t="s">
        <v>645</v>
      </c>
      <c r="AD842" s="322"/>
      <c r="AE842" s="322"/>
      <c r="AF842" s="322"/>
      <c r="AG842" s="322"/>
      <c r="AH842" s="323" t="s">
        <v>635</v>
      </c>
      <c r="AI842" s="324"/>
      <c r="AJ842" s="324"/>
      <c r="AK842" s="324"/>
      <c r="AL842" s="325" t="s">
        <v>635</v>
      </c>
      <c r="AM842" s="326"/>
      <c r="AN842" s="326"/>
      <c r="AO842" s="327"/>
      <c r="AP842" s="321" t="s">
        <v>635</v>
      </c>
      <c r="AQ842" s="321"/>
      <c r="AR842" s="321"/>
      <c r="AS842" s="321"/>
      <c r="AT842" s="321"/>
      <c r="AU842" s="321"/>
      <c r="AV842" s="321"/>
      <c r="AW842" s="321"/>
      <c r="AX842" s="321"/>
    </row>
    <row r="843" spans="1:50" ht="30" customHeight="1" x14ac:dyDescent="0.2">
      <c r="A843" s="404">
        <v>7</v>
      </c>
      <c r="B843" s="404">
        <v>1</v>
      </c>
      <c r="C843" s="424" t="s">
        <v>657</v>
      </c>
      <c r="D843" s="418"/>
      <c r="E843" s="418"/>
      <c r="F843" s="418"/>
      <c r="G843" s="418"/>
      <c r="H843" s="418"/>
      <c r="I843" s="418"/>
      <c r="J843" s="419">
        <v>2000020261009</v>
      </c>
      <c r="K843" s="420"/>
      <c r="L843" s="420"/>
      <c r="M843" s="420"/>
      <c r="N843" s="420"/>
      <c r="O843" s="420"/>
      <c r="P843" s="317" t="s">
        <v>644</v>
      </c>
      <c r="Q843" s="317"/>
      <c r="R843" s="317"/>
      <c r="S843" s="317"/>
      <c r="T843" s="317"/>
      <c r="U843" s="317"/>
      <c r="V843" s="317"/>
      <c r="W843" s="317"/>
      <c r="X843" s="317"/>
      <c r="Y843" s="318">
        <v>2039</v>
      </c>
      <c r="Z843" s="319"/>
      <c r="AA843" s="319"/>
      <c r="AB843" s="320"/>
      <c r="AC843" s="322" t="s">
        <v>645</v>
      </c>
      <c r="AD843" s="322"/>
      <c r="AE843" s="322"/>
      <c r="AF843" s="322"/>
      <c r="AG843" s="322"/>
      <c r="AH843" s="323" t="s">
        <v>633</v>
      </c>
      <c r="AI843" s="324"/>
      <c r="AJ843" s="324"/>
      <c r="AK843" s="324"/>
      <c r="AL843" s="325" t="s">
        <v>635</v>
      </c>
      <c r="AM843" s="326"/>
      <c r="AN843" s="326"/>
      <c r="AO843" s="327"/>
      <c r="AP843" s="321" t="s">
        <v>635</v>
      </c>
      <c r="AQ843" s="321"/>
      <c r="AR843" s="321"/>
      <c r="AS843" s="321"/>
      <c r="AT843" s="321"/>
      <c r="AU843" s="321"/>
      <c r="AV843" s="321"/>
      <c r="AW843" s="321"/>
      <c r="AX843" s="321"/>
    </row>
    <row r="844" spans="1:50" ht="30" customHeight="1" x14ac:dyDescent="0.2">
      <c r="A844" s="404">
        <v>8</v>
      </c>
      <c r="B844" s="404">
        <v>1</v>
      </c>
      <c r="C844" s="424" t="s">
        <v>658</v>
      </c>
      <c r="D844" s="418"/>
      <c r="E844" s="418"/>
      <c r="F844" s="418"/>
      <c r="G844" s="418"/>
      <c r="H844" s="418"/>
      <c r="I844" s="418"/>
      <c r="J844" s="419">
        <v>8000020401005</v>
      </c>
      <c r="K844" s="420"/>
      <c r="L844" s="420"/>
      <c r="M844" s="420"/>
      <c r="N844" s="420"/>
      <c r="O844" s="420"/>
      <c r="P844" s="317" t="s">
        <v>644</v>
      </c>
      <c r="Q844" s="317"/>
      <c r="R844" s="317"/>
      <c r="S844" s="317"/>
      <c r="T844" s="317"/>
      <c r="U844" s="317"/>
      <c r="V844" s="317"/>
      <c r="W844" s="317"/>
      <c r="X844" s="317"/>
      <c r="Y844" s="318">
        <v>1732</v>
      </c>
      <c r="Z844" s="319"/>
      <c r="AA844" s="319"/>
      <c r="AB844" s="320"/>
      <c r="AC844" s="322" t="s">
        <v>645</v>
      </c>
      <c r="AD844" s="322"/>
      <c r="AE844" s="322"/>
      <c r="AF844" s="322"/>
      <c r="AG844" s="322"/>
      <c r="AH844" s="323" t="s">
        <v>631</v>
      </c>
      <c r="AI844" s="324"/>
      <c r="AJ844" s="324"/>
      <c r="AK844" s="324"/>
      <c r="AL844" s="325" t="s">
        <v>631</v>
      </c>
      <c r="AM844" s="326"/>
      <c r="AN844" s="326"/>
      <c r="AO844" s="327"/>
      <c r="AP844" s="321" t="s">
        <v>635</v>
      </c>
      <c r="AQ844" s="321"/>
      <c r="AR844" s="321"/>
      <c r="AS844" s="321"/>
      <c r="AT844" s="321"/>
      <c r="AU844" s="321"/>
      <c r="AV844" s="321"/>
      <c r="AW844" s="321"/>
      <c r="AX844" s="321"/>
    </row>
    <row r="845" spans="1:50" ht="30" customHeight="1" x14ac:dyDescent="0.2">
      <c r="A845" s="404">
        <v>9</v>
      </c>
      <c r="B845" s="404">
        <v>1</v>
      </c>
      <c r="C845" s="424" t="s">
        <v>659</v>
      </c>
      <c r="D845" s="418"/>
      <c r="E845" s="418"/>
      <c r="F845" s="418"/>
      <c r="G845" s="418"/>
      <c r="H845" s="418"/>
      <c r="I845" s="418"/>
      <c r="J845" s="419">
        <v>9000020341002</v>
      </c>
      <c r="K845" s="420"/>
      <c r="L845" s="420"/>
      <c r="M845" s="420"/>
      <c r="N845" s="420"/>
      <c r="O845" s="420"/>
      <c r="P845" s="317" t="s">
        <v>644</v>
      </c>
      <c r="Q845" s="317"/>
      <c r="R845" s="317"/>
      <c r="S845" s="317"/>
      <c r="T845" s="317"/>
      <c r="U845" s="317"/>
      <c r="V845" s="317"/>
      <c r="W845" s="317"/>
      <c r="X845" s="317"/>
      <c r="Y845" s="318">
        <v>1470</v>
      </c>
      <c r="Z845" s="319"/>
      <c r="AA845" s="319"/>
      <c r="AB845" s="320"/>
      <c r="AC845" s="322" t="s">
        <v>645</v>
      </c>
      <c r="AD845" s="322"/>
      <c r="AE845" s="322"/>
      <c r="AF845" s="322"/>
      <c r="AG845" s="322"/>
      <c r="AH845" s="323" t="s">
        <v>633</v>
      </c>
      <c r="AI845" s="324"/>
      <c r="AJ845" s="324"/>
      <c r="AK845" s="324"/>
      <c r="AL845" s="325" t="s">
        <v>635</v>
      </c>
      <c r="AM845" s="326"/>
      <c r="AN845" s="326"/>
      <c r="AO845" s="327"/>
      <c r="AP845" s="321" t="s">
        <v>633</v>
      </c>
      <c r="AQ845" s="321"/>
      <c r="AR845" s="321"/>
      <c r="AS845" s="321"/>
      <c r="AT845" s="321"/>
      <c r="AU845" s="321"/>
      <c r="AV845" s="321"/>
      <c r="AW845" s="321"/>
      <c r="AX845" s="321"/>
    </row>
    <row r="846" spans="1:50" ht="30" customHeight="1" x14ac:dyDescent="0.2">
      <c r="A846" s="404">
        <v>10</v>
      </c>
      <c r="B846" s="404">
        <v>1</v>
      </c>
      <c r="C846" s="424" t="s">
        <v>660</v>
      </c>
      <c r="D846" s="418"/>
      <c r="E846" s="418"/>
      <c r="F846" s="418"/>
      <c r="G846" s="418"/>
      <c r="H846" s="418"/>
      <c r="I846" s="418"/>
      <c r="J846" s="419">
        <v>7000020010006</v>
      </c>
      <c r="K846" s="420"/>
      <c r="L846" s="420"/>
      <c r="M846" s="420"/>
      <c r="N846" s="420"/>
      <c r="O846" s="420"/>
      <c r="P846" s="317" t="s">
        <v>644</v>
      </c>
      <c r="Q846" s="317"/>
      <c r="R846" s="317"/>
      <c r="S846" s="317"/>
      <c r="T846" s="317"/>
      <c r="U846" s="317"/>
      <c r="V846" s="317"/>
      <c r="W846" s="317"/>
      <c r="X846" s="317"/>
      <c r="Y846" s="318">
        <v>1385</v>
      </c>
      <c r="Z846" s="319"/>
      <c r="AA846" s="319"/>
      <c r="AB846" s="320"/>
      <c r="AC846" s="322" t="s">
        <v>645</v>
      </c>
      <c r="AD846" s="322"/>
      <c r="AE846" s="322"/>
      <c r="AF846" s="322"/>
      <c r="AG846" s="322"/>
      <c r="AH846" s="323" t="s">
        <v>631</v>
      </c>
      <c r="AI846" s="324"/>
      <c r="AJ846" s="324"/>
      <c r="AK846" s="324"/>
      <c r="AL846" s="325" t="s">
        <v>635</v>
      </c>
      <c r="AM846" s="326"/>
      <c r="AN846" s="326"/>
      <c r="AO846" s="327"/>
      <c r="AP846" s="321" t="s">
        <v>635</v>
      </c>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629</v>
      </c>
      <c r="D870" s="418"/>
      <c r="E870" s="418"/>
      <c r="F870" s="418"/>
      <c r="G870" s="418"/>
      <c r="H870" s="418"/>
      <c r="I870" s="418"/>
      <c r="J870" s="419" t="s">
        <v>578</v>
      </c>
      <c r="K870" s="420"/>
      <c r="L870" s="420"/>
      <c r="M870" s="420"/>
      <c r="N870" s="420"/>
      <c r="O870" s="420"/>
      <c r="P870" s="425" t="s">
        <v>630</v>
      </c>
      <c r="Q870" s="317"/>
      <c r="R870" s="317"/>
      <c r="S870" s="317"/>
      <c r="T870" s="317"/>
      <c r="U870" s="317"/>
      <c r="V870" s="317"/>
      <c r="W870" s="317"/>
      <c r="X870" s="317"/>
      <c r="Y870" s="318">
        <v>0.7</v>
      </c>
      <c r="Z870" s="319"/>
      <c r="AA870" s="319"/>
      <c r="AB870" s="320"/>
      <c r="AC870" s="328" t="s">
        <v>196</v>
      </c>
      <c r="AD870" s="423"/>
      <c r="AE870" s="423"/>
      <c r="AF870" s="423"/>
      <c r="AG870" s="423"/>
      <c r="AH870" s="421" t="s">
        <v>631</v>
      </c>
      <c r="AI870" s="422"/>
      <c r="AJ870" s="422"/>
      <c r="AK870" s="422"/>
      <c r="AL870" s="325" t="s">
        <v>632</v>
      </c>
      <c r="AM870" s="326"/>
      <c r="AN870" s="326"/>
      <c r="AO870" s="327"/>
      <c r="AP870" s="321" t="s">
        <v>633</v>
      </c>
      <c r="AQ870" s="321"/>
      <c r="AR870" s="321"/>
      <c r="AS870" s="321"/>
      <c r="AT870" s="321"/>
      <c r="AU870" s="321"/>
      <c r="AV870" s="321"/>
      <c r="AW870" s="321"/>
      <c r="AX870" s="321"/>
    </row>
    <row r="871" spans="1:50" ht="30" customHeight="1" x14ac:dyDescent="0.2">
      <c r="A871" s="404">
        <v>2</v>
      </c>
      <c r="B871" s="404">
        <v>1</v>
      </c>
      <c r="C871" s="424" t="s">
        <v>634</v>
      </c>
      <c r="D871" s="418"/>
      <c r="E871" s="418"/>
      <c r="F871" s="418"/>
      <c r="G871" s="418"/>
      <c r="H871" s="418"/>
      <c r="I871" s="418"/>
      <c r="J871" s="419" t="s">
        <v>632</v>
      </c>
      <c r="K871" s="420"/>
      <c r="L871" s="420"/>
      <c r="M871" s="420"/>
      <c r="N871" s="420"/>
      <c r="O871" s="420"/>
      <c r="P871" s="317" t="s">
        <v>630</v>
      </c>
      <c r="Q871" s="317"/>
      <c r="R871" s="317"/>
      <c r="S871" s="317"/>
      <c r="T871" s="317"/>
      <c r="U871" s="317"/>
      <c r="V871" s="317"/>
      <c r="W871" s="317"/>
      <c r="X871" s="317"/>
      <c r="Y871" s="318">
        <v>0.6</v>
      </c>
      <c r="Z871" s="319"/>
      <c r="AA871" s="319"/>
      <c r="AB871" s="320"/>
      <c r="AC871" s="328" t="s">
        <v>196</v>
      </c>
      <c r="AD871" s="328"/>
      <c r="AE871" s="328"/>
      <c r="AF871" s="328"/>
      <c r="AG871" s="328"/>
      <c r="AH871" s="421" t="s">
        <v>631</v>
      </c>
      <c r="AI871" s="422"/>
      <c r="AJ871" s="422"/>
      <c r="AK871" s="422"/>
      <c r="AL871" s="325" t="s">
        <v>632</v>
      </c>
      <c r="AM871" s="326"/>
      <c r="AN871" s="326"/>
      <c r="AO871" s="327"/>
      <c r="AP871" s="321" t="s">
        <v>635</v>
      </c>
      <c r="AQ871" s="321"/>
      <c r="AR871" s="321"/>
      <c r="AS871" s="321"/>
      <c r="AT871" s="321"/>
      <c r="AU871" s="321"/>
      <c r="AV871" s="321"/>
      <c r="AW871" s="321"/>
      <c r="AX871" s="321"/>
    </row>
    <row r="872" spans="1:50" ht="30" customHeight="1" x14ac:dyDescent="0.2">
      <c r="A872" s="404">
        <v>3</v>
      </c>
      <c r="B872" s="404">
        <v>1</v>
      </c>
      <c r="C872" s="424" t="s">
        <v>636</v>
      </c>
      <c r="D872" s="418"/>
      <c r="E872" s="418"/>
      <c r="F872" s="418"/>
      <c r="G872" s="418"/>
      <c r="H872" s="418"/>
      <c r="I872" s="418"/>
      <c r="J872" s="419" t="s">
        <v>578</v>
      </c>
      <c r="K872" s="420"/>
      <c r="L872" s="420"/>
      <c r="M872" s="420"/>
      <c r="N872" s="420"/>
      <c r="O872" s="420"/>
      <c r="P872" s="425" t="s">
        <v>630</v>
      </c>
      <c r="Q872" s="317"/>
      <c r="R872" s="317"/>
      <c r="S872" s="317"/>
      <c r="T872" s="317"/>
      <c r="U872" s="317"/>
      <c r="V872" s="317"/>
      <c r="W872" s="317"/>
      <c r="X872" s="317"/>
      <c r="Y872" s="318">
        <v>0.5</v>
      </c>
      <c r="Z872" s="319"/>
      <c r="AA872" s="319"/>
      <c r="AB872" s="320"/>
      <c r="AC872" s="328" t="s">
        <v>196</v>
      </c>
      <c r="AD872" s="328"/>
      <c r="AE872" s="328"/>
      <c r="AF872" s="328"/>
      <c r="AG872" s="328"/>
      <c r="AH872" s="323" t="s">
        <v>631</v>
      </c>
      <c r="AI872" s="324"/>
      <c r="AJ872" s="324"/>
      <c r="AK872" s="324"/>
      <c r="AL872" s="325" t="s">
        <v>632</v>
      </c>
      <c r="AM872" s="326"/>
      <c r="AN872" s="326"/>
      <c r="AO872" s="327"/>
      <c r="AP872" s="321" t="s">
        <v>633</v>
      </c>
      <c r="AQ872" s="321"/>
      <c r="AR872" s="321"/>
      <c r="AS872" s="321"/>
      <c r="AT872" s="321"/>
      <c r="AU872" s="321"/>
      <c r="AV872" s="321"/>
      <c r="AW872" s="321"/>
      <c r="AX872" s="321"/>
    </row>
    <row r="873" spans="1:50" ht="30" customHeight="1" x14ac:dyDescent="0.2">
      <c r="A873" s="404">
        <v>4</v>
      </c>
      <c r="B873" s="404">
        <v>1</v>
      </c>
      <c r="C873" s="424" t="s">
        <v>637</v>
      </c>
      <c r="D873" s="418"/>
      <c r="E873" s="418"/>
      <c r="F873" s="418"/>
      <c r="G873" s="418"/>
      <c r="H873" s="418"/>
      <c r="I873" s="418"/>
      <c r="J873" s="419" t="s">
        <v>578</v>
      </c>
      <c r="K873" s="420"/>
      <c r="L873" s="420"/>
      <c r="M873" s="420"/>
      <c r="N873" s="420"/>
      <c r="O873" s="420"/>
      <c r="P873" s="425" t="s">
        <v>630</v>
      </c>
      <c r="Q873" s="317"/>
      <c r="R873" s="317"/>
      <c r="S873" s="317"/>
      <c r="T873" s="317"/>
      <c r="U873" s="317"/>
      <c r="V873" s="317"/>
      <c r="W873" s="317"/>
      <c r="X873" s="317"/>
      <c r="Y873" s="318">
        <v>0.5</v>
      </c>
      <c r="Z873" s="319"/>
      <c r="AA873" s="319"/>
      <c r="AB873" s="320"/>
      <c r="AC873" s="328" t="s">
        <v>196</v>
      </c>
      <c r="AD873" s="328"/>
      <c r="AE873" s="328"/>
      <c r="AF873" s="328"/>
      <c r="AG873" s="328"/>
      <c r="AH873" s="323" t="s">
        <v>632</v>
      </c>
      <c r="AI873" s="324"/>
      <c r="AJ873" s="324"/>
      <c r="AK873" s="324"/>
      <c r="AL873" s="325" t="s">
        <v>635</v>
      </c>
      <c r="AM873" s="326"/>
      <c r="AN873" s="326"/>
      <c r="AO873" s="327"/>
      <c r="AP873" s="321" t="s">
        <v>635</v>
      </c>
      <c r="AQ873" s="321"/>
      <c r="AR873" s="321"/>
      <c r="AS873" s="321"/>
      <c r="AT873" s="321"/>
      <c r="AU873" s="321"/>
      <c r="AV873" s="321"/>
      <c r="AW873" s="321"/>
      <c r="AX873" s="321"/>
    </row>
    <row r="874" spans="1:50" ht="30" customHeight="1" x14ac:dyDescent="0.2">
      <c r="A874" s="404">
        <v>5</v>
      </c>
      <c r="B874" s="404">
        <v>1</v>
      </c>
      <c r="C874" s="424" t="s">
        <v>638</v>
      </c>
      <c r="D874" s="418"/>
      <c r="E874" s="418"/>
      <c r="F874" s="418"/>
      <c r="G874" s="418"/>
      <c r="H874" s="418"/>
      <c r="I874" s="418"/>
      <c r="J874" s="419" t="s">
        <v>578</v>
      </c>
      <c r="K874" s="420"/>
      <c r="L874" s="420"/>
      <c r="M874" s="420"/>
      <c r="N874" s="420"/>
      <c r="O874" s="420"/>
      <c r="P874" s="317" t="s">
        <v>630</v>
      </c>
      <c r="Q874" s="317"/>
      <c r="R874" s="317"/>
      <c r="S874" s="317"/>
      <c r="T874" s="317"/>
      <c r="U874" s="317"/>
      <c r="V874" s="317"/>
      <c r="W874" s="317"/>
      <c r="X874" s="317"/>
      <c r="Y874" s="318">
        <v>0.5</v>
      </c>
      <c r="Z874" s="319"/>
      <c r="AA874" s="319"/>
      <c r="AB874" s="320"/>
      <c r="AC874" s="322" t="s">
        <v>196</v>
      </c>
      <c r="AD874" s="322"/>
      <c r="AE874" s="322"/>
      <c r="AF874" s="322"/>
      <c r="AG874" s="322"/>
      <c r="AH874" s="323" t="s">
        <v>633</v>
      </c>
      <c r="AI874" s="324"/>
      <c r="AJ874" s="324"/>
      <c r="AK874" s="324"/>
      <c r="AL874" s="325" t="s">
        <v>631</v>
      </c>
      <c r="AM874" s="326"/>
      <c r="AN874" s="326"/>
      <c r="AO874" s="327"/>
      <c r="AP874" s="321" t="s">
        <v>632</v>
      </c>
      <c r="AQ874" s="321"/>
      <c r="AR874" s="321"/>
      <c r="AS874" s="321"/>
      <c r="AT874" s="321"/>
      <c r="AU874" s="321"/>
      <c r="AV874" s="321"/>
      <c r="AW874" s="321"/>
      <c r="AX874" s="321"/>
    </row>
    <row r="875" spans="1:50" ht="30" customHeight="1" x14ac:dyDescent="0.2">
      <c r="A875" s="404">
        <v>6</v>
      </c>
      <c r="B875" s="404">
        <v>1</v>
      </c>
      <c r="C875" s="424" t="s">
        <v>639</v>
      </c>
      <c r="D875" s="418"/>
      <c r="E875" s="418"/>
      <c r="F875" s="418"/>
      <c r="G875" s="418"/>
      <c r="H875" s="418"/>
      <c r="I875" s="418"/>
      <c r="J875" s="419" t="s">
        <v>578</v>
      </c>
      <c r="K875" s="420"/>
      <c r="L875" s="420"/>
      <c r="M875" s="420"/>
      <c r="N875" s="420"/>
      <c r="O875" s="420"/>
      <c r="P875" s="317" t="s">
        <v>630</v>
      </c>
      <c r="Q875" s="317"/>
      <c r="R875" s="317"/>
      <c r="S875" s="317"/>
      <c r="T875" s="317"/>
      <c r="U875" s="317"/>
      <c r="V875" s="317"/>
      <c r="W875" s="317"/>
      <c r="X875" s="317"/>
      <c r="Y875" s="318">
        <v>0.5</v>
      </c>
      <c r="Z875" s="319"/>
      <c r="AA875" s="319"/>
      <c r="AB875" s="320"/>
      <c r="AC875" s="322" t="s">
        <v>196</v>
      </c>
      <c r="AD875" s="322"/>
      <c r="AE875" s="322"/>
      <c r="AF875" s="322"/>
      <c r="AG875" s="322"/>
      <c r="AH875" s="323" t="s">
        <v>635</v>
      </c>
      <c r="AI875" s="324"/>
      <c r="AJ875" s="324"/>
      <c r="AK875" s="324"/>
      <c r="AL875" s="325" t="s">
        <v>635</v>
      </c>
      <c r="AM875" s="326"/>
      <c r="AN875" s="326"/>
      <c r="AO875" s="327"/>
      <c r="AP875" s="321" t="s">
        <v>635</v>
      </c>
      <c r="AQ875" s="321"/>
      <c r="AR875" s="321"/>
      <c r="AS875" s="321"/>
      <c r="AT875" s="321"/>
      <c r="AU875" s="321"/>
      <c r="AV875" s="321"/>
      <c r="AW875" s="321"/>
      <c r="AX875" s="321"/>
    </row>
    <row r="876" spans="1:50" ht="30" customHeight="1" x14ac:dyDescent="0.2">
      <c r="A876" s="404">
        <v>7</v>
      </c>
      <c r="B876" s="404">
        <v>1</v>
      </c>
      <c r="C876" s="424" t="s">
        <v>640</v>
      </c>
      <c r="D876" s="418"/>
      <c r="E876" s="418"/>
      <c r="F876" s="418"/>
      <c r="G876" s="418"/>
      <c r="H876" s="418"/>
      <c r="I876" s="418"/>
      <c r="J876" s="419" t="s">
        <v>578</v>
      </c>
      <c r="K876" s="420"/>
      <c r="L876" s="420"/>
      <c r="M876" s="420"/>
      <c r="N876" s="420"/>
      <c r="O876" s="420"/>
      <c r="P876" s="317" t="s">
        <v>630</v>
      </c>
      <c r="Q876" s="317"/>
      <c r="R876" s="317"/>
      <c r="S876" s="317"/>
      <c r="T876" s="317"/>
      <c r="U876" s="317"/>
      <c r="V876" s="317"/>
      <c r="W876" s="317"/>
      <c r="X876" s="317"/>
      <c r="Y876" s="318">
        <v>0.5</v>
      </c>
      <c r="Z876" s="319"/>
      <c r="AA876" s="319"/>
      <c r="AB876" s="320"/>
      <c r="AC876" s="322" t="s">
        <v>196</v>
      </c>
      <c r="AD876" s="322"/>
      <c r="AE876" s="322"/>
      <c r="AF876" s="322"/>
      <c r="AG876" s="322"/>
      <c r="AH876" s="323" t="s">
        <v>633</v>
      </c>
      <c r="AI876" s="324"/>
      <c r="AJ876" s="324"/>
      <c r="AK876" s="324"/>
      <c r="AL876" s="325" t="s">
        <v>635</v>
      </c>
      <c r="AM876" s="326"/>
      <c r="AN876" s="326"/>
      <c r="AO876" s="327"/>
      <c r="AP876" s="321" t="s">
        <v>635</v>
      </c>
      <c r="AQ876" s="321"/>
      <c r="AR876" s="321"/>
      <c r="AS876" s="321"/>
      <c r="AT876" s="321"/>
      <c r="AU876" s="321"/>
      <c r="AV876" s="321"/>
      <c r="AW876" s="321"/>
      <c r="AX876" s="321"/>
    </row>
    <row r="877" spans="1:50" ht="30" customHeight="1" x14ac:dyDescent="0.2">
      <c r="A877" s="404">
        <v>8</v>
      </c>
      <c r="B877" s="404">
        <v>1</v>
      </c>
      <c r="C877" s="424" t="s">
        <v>641</v>
      </c>
      <c r="D877" s="418"/>
      <c r="E877" s="418"/>
      <c r="F877" s="418"/>
      <c r="G877" s="418"/>
      <c r="H877" s="418"/>
      <c r="I877" s="418"/>
      <c r="J877" s="419" t="s">
        <v>578</v>
      </c>
      <c r="K877" s="420"/>
      <c r="L877" s="420"/>
      <c r="M877" s="420"/>
      <c r="N877" s="420"/>
      <c r="O877" s="420"/>
      <c r="P877" s="317" t="s">
        <v>630</v>
      </c>
      <c r="Q877" s="317"/>
      <c r="R877" s="317"/>
      <c r="S877" s="317"/>
      <c r="T877" s="317"/>
      <c r="U877" s="317"/>
      <c r="V877" s="317"/>
      <c r="W877" s="317"/>
      <c r="X877" s="317"/>
      <c r="Y877" s="318">
        <v>0.5</v>
      </c>
      <c r="Z877" s="319"/>
      <c r="AA877" s="319"/>
      <c r="AB877" s="320"/>
      <c r="AC877" s="322" t="s">
        <v>196</v>
      </c>
      <c r="AD877" s="322"/>
      <c r="AE877" s="322"/>
      <c r="AF877" s="322"/>
      <c r="AG877" s="322"/>
      <c r="AH877" s="323" t="s">
        <v>631</v>
      </c>
      <c r="AI877" s="324"/>
      <c r="AJ877" s="324"/>
      <c r="AK877" s="324"/>
      <c r="AL877" s="325" t="s">
        <v>631</v>
      </c>
      <c r="AM877" s="326"/>
      <c r="AN877" s="326"/>
      <c r="AO877" s="327"/>
      <c r="AP877" s="321" t="s">
        <v>635</v>
      </c>
      <c r="AQ877" s="321"/>
      <c r="AR877" s="321"/>
      <c r="AS877" s="321"/>
      <c r="AT877" s="321"/>
      <c r="AU877" s="321"/>
      <c r="AV877" s="321"/>
      <c r="AW877" s="321"/>
      <c r="AX877" s="321"/>
    </row>
    <row r="878" spans="1:50" ht="30" customHeight="1" x14ac:dyDescent="0.2">
      <c r="A878" s="404">
        <v>9</v>
      </c>
      <c r="B878" s="404">
        <v>1</v>
      </c>
      <c r="C878" s="424" t="s">
        <v>642</v>
      </c>
      <c r="D878" s="418"/>
      <c r="E878" s="418"/>
      <c r="F878" s="418"/>
      <c r="G878" s="418"/>
      <c r="H878" s="418"/>
      <c r="I878" s="418"/>
      <c r="J878" s="419" t="s">
        <v>578</v>
      </c>
      <c r="K878" s="420"/>
      <c r="L878" s="420"/>
      <c r="M878" s="420"/>
      <c r="N878" s="420"/>
      <c r="O878" s="420"/>
      <c r="P878" s="317" t="s">
        <v>630</v>
      </c>
      <c r="Q878" s="317"/>
      <c r="R878" s="317"/>
      <c r="S878" s="317"/>
      <c r="T878" s="317"/>
      <c r="U878" s="317"/>
      <c r="V878" s="317"/>
      <c r="W878" s="317"/>
      <c r="X878" s="317"/>
      <c r="Y878" s="318">
        <v>0.5</v>
      </c>
      <c r="Z878" s="319"/>
      <c r="AA878" s="319"/>
      <c r="AB878" s="320"/>
      <c r="AC878" s="322" t="s">
        <v>196</v>
      </c>
      <c r="AD878" s="322"/>
      <c r="AE878" s="322"/>
      <c r="AF878" s="322"/>
      <c r="AG878" s="322"/>
      <c r="AH878" s="323" t="s">
        <v>633</v>
      </c>
      <c r="AI878" s="324"/>
      <c r="AJ878" s="324"/>
      <c r="AK878" s="324"/>
      <c r="AL878" s="325" t="s">
        <v>635</v>
      </c>
      <c r="AM878" s="326"/>
      <c r="AN878" s="326"/>
      <c r="AO878" s="327"/>
      <c r="AP878" s="321" t="s">
        <v>633</v>
      </c>
      <c r="AQ878" s="321"/>
      <c r="AR878" s="321"/>
      <c r="AS878" s="321"/>
      <c r="AT878" s="321"/>
      <c r="AU878" s="321"/>
      <c r="AV878" s="321"/>
      <c r="AW878" s="321"/>
      <c r="AX878" s="321"/>
    </row>
    <row r="879" spans="1:50" ht="30" customHeight="1" x14ac:dyDescent="0.2">
      <c r="A879" s="404">
        <v>10</v>
      </c>
      <c r="B879" s="404">
        <v>1</v>
      </c>
      <c r="C879" s="424" t="s">
        <v>643</v>
      </c>
      <c r="D879" s="418"/>
      <c r="E879" s="418"/>
      <c r="F879" s="418"/>
      <c r="G879" s="418"/>
      <c r="H879" s="418"/>
      <c r="I879" s="418"/>
      <c r="J879" s="419" t="s">
        <v>578</v>
      </c>
      <c r="K879" s="420"/>
      <c r="L879" s="420"/>
      <c r="M879" s="420"/>
      <c r="N879" s="420"/>
      <c r="O879" s="420"/>
      <c r="P879" s="317" t="s">
        <v>630</v>
      </c>
      <c r="Q879" s="317"/>
      <c r="R879" s="317"/>
      <c r="S879" s="317"/>
      <c r="T879" s="317"/>
      <c r="U879" s="317"/>
      <c r="V879" s="317"/>
      <c r="W879" s="317"/>
      <c r="X879" s="317"/>
      <c r="Y879" s="318">
        <v>0.5</v>
      </c>
      <c r="Z879" s="319"/>
      <c r="AA879" s="319"/>
      <c r="AB879" s="320"/>
      <c r="AC879" s="322" t="s">
        <v>196</v>
      </c>
      <c r="AD879" s="322"/>
      <c r="AE879" s="322"/>
      <c r="AF879" s="322"/>
      <c r="AG879" s="322"/>
      <c r="AH879" s="323" t="s">
        <v>631</v>
      </c>
      <c r="AI879" s="324"/>
      <c r="AJ879" s="324"/>
      <c r="AK879" s="324"/>
      <c r="AL879" s="325" t="s">
        <v>635</v>
      </c>
      <c r="AM879" s="326"/>
      <c r="AN879" s="326"/>
      <c r="AO879" s="327"/>
      <c r="AP879" s="321" t="s">
        <v>635</v>
      </c>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customHeight="1" x14ac:dyDescent="0.2">
      <c r="A1102" s="404">
        <v>1</v>
      </c>
      <c r="B1102" s="404">
        <v>1</v>
      </c>
      <c r="C1102" s="891"/>
      <c r="D1102" s="891"/>
      <c r="E1102" s="261" t="s">
        <v>632</v>
      </c>
      <c r="F1102" s="890"/>
      <c r="G1102" s="890"/>
      <c r="H1102" s="890"/>
      <c r="I1102" s="890"/>
      <c r="J1102" s="419" t="s">
        <v>578</v>
      </c>
      <c r="K1102" s="420"/>
      <c r="L1102" s="420"/>
      <c r="M1102" s="420"/>
      <c r="N1102" s="420"/>
      <c r="O1102" s="420"/>
      <c r="P1102" s="317" t="s">
        <v>578</v>
      </c>
      <c r="Q1102" s="317"/>
      <c r="R1102" s="317"/>
      <c r="S1102" s="317"/>
      <c r="T1102" s="317"/>
      <c r="U1102" s="317"/>
      <c r="V1102" s="317"/>
      <c r="W1102" s="317"/>
      <c r="X1102" s="317"/>
      <c r="Y1102" s="318" t="s">
        <v>578</v>
      </c>
      <c r="Z1102" s="319"/>
      <c r="AA1102" s="319"/>
      <c r="AB1102" s="320"/>
      <c r="AC1102" s="322"/>
      <c r="AD1102" s="322"/>
      <c r="AE1102" s="322"/>
      <c r="AF1102" s="322"/>
      <c r="AG1102" s="322"/>
      <c r="AH1102" s="323" t="s">
        <v>578</v>
      </c>
      <c r="AI1102" s="324"/>
      <c r="AJ1102" s="324"/>
      <c r="AK1102" s="324"/>
      <c r="AL1102" s="325" t="s">
        <v>578</v>
      </c>
      <c r="AM1102" s="326"/>
      <c r="AN1102" s="326"/>
      <c r="AO1102" s="327"/>
      <c r="AP1102" s="321" t="s">
        <v>578</v>
      </c>
      <c r="AQ1102" s="321"/>
      <c r="AR1102" s="321"/>
      <c r="AS1102" s="321"/>
      <c r="AT1102" s="321"/>
      <c r="AU1102" s="321"/>
      <c r="AV1102" s="321"/>
      <c r="AW1102" s="321"/>
      <c r="AX1102" s="321"/>
    </row>
    <row r="1103" spans="1:50" ht="30" hidden="1" customHeight="1" x14ac:dyDescent="0.2">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3" priority="14065">
      <formula>IF(RIGHT(TEXT(P14,"0.#"),1)=".",FALSE,TRUE)</formula>
    </cfRule>
    <cfRule type="expression" dxfId="2812" priority="14066">
      <formula>IF(RIGHT(TEXT(P14,"0.#"),1)=".",TRUE,FALSE)</formula>
    </cfRule>
  </conditionalFormatting>
  <conditionalFormatting sqref="AE32">
    <cfRule type="expression" dxfId="2811" priority="14055">
      <formula>IF(RIGHT(TEXT(AE32,"0.#"),1)=".",FALSE,TRUE)</formula>
    </cfRule>
    <cfRule type="expression" dxfId="2810" priority="14056">
      <formula>IF(RIGHT(TEXT(AE32,"0.#"),1)=".",TRUE,FALSE)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Y794">
    <cfRule type="expression" dxfId="2803" priority="13715">
      <formula>IF(RIGHT(TEXT(Y794,"0.#"),1)=".",FALSE,TRUE)</formula>
    </cfRule>
    <cfRule type="expression" dxfId="2802" priority="13716">
      <formula>IF(RIGHT(TEXT(Y794,"0.#"),1)=".",TRUE,FALSE)</formula>
    </cfRule>
  </conditionalFormatting>
  <conditionalFormatting sqref="P15:AJ17 P13:AX13 AR15:AX15">
    <cfRule type="expression" dxfId="2801" priority="13763">
      <formula>IF(RIGHT(TEXT(P13,"0.#"),1)=".",FALSE,TRUE)</formula>
    </cfRule>
    <cfRule type="expression" dxfId="2800" priority="13764">
      <formula>IF(RIGHT(TEXT(P13,"0.#"),1)=".",TRUE,FALSE)</formula>
    </cfRule>
  </conditionalFormatting>
  <conditionalFormatting sqref="P19:AJ19">
    <cfRule type="expression" dxfId="2799" priority="13761">
      <formula>IF(RIGHT(TEXT(P19,"0.#"),1)=".",FALSE,TRUE)</formula>
    </cfRule>
    <cfRule type="expression" dxfId="2798" priority="13762">
      <formula>IF(RIGHT(TEXT(P19,"0.#"),1)=".",TRUE,FALSE)</formula>
    </cfRule>
  </conditionalFormatting>
  <conditionalFormatting sqref="AE101 AQ101">
    <cfRule type="expression" dxfId="2797" priority="13753">
      <formula>IF(RIGHT(TEXT(AE101,"0.#"),1)=".",FALSE,TRUE)</formula>
    </cfRule>
    <cfRule type="expression" dxfId="2796" priority="13754">
      <formula>IF(RIGHT(TEXT(AE101,"0.#"),1)=".",TRUE,FALSE)</formula>
    </cfRule>
  </conditionalFormatting>
  <conditionalFormatting sqref="Y783:Y790 Y781">
    <cfRule type="expression" dxfId="2795" priority="13739">
      <formula>IF(RIGHT(TEXT(Y781,"0.#"),1)=".",FALSE,TRUE)</formula>
    </cfRule>
    <cfRule type="expression" dxfId="2794" priority="13740">
      <formula>IF(RIGHT(TEXT(Y781,"0.#"),1)=".",TRUE,FALSE)</formula>
    </cfRule>
  </conditionalFormatting>
  <conditionalFormatting sqref="AU782">
    <cfRule type="expression" dxfId="2793" priority="13737">
      <formula>IF(RIGHT(TEXT(AU782,"0.#"),1)=".",FALSE,TRUE)</formula>
    </cfRule>
    <cfRule type="expression" dxfId="2792" priority="13738">
      <formula>IF(RIGHT(TEXT(AU782,"0.#"),1)=".",TRUE,FALSE)</formula>
    </cfRule>
  </conditionalFormatting>
  <conditionalFormatting sqref="AU791">
    <cfRule type="expression" dxfId="2791" priority="13735">
      <formula>IF(RIGHT(TEXT(AU791,"0.#"),1)=".",FALSE,TRUE)</formula>
    </cfRule>
    <cfRule type="expression" dxfId="2790" priority="13736">
      <formula>IF(RIGHT(TEXT(AU791,"0.#"),1)=".",TRUE,FALSE)</formula>
    </cfRule>
  </conditionalFormatting>
  <conditionalFormatting sqref="AU783:AU790 AU781">
    <cfRule type="expression" dxfId="2789" priority="13733">
      <formula>IF(RIGHT(TEXT(AU781,"0.#"),1)=".",FALSE,TRUE)</formula>
    </cfRule>
    <cfRule type="expression" dxfId="2788" priority="13734">
      <formula>IF(RIGHT(TEXT(AU781,"0.#"),1)=".",TRUE,FALSE)</formula>
    </cfRule>
  </conditionalFormatting>
  <conditionalFormatting sqref="Y821 Y808 Y795">
    <cfRule type="expression" dxfId="2787" priority="13719">
      <formula>IF(RIGHT(TEXT(Y795,"0.#"),1)=".",FALSE,TRUE)</formula>
    </cfRule>
    <cfRule type="expression" dxfId="2786" priority="13720">
      <formula>IF(RIGHT(TEXT(Y795,"0.#"),1)=".",TRUE,FALSE)</formula>
    </cfRule>
  </conditionalFormatting>
  <conditionalFormatting sqref="Y830 Y817 Y804">
    <cfRule type="expression" dxfId="2785" priority="13717">
      <formula>IF(RIGHT(TEXT(Y804,"0.#"),1)=".",FALSE,TRUE)</formula>
    </cfRule>
    <cfRule type="expression" dxfId="2784" priority="13718">
      <formula>IF(RIGHT(TEXT(Y804,"0.#"),1)=".",TRUE,FALSE)</formula>
    </cfRule>
  </conditionalFormatting>
  <conditionalFormatting sqref="AU821 AU808 AU795">
    <cfRule type="expression" dxfId="2783" priority="13713">
      <formula>IF(RIGHT(TEXT(AU795,"0.#"),1)=".",FALSE,TRUE)</formula>
    </cfRule>
    <cfRule type="expression" dxfId="2782" priority="13714">
      <formula>IF(RIGHT(TEXT(AU795,"0.#"),1)=".",TRUE,FALSE)</formula>
    </cfRule>
  </conditionalFormatting>
  <conditionalFormatting sqref="AU830 AU817 AU804">
    <cfRule type="expression" dxfId="2781" priority="13711">
      <formula>IF(RIGHT(TEXT(AU804,"0.#"),1)=".",FALSE,TRUE)</formula>
    </cfRule>
    <cfRule type="expression" dxfId="2780" priority="13712">
      <formula>IF(RIGHT(TEXT(AU804,"0.#"),1)=".",TRUE,FALSE)</formula>
    </cfRule>
  </conditionalFormatting>
  <conditionalFormatting sqref="AU822:AU829 AU820 AU809:AU816 AU807 AU796:AU803 AU794">
    <cfRule type="expression" dxfId="2779" priority="13709">
      <formula>IF(RIGHT(TEXT(AU794,"0.#"),1)=".",FALSE,TRUE)</formula>
    </cfRule>
    <cfRule type="expression" dxfId="2778" priority="13710">
      <formula>IF(RIGHT(TEXT(AU794,"0.#"),1)=".",TRUE,FALSE)</formula>
    </cfRule>
  </conditionalFormatting>
  <conditionalFormatting sqref="AM87">
    <cfRule type="expression" dxfId="2777" priority="13363">
      <formula>IF(RIGHT(TEXT(AM87,"0.#"),1)=".",FALSE,TRUE)</formula>
    </cfRule>
    <cfRule type="expression" dxfId="2776" priority="13364">
      <formula>IF(RIGHT(TEXT(AM87,"0.#"),1)=".",TRUE,FALSE)</formula>
    </cfRule>
  </conditionalFormatting>
  <conditionalFormatting sqref="AE55">
    <cfRule type="expression" dxfId="2775" priority="13431">
      <formula>IF(RIGHT(TEXT(AE55,"0.#"),1)=".",FALSE,TRUE)</formula>
    </cfRule>
    <cfRule type="expression" dxfId="2774" priority="13432">
      <formula>IF(RIGHT(TEXT(AE55,"0.#"),1)=".",TRUE,FALSE)</formula>
    </cfRule>
  </conditionalFormatting>
  <conditionalFormatting sqref="AI55">
    <cfRule type="expression" dxfId="2773" priority="13429">
      <formula>IF(RIGHT(TEXT(AI55,"0.#"),1)=".",FALSE,TRUE)</formula>
    </cfRule>
    <cfRule type="expression" dxfId="2772" priority="13430">
      <formula>IF(RIGHT(TEXT(AI55,"0.#"),1)=".",TRUE,FALSE)</formula>
    </cfRule>
  </conditionalFormatting>
  <conditionalFormatting sqref="AM34">
    <cfRule type="expression" dxfId="2771" priority="13509">
      <formula>IF(RIGHT(TEXT(AM34,"0.#"),1)=".",FALSE,TRUE)</formula>
    </cfRule>
    <cfRule type="expression" dxfId="2770" priority="13510">
      <formula>IF(RIGHT(TEXT(AM34,"0.#"),1)=".",TRUE,FALSE)</formula>
    </cfRule>
  </conditionalFormatting>
  <conditionalFormatting sqref="AE33">
    <cfRule type="expression" dxfId="2769" priority="13523">
      <formula>IF(RIGHT(TEXT(AE33,"0.#"),1)=".",FALSE,TRUE)</formula>
    </cfRule>
    <cfRule type="expression" dxfId="2768" priority="13524">
      <formula>IF(RIGHT(TEXT(AE33,"0.#"),1)=".",TRUE,FALSE)</formula>
    </cfRule>
  </conditionalFormatting>
  <conditionalFormatting sqref="AE34">
    <cfRule type="expression" dxfId="2767" priority="13521">
      <formula>IF(RIGHT(TEXT(AE34,"0.#"),1)=".",FALSE,TRUE)</formula>
    </cfRule>
    <cfRule type="expression" dxfId="2766" priority="13522">
      <formula>IF(RIGHT(TEXT(AE34,"0.#"),1)=".",TRUE,FALSE)</formula>
    </cfRule>
  </conditionalFormatting>
  <conditionalFormatting sqref="AI34">
    <cfRule type="expression" dxfId="2765" priority="13519">
      <formula>IF(RIGHT(TEXT(AI34,"0.#"),1)=".",FALSE,TRUE)</formula>
    </cfRule>
    <cfRule type="expression" dxfId="2764" priority="13520">
      <formula>IF(RIGHT(TEXT(AI34,"0.#"),1)=".",TRUE,FALSE)</formula>
    </cfRule>
  </conditionalFormatting>
  <conditionalFormatting sqref="AI33">
    <cfRule type="expression" dxfId="2763" priority="13517">
      <formula>IF(RIGHT(TEXT(AI33,"0.#"),1)=".",FALSE,TRUE)</formula>
    </cfRule>
    <cfRule type="expression" dxfId="2762" priority="13518">
      <formula>IF(RIGHT(TEXT(AI33,"0.#"),1)=".",TRUE,FALSE)</formula>
    </cfRule>
  </conditionalFormatting>
  <conditionalFormatting sqref="AI32">
    <cfRule type="expression" dxfId="2761" priority="13515">
      <formula>IF(RIGHT(TEXT(AI32,"0.#"),1)=".",FALSE,TRUE)</formula>
    </cfRule>
    <cfRule type="expression" dxfId="2760" priority="13516">
      <formula>IF(RIGHT(TEXT(AI32,"0.#"),1)=".",TRUE,FALSE)</formula>
    </cfRule>
  </conditionalFormatting>
  <conditionalFormatting sqref="AM32">
    <cfRule type="expression" dxfId="2759" priority="13513">
      <formula>IF(RIGHT(TEXT(AM32,"0.#"),1)=".",FALSE,TRUE)</formula>
    </cfRule>
    <cfRule type="expression" dxfId="2758" priority="13514">
      <formula>IF(RIGHT(TEXT(AM32,"0.#"),1)=".",TRUE,FALSE)</formula>
    </cfRule>
  </conditionalFormatting>
  <conditionalFormatting sqref="AM33">
    <cfRule type="expression" dxfId="2757" priority="13511">
      <formula>IF(RIGHT(TEXT(AM33,"0.#"),1)=".",FALSE,TRUE)</formula>
    </cfRule>
    <cfRule type="expression" dxfId="2756" priority="13512">
      <formula>IF(RIGHT(TEXT(AM33,"0.#"),1)=".",TRUE,FALSE)</formula>
    </cfRule>
  </conditionalFormatting>
  <conditionalFormatting sqref="AQ32:AQ34">
    <cfRule type="expression" dxfId="2755" priority="13503">
      <formula>IF(RIGHT(TEXT(AQ32,"0.#"),1)=".",FALSE,TRUE)</formula>
    </cfRule>
    <cfRule type="expression" dxfId="2754" priority="13504">
      <formula>IF(RIGHT(TEXT(AQ32,"0.#"),1)=".",TRUE,FALSE)</formula>
    </cfRule>
  </conditionalFormatting>
  <conditionalFormatting sqref="AU32:AU34">
    <cfRule type="expression" dxfId="2753" priority="13501">
      <formula>IF(RIGHT(TEXT(AU32,"0.#"),1)=".",FALSE,TRUE)</formula>
    </cfRule>
    <cfRule type="expression" dxfId="2752" priority="13502">
      <formula>IF(RIGHT(TEXT(AU32,"0.#"),1)=".",TRUE,FALSE)</formula>
    </cfRule>
  </conditionalFormatting>
  <conditionalFormatting sqref="AE53">
    <cfRule type="expression" dxfId="2751" priority="13435">
      <formula>IF(RIGHT(TEXT(AE53,"0.#"),1)=".",FALSE,TRUE)</formula>
    </cfRule>
    <cfRule type="expression" dxfId="2750" priority="13436">
      <formula>IF(RIGHT(TEXT(AE53,"0.#"),1)=".",TRUE,FALSE)</formula>
    </cfRule>
  </conditionalFormatting>
  <conditionalFormatting sqref="AE54">
    <cfRule type="expression" dxfId="2749" priority="13433">
      <formula>IF(RIGHT(TEXT(AE54,"0.#"),1)=".",FALSE,TRUE)</formula>
    </cfRule>
    <cfRule type="expression" dxfId="2748" priority="13434">
      <formula>IF(RIGHT(TEXT(AE54,"0.#"),1)=".",TRUE,FALSE)</formula>
    </cfRule>
  </conditionalFormatting>
  <conditionalFormatting sqref="AI54">
    <cfRule type="expression" dxfId="2747" priority="13427">
      <formula>IF(RIGHT(TEXT(AI54,"0.#"),1)=".",FALSE,TRUE)</formula>
    </cfRule>
    <cfRule type="expression" dxfId="2746" priority="13428">
      <formula>IF(RIGHT(TEXT(AI54,"0.#"),1)=".",TRUE,FALSE)</formula>
    </cfRule>
  </conditionalFormatting>
  <conditionalFormatting sqref="AI53">
    <cfRule type="expression" dxfId="2745" priority="13425">
      <formula>IF(RIGHT(TEXT(AI53,"0.#"),1)=".",FALSE,TRUE)</formula>
    </cfRule>
    <cfRule type="expression" dxfId="2744" priority="13426">
      <formula>IF(RIGHT(TEXT(AI53,"0.#"),1)=".",TRUE,FALSE)</formula>
    </cfRule>
  </conditionalFormatting>
  <conditionalFormatting sqref="AM53">
    <cfRule type="expression" dxfId="2743" priority="13423">
      <formula>IF(RIGHT(TEXT(AM53,"0.#"),1)=".",FALSE,TRUE)</formula>
    </cfRule>
    <cfRule type="expression" dxfId="2742" priority="13424">
      <formula>IF(RIGHT(TEXT(AM53,"0.#"),1)=".",TRUE,FALSE)</formula>
    </cfRule>
  </conditionalFormatting>
  <conditionalFormatting sqref="AM54">
    <cfRule type="expression" dxfId="2741" priority="13421">
      <formula>IF(RIGHT(TEXT(AM54,"0.#"),1)=".",FALSE,TRUE)</formula>
    </cfRule>
    <cfRule type="expression" dxfId="2740" priority="13422">
      <formula>IF(RIGHT(TEXT(AM54,"0.#"),1)=".",TRUE,FALSE)</formula>
    </cfRule>
  </conditionalFormatting>
  <conditionalFormatting sqref="AM55">
    <cfRule type="expression" dxfId="2739" priority="13419">
      <formula>IF(RIGHT(TEXT(AM55,"0.#"),1)=".",FALSE,TRUE)</formula>
    </cfRule>
    <cfRule type="expression" dxfId="2738" priority="13420">
      <formula>IF(RIGHT(TEXT(AM55,"0.#"),1)=".",TRUE,FALSE)</formula>
    </cfRule>
  </conditionalFormatting>
  <conditionalFormatting sqref="AE60">
    <cfRule type="expression" dxfId="2737" priority="13405">
      <formula>IF(RIGHT(TEXT(AE60,"0.#"),1)=".",FALSE,TRUE)</formula>
    </cfRule>
    <cfRule type="expression" dxfId="2736" priority="13406">
      <formula>IF(RIGHT(TEXT(AE60,"0.#"),1)=".",TRUE,FALSE)</formula>
    </cfRule>
  </conditionalFormatting>
  <conditionalFormatting sqref="AE61">
    <cfRule type="expression" dxfId="2735" priority="13403">
      <formula>IF(RIGHT(TEXT(AE61,"0.#"),1)=".",FALSE,TRUE)</formula>
    </cfRule>
    <cfRule type="expression" dxfId="2734" priority="13404">
      <formula>IF(RIGHT(TEXT(AE61,"0.#"),1)=".",TRUE,FALSE)</formula>
    </cfRule>
  </conditionalFormatting>
  <conditionalFormatting sqref="AE62">
    <cfRule type="expression" dxfId="2733" priority="13401">
      <formula>IF(RIGHT(TEXT(AE62,"0.#"),1)=".",FALSE,TRUE)</formula>
    </cfRule>
    <cfRule type="expression" dxfId="2732" priority="13402">
      <formula>IF(RIGHT(TEXT(AE62,"0.#"),1)=".",TRUE,FALSE)</formula>
    </cfRule>
  </conditionalFormatting>
  <conditionalFormatting sqref="AI62">
    <cfRule type="expression" dxfId="2731" priority="13399">
      <formula>IF(RIGHT(TEXT(AI62,"0.#"),1)=".",FALSE,TRUE)</formula>
    </cfRule>
    <cfRule type="expression" dxfId="2730" priority="13400">
      <formula>IF(RIGHT(TEXT(AI62,"0.#"),1)=".",TRUE,FALSE)</formula>
    </cfRule>
  </conditionalFormatting>
  <conditionalFormatting sqref="AI61">
    <cfRule type="expression" dxfId="2729" priority="13397">
      <formula>IF(RIGHT(TEXT(AI61,"0.#"),1)=".",FALSE,TRUE)</formula>
    </cfRule>
    <cfRule type="expression" dxfId="2728" priority="13398">
      <formula>IF(RIGHT(TEXT(AI61,"0.#"),1)=".",TRUE,FALSE)</formula>
    </cfRule>
  </conditionalFormatting>
  <conditionalFormatting sqref="AI60">
    <cfRule type="expression" dxfId="2727" priority="13395">
      <formula>IF(RIGHT(TEXT(AI60,"0.#"),1)=".",FALSE,TRUE)</formula>
    </cfRule>
    <cfRule type="expression" dxfId="2726" priority="13396">
      <formula>IF(RIGHT(TEXT(AI60,"0.#"),1)=".",TRUE,FALSE)</formula>
    </cfRule>
  </conditionalFormatting>
  <conditionalFormatting sqref="AM60">
    <cfRule type="expression" dxfId="2725" priority="13393">
      <formula>IF(RIGHT(TEXT(AM60,"0.#"),1)=".",FALSE,TRUE)</formula>
    </cfRule>
    <cfRule type="expression" dxfId="2724" priority="13394">
      <formula>IF(RIGHT(TEXT(AM60,"0.#"),1)=".",TRUE,FALSE)</formula>
    </cfRule>
  </conditionalFormatting>
  <conditionalFormatting sqref="AM61">
    <cfRule type="expression" dxfId="2723" priority="13391">
      <formula>IF(RIGHT(TEXT(AM61,"0.#"),1)=".",FALSE,TRUE)</formula>
    </cfRule>
    <cfRule type="expression" dxfId="2722" priority="13392">
      <formula>IF(RIGHT(TEXT(AM61,"0.#"),1)=".",TRUE,FALSE)</formula>
    </cfRule>
  </conditionalFormatting>
  <conditionalFormatting sqref="AM62">
    <cfRule type="expression" dxfId="2721" priority="13389">
      <formula>IF(RIGHT(TEXT(AM62,"0.#"),1)=".",FALSE,TRUE)</formula>
    </cfRule>
    <cfRule type="expression" dxfId="2720" priority="13390">
      <formula>IF(RIGHT(TEXT(AM62,"0.#"),1)=".",TRUE,FALSE)</formula>
    </cfRule>
  </conditionalFormatting>
  <conditionalFormatting sqref="AE88">
    <cfRule type="expression" dxfId="2719" priority="13373">
      <formula>IF(RIGHT(TEXT(AE88,"0.#"),1)=".",FALSE,TRUE)</formula>
    </cfRule>
    <cfRule type="expression" dxfId="2718" priority="13374">
      <formula>IF(RIGHT(TEXT(AE88,"0.#"),1)=".",TRUE,FALSE)</formula>
    </cfRule>
  </conditionalFormatting>
  <conditionalFormatting sqref="AE89">
    <cfRule type="expression" dxfId="2717" priority="13371">
      <formula>IF(RIGHT(TEXT(AE89,"0.#"),1)=".",FALSE,TRUE)</formula>
    </cfRule>
    <cfRule type="expression" dxfId="2716" priority="13372">
      <formula>IF(RIGHT(TEXT(AE89,"0.#"),1)=".",TRUE,FALSE)</formula>
    </cfRule>
  </conditionalFormatting>
  <conditionalFormatting sqref="AI89">
    <cfRule type="expression" dxfId="2715" priority="13369">
      <formula>IF(RIGHT(TEXT(AI89,"0.#"),1)=".",FALSE,TRUE)</formula>
    </cfRule>
    <cfRule type="expression" dxfId="2714" priority="13370">
      <formula>IF(RIGHT(TEXT(AI89,"0.#"),1)=".",TRUE,FALSE)</formula>
    </cfRule>
  </conditionalFormatting>
  <conditionalFormatting sqref="AI88">
    <cfRule type="expression" dxfId="2713" priority="13367">
      <formula>IF(RIGHT(TEXT(AI88,"0.#"),1)=".",FALSE,TRUE)</formula>
    </cfRule>
    <cfRule type="expression" dxfId="2712" priority="13368">
      <formula>IF(RIGHT(TEXT(AI88,"0.#"),1)=".",TRUE,FALSE)</formula>
    </cfRule>
  </conditionalFormatting>
  <conditionalFormatting sqref="AM88">
    <cfRule type="expression" dxfId="2711" priority="13361">
      <formula>IF(RIGHT(TEXT(AM88,"0.#"),1)=".",FALSE,TRUE)</formula>
    </cfRule>
    <cfRule type="expression" dxfId="2710" priority="13362">
      <formula>IF(RIGHT(TEXT(AM88,"0.#"),1)=".",TRUE,FALSE)</formula>
    </cfRule>
  </conditionalFormatting>
  <conditionalFormatting sqref="AM89">
    <cfRule type="expression" dxfId="2709" priority="13359">
      <formula>IF(RIGHT(TEXT(AM89,"0.#"),1)=".",FALSE,TRUE)</formula>
    </cfRule>
    <cfRule type="expression" dxfId="2708" priority="13360">
      <formula>IF(RIGHT(TEXT(AM89,"0.#"),1)=".",TRUE,FALSE)</formula>
    </cfRule>
  </conditionalFormatting>
  <conditionalFormatting sqref="AE92">
    <cfRule type="expression" dxfId="2707" priority="13345">
      <formula>IF(RIGHT(TEXT(AE92,"0.#"),1)=".",FALSE,TRUE)</formula>
    </cfRule>
    <cfRule type="expression" dxfId="2706" priority="13346">
      <formula>IF(RIGHT(TEXT(AE92,"0.#"),1)=".",TRUE,FALSE)</formula>
    </cfRule>
  </conditionalFormatting>
  <conditionalFormatting sqref="AE93">
    <cfRule type="expression" dxfId="2705" priority="13343">
      <formula>IF(RIGHT(TEXT(AE93,"0.#"),1)=".",FALSE,TRUE)</formula>
    </cfRule>
    <cfRule type="expression" dxfId="2704" priority="13344">
      <formula>IF(RIGHT(TEXT(AE93,"0.#"),1)=".",TRUE,FALSE)</formula>
    </cfRule>
  </conditionalFormatting>
  <conditionalFormatting sqref="AE94">
    <cfRule type="expression" dxfId="2703" priority="13341">
      <formula>IF(RIGHT(TEXT(AE94,"0.#"),1)=".",FALSE,TRUE)</formula>
    </cfRule>
    <cfRule type="expression" dxfId="2702" priority="13342">
      <formula>IF(RIGHT(TEXT(AE94,"0.#"),1)=".",TRUE,FALSE)</formula>
    </cfRule>
  </conditionalFormatting>
  <conditionalFormatting sqref="AI94">
    <cfRule type="expression" dxfId="2701" priority="13339">
      <formula>IF(RIGHT(TEXT(AI94,"0.#"),1)=".",FALSE,TRUE)</formula>
    </cfRule>
    <cfRule type="expression" dxfId="2700" priority="13340">
      <formula>IF(RIGHT(TEXT(AI94,"0.#"),1)=".",TRUE,FALSE)</formula>
    </cfRule>
  </conditionalFormatting>
  <conditionalFormatting sqref="AI93">
    <cfRule type="expression" dxfId="2699" priority="13337">
      <formula>IF(RIGHT(TEXT(AI93,"0.#"),1)=".",FALSE,TRUE)</formula>
    </cfRule>
    <cfRule type="expression" dxfId="2698" priority="13338">
      <formula>IF(RIGHT(TEXT(AI93,"0.#"),1)=".",TRUE,FALSE)</formula>
    </cfRule>
  </conditionalFormatting>
  <conditionalFormatting sqref="AI92">
    <cfRule type="expression" dxfId="2697" priority="13335">
      <formula>IF(RIGHT(TEXT(AI92,"0.#"),1)=".",FALSE,TRUE)</formula>
    </cfRule>
    <cfRule type="expression" dxfId="2696" priority="13336">
      <formula>IF(RIGHT(TEXT(AI92,"0.#"),1)=".",TRUE,FALSE)</formula>
    </cfRule>
  </conditionalFormatting>
  <conditionalFormatting sqref="AM92">
    <cfRule type="expression" dxfId="2695" priority="13333">
      <formula>IF(RIGHT(TEXT(AM92,"0.#"),1)=".",FALSE,TRUE)</formula>
    </cfRule>
    <cfRule type="expression" dxfId="2694" priority="13334">
      <formula>IF(RIGHT(TEXT(AM92,"0.#"),1)=".",TRUE,FALSE)</formula>
    </cfRule>
  </conditionalFormatting>
  <conditionalFormatting sqref="AM93">
    <cfRule type="expression" dxfId="2693" priority="13331">
      <formula>IF(RIGHT(TEXT(AM93,"0.#"),1)=".",FALSE,TRUE)</formula>
    </cfRule>
    <cfRule type="expression" dxfId="2692" priority="13332">
      <formula>IF(RIGHT(TEXT(AM93,"0.#"),1)=".",TRUE,FALSE)</formula>
    </cfRule>
  </conditionalFormatting>
  <conditionalFormatting sqref="AM94">
    <cfRule type="expression" dxfId="2691" priority="13329">
      <formula>IF(RIGHT(TEXT(AM94,"0.#"),1)=".",FALSE,TRUE)</formula>
    </cfRule>
    <cfRule type="expression" dxfId="2690" priority="13330">
      <formula>IF(RIGHT(TEXT(AM94,"0.#"),1)=".",TRUE,FALSE)</formula>
    </cfRule>
  </conditionalFormatting>
  <conditionalFormatting sqref="AE97">
    <cfRule type="expression" dxfId="2689" priority="13315">
      <formula>IF(RIGHT(TEXT(AE97,"0.#"),1)=".",FALSE,TRUE)</formula>
    </cfRule>
    <cfRule type="expression" dxfId="2688" priority="13316">
      <formula>IF(RIGHT(TEXT(AE97,"0.#"),1)=".",TRUE,FALSE)</formula>
    </cfRule>
  </conditionalFormatting>
  <conditionalFormatting sqref="AE98">
    <cfRule type="expression" dxfId="2687" priority="13313">
      <formula>IF(RIGHT(TEXT(AE98,"0.#"),1)=".",FALSE,TRUE)</formula>
    </cfRule>
    <cfRule type="expression" dxfId="2686" priority="13314">
      <formula>IF(RIGHT(TEXT(AE98,"0.#"),1)=".",TRUE,FALSE)</formula>
    </cfRule>
  </conditionalFormatting>
  <conditionalFormatting sqref="AE99">
    <cfRule type="expression" dxfId="2685" priority="13311">
      <formula>IF(RIGHT(TEXT(AE99,"0.#"),1)=".",FALSE,TRUE)</formula>
    </cfRule>
    <cfRule type="expression" dxfId="2684" priority="13312">
      <formula>IF(RIGHT(TEXT(AE99,"0.#"),1)=".",TRUE,FALSE)</formula>
    </cfRule>
  </conditionalFormatting>
  <conditionalFormatting sqref="AI99">
    <cfRule type="expression" dxfId="2683" priority="13309">
      <formula>IF(RIGHT(TEXT(AI99,"0.#"),1)=".",FALSE,TRUE)</formula>
    </cfRule>
    <cfRule type="expression" dxfId="2682" priority="13310">
      <formula>IF(RIGHT(TEXT(AI99,"0.#"),1)=".",TRUE,FALSE)</formula>
    </cfRule>
  </conditionalFormatting>
  <conditionalFormatting sqref="AI98">
    <cfRule type="expression" dxfId="2681" priority="13307">
      <formula>IF(RIGHT(TEXT(AI98,"0.#"),1)=".",FALSE,TRUE)</formula>
    </cfRule>
    <cfRule type="expression" dxfId="2680" priority="13308">
      <formula>IF(RIGHT(TEXT(AI98,"0.#"),1)=".",TRUE,FALSE)</formula>
    </cfRule>
  </conditionalFormatting>
  <conditionalFormatting sqref="AI97">
    <cfRule type="expression" dxfId="2679" priority="13305">
      <formula>IF(RIGHT(TEXT(AI97,"0.#"),1)=".",FALSE,TRUE)</formula>
    </cfRule>
    <cfRule type="expression" dxfId="2678" priority="13306">
      <formula>IF(RIGHT(TEXT(AI97,"0.#"),1)=".",TRUE,FALSE)</formula>
    </cfRule>
  </conditionalFormatting>
  <conditionalFormatting sqref="AM97">
    <cfRule type="expression" dxfId="2677" priority="13303">
      <formula>IF(RIGHT(TEXT(AM97,"0.#"),1)=".",FALSE,TRUE)</formula>
    </cfRule>
    <cfRule type="expression" dxfId="2676" priority="13304">
      <formula>IF(RIGHT(TEXT(AM97,"0.#"),1)=".",TRUE,FALSE)</formula>
    </cfRule>
  </conditionalFormatting>
  <conditionalFormatting sqref="AM98">
    <cfRule type="expression" dxfId="2675" priority="13301">
      <formula>IF(RIGHT(TEXT(AM98,"0.#"),1)=".",FALSE,TRUE)</formula>
    </cfRule>
    <cfRule type="expression" dxfId="2674" priority="13302">
      <formula>IF(RIGHT(TEXT(AM98,"0.#"),1)=".",TRUE,FALSE)</formula>
    </cfRule>
  </conditionalFormatting>
  <conditionalFormatting sqref="AM99">
    <cfRule type="expression" dxfId="2673" priority="13299">
      <formula>IF(RIGHT(TEXT(AM99,"0.#"),1)=".",FALSE,TRUE)</formula>
    </cfRule>
    <cfRule type="expression" dxfId="2672" priority="13300">
      <formula>IF(RIGHT(TEXT(AM99,"0.#"),1)=".",TRUE,FALSE)</formula>
    </cfRule>
  </conditionalFormatting>
  <conditionalFormatting sqref="AI101">
    <cfRule type="expression" dxfId="2671" priority="13285">
      <formula>IF(RIGHT(TEXT(AI101,"0.#"),1)=".",FALSE,TRUE)</formula>
    </cfRule>
    <cfRule type="expression" dxfId="2670" priority="13286">
      <formula>IF(RIGHT(TEXT(AI101,"0.#"),1)=".",TRUE,FALSE)</formula>
    </cfRule>
  </conditionalFormatting>
  <conditionalFormatting sqref="AM101">
    <cfRule type="expression" dxfId="2669" priority="13283">
      <formula>IF(RIGHT(TEXT(AM101,"0.#"),1)=".",FALSE,TRUE)</formula>
    </cfRule>
    <cfRule type="expression" dxfId="2668" priority="13284">
      <formula>IF(RIGHT(TEXT(AM101,"0.#"),1)=".",TRUE,FALSE)</formula>
    </cfRule>
  </conditionalFormatting>
  <conditionalFormatting sqref="AE102">
    <cfRule type="expression" dxfId="2667" priority="13281">
      <formula>IF(RIGHT(TEXT(AE102,"0.#"),1)=".",FALSE,TRUE)</formula>
    </cfRule>
    <cfRule type="expression" dxfId="2666" priority="13282">
      <formula>IF(RIGHT(TEXT(AE102,"0.#"),1)=".",TRUE,FALSE)</formula>
    </cfRule>
  </conditionalFormatting>
  <conditionalFormatting sqref="AI102">
    <cfRule type="expression" dxfId="2665" priority="13279">
      <formula>IF(RIGHT(TEXT(AI102,"0.#"),1)=".",FALSE,TRUE)</formula>
    </cfRule>
    <cfRule type="expression" dxfId="2664" priority="13280">
      <formula>IF(RIGHT(TEXT(AI102,"0.#"),1)=".",TRUE,FALSE)</formula>
    </cfRule>
  </conditionalFormatting>
  <conditionalFormatting sqref="AM102">
    <cfRule type="expression" dxfId="2663" priority="13277">
      <formula>IF(RIGHT(TEXT(AM102,"0.#"),1)=".",FALSE,TRUE)</formula>
    </cfRule>
    <cfRule type="expression" dxfId="2662" priority="13278">
      <formula>IF(RIGHT(TEXT(AM102,"0.#"),1)=".",TRUE,FALSE)</formula>
    </cfRule>
  </conditionalFormatting>
  <conditionalFormatting sqref="AQ102">
    <cfRule type="expression" dxfId="2661" priority="13275">
      <formula>IF(RIGHT(TEXT(AQ102,"0.#"),1)=".",FALSE,TRUE)</formula>
    </cfRule>
    <cfRule type="expression" dxfId="2660" priority="13276">
      <formula>IF(RIGHT(TEXT(AQ102,"0.#"),1)=".",TRUE,FALSE)</formula>
    </cfRule>
  </conditionalFormatting>
  <conditionalFormatting sqref="AE104">
    <cfRule type="expression" dxfId="2659" priority="13273">
      <formula>IF(RIGHT(TEXT(AE104,"0.#"),1)=".",FALSE,TRUE)</formula>
    </cfRule>
    <cfRule type="expression" dxfId="2658" priority="13274">
      <formula>IF(RIGHT(TEXT(AE104,"0.#"),1)=".",TRUE,FALSE)</formula>
    </cfRule>
  </conditionalFormatting>
  <conditionalFormatting sqref="AI104">
    <cfRule type="expression" dxfId="2657" priority="13271">
      <formula>IF(RIGHT(TEXT(AI104,"0.#"),1)=".",FALSE,TRUE)</formula>
    </cfRule>
    <cfRule type="expression" dxfId="2656" priority="13272">
      <formula>IF(RIGHT(TEXT(AI104,"0.#"),1)=".",TRUE,FALSE)</formula>
    </cfRule>
  </conditionalFormatting>
  <conditionalFormatting sqref="AM104">
    <cfRule type="expression" dxfId="2655" priority="13269">
      <formula>IF(RIGHT(TEXT(AM104,"0.#"),1)=".",FALSE,TRUE)</formula>
    </cfRule>
    <cfRule type="expression" dxfId="2654" priority="13270">
      <formula>IF(RIGHT(TEXT(AM104,"0.#"),1)=".",TRUE,FALSE)</formula>
    </cfRule>
  </conditionalFormatting>
  <conditionalFormatting sqref="AE105">
    <cfRule type="expression" dxfId="2653" priority="13267">
      <formula>IF(RIGHT(TEXT(AE105,"0.#"),1)=".",FALSE,TRUE)</formula>
    </cfRule>
    <cfRule type="expression" dxfId="2652" priority="13268">
      <formula>IF(RIGHT(TEXT(AE105,"0.#"),1)=".",TRUE,FALSE)</formula>
    </cfRule>
  </conditionalFormatting>
  <conditionalFormatting sqref="AI105">
    <cfRule type="expression" dxfId="2651" priority="13265">
      <formula>IF(RIGHT(TEXT(AI105,"0.#"),1)=".",FALSE,TRUE)</formula>
    </cfRule>
    <cfRule type="expression" dxfId="2650" priority="13266">
      <formula>IF(RIGHT(TEXT(AI105,"0.#"),1)=".",TRUE,FALSE)</formula>
    </cfRule>
  </conditionalFormatting>
  <conditionalFormatting sqref="AM105">
    <cfRule type="expression" dxfId="2649" priority="13263">
      <formula>IF(RIGHT(TEXT(AM105,"0.#"),1)=".",FALSE,TRUE)</formula>
    </cfRule>
    <cfRule type="expression" dxfId="2648" priority="13264">
      <formula>IF(RIGHT(TEXT(AM105,"0.#"),1)=".",TRUE,FALSE)</formula>
    </cfRule>
  </conditionalFormatting>
  <conditionalFormatting sqref="AE107">
    <cfRule type="expression" dxfId="2647" priority="13259">
      <formula>IF(RIGHT(TEXT(AE107,"0.#"),1)=".",FALSE,TRUE)</formula>
    </cfRule>
    <cfRule type="expression" dxfId="2646" priority="13260">
      <formula>IF(RIGHT(TEXT(AE107,"0.#"),1)=".",TRUE,FALSE)</formula>
    </cfRule>
  </conditionalFormatting>
  <conditionalFormatting sqref="AI107">
    <cfRule type="expression" dxfId="2645" priority="13257">
      <formula>IF(RIGHT(TEXT(AI107,"0.#"),1)=".",FALSE,TRUE)</formula>
    </cfRule>
    <cfRule type="expression" dxfId="2644" priority="13258">
      <formula>IF(RIGHT(TEXT(AI107,"0.#"),1)=".",TRUE,FALSE)</formula>
    </cfRule>
  </conditionalFormatting>
  <conditionalFormatting sqref="AM107">
    <cfRule type="expression" dxfId="2643" priority="13255">
      <formula>IF(RIGHT(TEXT(AM107,"0.#"),1)=".",FALSE,TRUE)</formula>
    </cfRule>
    <cfRule type="expression" dxfId="2642" priority="13256">
      <formula>IF(RIGHT(TEXT(AM107,"0.#"),1)=".",TRUE,FALSE)</formula>
    </cfRule>
  </conditionalFormatting>
  <conditionalFormatting sqref="AE108">
    <cfRule type="expression" dxfId="2641" priority="13253">
      <formula>IF(RIGHT(TEXT(AE108,"0.#"),1)=".",FALSE,TRUE)</formula>
    </cfRule>
    <cfRule type="expression" dxfId="2640" priority="13254">
      <formula>IF(RIGHT(TEXT(AE108,"0.#"),1)=".",TRUE,FALSE)</formula>
    </cfRule>
  </conditionalFormatting>
  <conditionalFormatting sqref="AI108">
    <cfRule type="expression" dxfId="2639" priority="13251">
      <formula>IF(RIGHT(TEXT(AI108,"0.#"),1)=".",FALSE,TRUE)</formula>
    </cfRule>
    <cfRule type="expression" dxfId="2638" priority="13252">
      <formula>IF(RIGHT(TEXT(AI108,"0.#"),1)=".",TRUE,FALSE)</formula>
    </cfRule>
  </conditionalFormatting>
  <conditionalFormatting sqref="AM108">
    <cfRule type="expression" dxfId="2637" priority="13249">
      <formula>IF(RIGHT(TEXT(AM108,"0.#"),1)=".",FALSE,TRUE)</formula>
    </cfRule>
    <cfRule type="expression" dxfId="2636" priority="13250">
      <formula>IF(RIGHT(TEXT(AM108,"0.#"),1)=".",TRUE,FALSE)</formula>
    </cfRule>
  </conditionalFormatting>
  <conditionalFormatting sqref="AE110">
    <cfRule type="expression" dxfId="2635" priority="13245">
      <formula>IF(RIGHT(TEXT(AE110,"0.#"),1)=".",FALSE,TRUE)</formula>
    </cfRule>
    <cfRule type="expression" dxfId="2634" priority="13246">
      <formula>IF(RIGHT(TEXT(AE110,"0.#"),1)=".",TRUE,FALSE)</formula>
    </cfRule>
  </conditionalFormatting>
  <conditionalFormatting sqref="AI110">
    <cfRule type="expression" dxfId="2633" priority="13243">
      <formula>IF(RIGHT(TEXT(AI110,"0.#"),1)=".",FALSE,TRUE)</formula>
    </cfRule>
    <cfRule type="expression" dxfId="2632" priority="13244">
      <formula>IF(RIGHT(TEXT(AI110,"0.#"),1)=".",TRUE,FALSE)</formula>
    </cfRule>
  </conditionalFormatting>
  <conditionalFormatting sqref="AM110">
    <cfRule type="expression" dxfId="2631" priority="13241">
      <formula>IF(RIGHT(TEXT(AM110,"0.#"),1)=".",FALSE,TRUE)</formula>
    </cfRule>
    <cfRule type="expression" dxfId="2630" priority="13242">
      <formula>IF(RIGHT(TEXT(AM110,"0.#"),1)=".",TRUE,FALSE)</formula>
    </cfRule>
  </conditionalFormatting>
  <conditionalFormatting sqref="AE111">
    <cfRule type="expression" dxfId="2629" priority="13239">
      <formula>IF(RIGHT(TEXT(AE111,"0.#"),1)=".",FALSE,TRUE)</formula>
    </cfRule>
    <cfRule type="expression" dxfId="2628" priority="13240">
      <formula>IF(RIGHT(TEXT(AE111,"0.#"),1)=".",TRUE,FALSE)</formula>
    </cfRule>
  </conditionalFormatting>
  <conditionalFormatting sqref="AI111">
    <cfRule type="expression" dxfId="2627" priority="13237">
      <formula>IF(RIGHT(TEXT(AI111,"0.#"),1)=".",FALSE,TRUE)</formula>
    </cfRule>
    <cfRule type="expression" dxfId="2626" priority="13238">
      <formula>IF(RIGHT(TEXT(AI111,"0.#"),1)=".",TRUE,FALSE)</formula>
    </cfRule>
  </conditionalFormatting>
  <conditionalFormatting sqref="AM111">
    <cfRule type="expression" dxfId="2625" priority="13235">
      <formula>IF(RIGHT(TEXT(AM111,"0.#"),1)=".",FALSE,TRUE)</formula>
    </cfRule>
    <cfRule type="expression" dxfId="2624" priority="13236">
      <formula>IF(RIGHT(TEXT(AM111,"0.#"),1)=".",TRUE,FALSE)</formula>
    </cfRule>
  </conditionalFormatting>
  <conditionalFormatting sqref="AE113">
    <cfRule type="expression" dxfId="2623" priority="13231">
      <formula>IF(RIGHT(TEXT(AE113,"0.#"),1)=".",FALSE,TRUE)</formula>
    </cfRule>
    <cfRule type="expression" dxfId="2622" priority="13232">
      <formula>IF(RIGHT(TEXT(AE113,"0.#"),1)=".",TRUE,FALSE)</formula>
    </cfRule>
  </conditionalFormatting>
  <conditionalFormatting sqref="AI113">
    <cfRule type="expression" dxfId="2621" priority="13229">
      <formula>IF(RIGHT(TEXT(AI113,"0.#"),1)=".",FALSE,TRUE)</formula>
    </cfRule>
    <cfRule type="expression" dxfId="2620" priority="13230">
      <formula>IF(RIGHT(TEXT(AI113,"0.#"),1)=".",TRUE,FALSE)</formula>
    </cfRule>
  </conditionalFormatting>
  <conditionalFormatting sqref="AM113">
    <cfRule type="expression" dxfId="2619" priority="13227">
      <formula>IF(RIGHT(TEXT(AM113,"0.#"),1)=".",FALSE,TRUE)</formula>
    </cfRule>
    <cfRule type="expression" dxfId="2618" priority="13228">
      <formula>IF(RIGHT(TEXT(AM113,"0.#"),1)=".",TRUE,FALSE)</formula>
    </cfRule>
  </conditionalFormatting>
  <conditionalFormatting sqref="AE114">
    <cfRule type="expression" dxfId="2617" priority="13225">
      <formula>IF(RIGHT(TEXT(AE114,"0.#"),1)=".",FALSE,TRUE)</formula>
    </cfRule>
    <cfRule type="expression" dxfId="2616" priority="13226">
      <formula>IF(RIGHT(TEXT(AE114,"0.#"),1)=".",TRUE,FALSE)</formula>
    </cfRule>
  </conditionalFormatting>
  <conditionalFormatting sqref="AI114">
    <cfRule type="expression" dxfId="2615" priority="13223">
      <formula>IF(RIGHT(TEXT(AI114,"0.#"),1)=".",FALSE,TRUE)</formula>
    </cfRule>
    <cfRule type="expression" dxfId="2614" priority="13224">
      <formula>IF(RIGHT(TEXT(AI114,"0.#"),1)=".",TRUE,FALSE)</formula>
    </cfRule>
  </conditionalFormatting>
  <conditionalFormatting sqref="AM114">
    <cfRule type="expression" dxfId="2613" priority="13221">
      <formula>IF(RIGHT(TEXT(AM114,"0.#"),1)=".",FALSE,TRUE)</formula>
    </cfRule>
    <cfRule type="expression" dxfId="2612" priority="13222">
      <formula>IF(RIGHT(TEXT(AM114,"0.#"),1)=".",TRUE,FALSE)</formula>
    </cfRule>
  </conditionalFormatting>
  <conditionalFormatting sqref="AE116 AQ116">
    <cfRule type="expression" dxfId="2611" priority="13217">
      <formula>IF(RIGHT(TEXT(AE116,"0.#"),1)=".",FALSE,TRUE)</formula>
    </cfRule>
    <cfRule type="expression" dxfId="2610" priority="13218">
      <formula>IF(RIGHT(TEXT(AE116,"0.#"),1)=".",TRUE,FALSE)</formula>
    </cfRule>
  </conditionalFormatting>
  <conditionalFormatting sqref="AI116">
    <cfRule type="expression" dxfId="2609" priority="13215">
      <formula>IF(RIGHT(TEXT(AI116,"0.#"),1)=".",FALSE,TRUE)</formula>
    </cfRule>
    <cfRule type="expression" dxfId="2608" priority="13216">
      <formula>IF(RIGHT(TEXT(AI116,"0.#"),1)=".",TRUE,FALSE)</formula>
    </cfRule>
  </conditionalFormatting>
  <conditionalFormatting sqref="AM116">
    <cfRule type="expression" dxfId="2607" priority="13213">
      <formula>IF(RIGHT(TEXT(AM116,"0.#"),1)=".",FALSE,TRUE)</formula>
    </cfRule>
    <cfRule type="expression" dxfId="2606" priority="13214">
      <formula>IF(RIGHT(TEXT(AM116,"0.#"),1)=".",TRUE,FALSE)</formula>
    </cfRule>
  </conditionalFormatting>
  <conditionalFormatting sqref="AE117 AM117">
    <cfRule type="expression" dxfId="2605" priority="13211">
      <formula>IF(RIGHT(TEXT(AE117,"0.#"),1)=".",FALSE,TRUE)</formula>
    </cfRule>
    <cfRule type="expression" dxfId="2604" priority="13212">
      <formula>IF(RIGHT(TEXT(AE117,"0.#"),1)=".",TRUE,FALSE)</formula>
    </cfRule>
  </conditionalFormatting>
  <conditionalFormatting sqref="AI117">
    <cfRule type="expression" dxfId="2603" priority="13209">
      <formula>IF(RIGHT(TEXT(AI117,"0.#"),1)=".",FALSE,TRUE)</formula>
    </cfRule>
    <cfRule type="expression" dxfId="2602" priority="13210">
      <formula>IF(RIGHT(TEXT(AI117,"0.#"),1)=".",TRUE,FALSE)</formula>
    </cfRule>
  </conditionalFormatting>
  <conditionalFormatting sqref="AQ117">
    <cfRule type="expression" dxfId="2601" priority="13205">
      <formula>IF(RIGHT(TEXT(AQ117,"0.#"),1)=".",FALSE,TRUE)</formula>
    </cfRule>
    <cfRule type="expression" dxfId="2600" priority="13206">
      <formula>IF(RIGHT(TEXT(AQ117,"0.#"),1)=".",TRUE,FALSE)</formula>
    </cfRule>
  </conditionalFormatting>
  <conditionalFormatting sqref="AE119 AQ119">
    <cfRule type="expression" dxfId="2599" priority="13203">
      <formula>IF(RIGHT(TEXT(AE119,"0.#"),1)=".",FALSE,TRUE)</formula>
    </cfRule>
    <cfRule type="expression" dxfId="2598" priority="13204">
      <formula>IF(RIGHT(TEXT(AE119,"0.#"),1)=".",TRUE,FALSE)</formula>
    </cfRule>
  </conditionalFormatting>
  <conditionalFormatting sqref="AI119">
    <cfRule type="expression" dxfId="2597" priority="13201">
      <formula>IF(RIGHT(TEXT(AI119,"0.#"),1)=".",FALSE,TRUE)</formula>
    </cfRule>
    <cfRule type="expression" dxfId="2596" priority="13202">
      <formula>IF(RIGHT(TEXT(AI119,"0.#"),1)=".",TRUE,FALSE)</formula>
    </cfRule>
  </conditionalFormatting>
  <conditionalFormatting sqref="AM119">
    <cfRule type="expression" dxfId="2595" priority="13199">
      <formula>IF(RIGHT(TEXT(AM119,"0.#"),1)=".",FALSE,TRUE)</formula>
    </cfRule>
    <cfRule type="expression" dxfId="2594" priority="13200">
      <formula>IF(RIGHT(TEXT(AM119,"0.#"),1)=".",TRUE,FALSE)</formula>
    </cfRule>
  </conditionalFormatting>
  <conditionalFormatting sqref="AQ120">
    <cfRule type="expression" dxfId="2593" priority="13191">
      <formula>IF(RIGHT(TEXT(AQ120,"0.#"),1)=".",FALSE,TRUE)</formula>
    </cfRule>
    <cfRule type="expression" dxfId="2592" priority="13192">
      <formula>IF(RIGHT(TEXT(AQ120,"0.#"),1)=".",TRUE,FALSE)</formula>
    </cfRule>
  </conditionalFormatting>
  <conditionalFormatting sqref="AE122 AQ122">
    <cfRule type="expression" dxfId="2591" priority="13189">
      <formula>IF(RIGHT(TEXT(AE122,"0.#"),1)=".",FALSE,TRUE)</formula>
    </cfRule>
    <cfRule type="expression" dxfId="2590" priority="13190">
      <formula>IF(RIGHT(TEXT(AE122,"0.#"),1)=".",TRUE,FALSE)</formula>
    </cfRule>
  </conditionalFormatting>
  <conditionalFormatting sqref="AI122">
    <cfRule type="expression" dxfId="2589" priority="13187">
      <formula>IF(RIGHT(TEXT(AI122,"0.#"),1)=".",FALSE,TRUE)</formula>
    </cfRule>
    <cfRule type="expression" dxfId="2588" priority="13188">
      <formula>IF(RIGHT(TEXT(AI122,"0.#"),1)=".",TRUE,FALSE)</formula>
    </cfRule>
  </conditionalFormatting>
  <conditionalFormatting sqref="AM122">
    <cfRule type="expression" dxfId="2587" priority="13185">
      <formula>IF(RIGHT(TEXT(AM122,"0.#"),1)=".",FALSE,TRUE)</formula>
    </cfRule>
    <cfRule type="expression" dxfId="2586" priority="13186">
      <formula>IF(RIGHT(TEXT(AM122,"0.#"),1)=".",TRUE,FALSE)</formula>
    </cfRule>
  </conditionalFormatting>
  <conditionalFormatting sqref="AQ123">
    <cfRule type="expression" dxfId="2585" priority="13177">
      <formula>IF(RIGHT(TEXT(AQ123,"0.#"),1)=".",FALSE,TRUE)</formula>
    </cfRule>
    <cfRule type="expression" dxfId="2584" priority="13178">
      <formula>IF(RIGHT(TEXT(AQ123,"0.#"),1)=".",TRUE,FALSE)</formula>
    </cfRule>
  </conditionalFormatting>
  <conditionalFormatting sqref="AE125 AQ125">
    <cfRule type="expression" dxfId="2583" priority="13175">
      <formula>IF(RIGHT(TEXT(AE125,"0.#"),1)=".",FALSE,TRUE)</formula>
    </cfRule>
    <cfRule type="expression" dxfId="2582" priority="13176">
      <formula>IF(RIGHT(TEXT(AE125,"0.#"),1)=".",TRUE,FALSE)</formula>
    </cfRule>
  </conditionalFormatting>
  <conditionalFormatting sqref="AI125">
    <cfRule type="expression" dxfId="2581" priority="13173">
      <formula>IF(RIGHT(TEXT(AI125,"0.#"),1)=".",FALSE,TRUE)</formula>
    </cfRule>
    <cfRule type="expression" dxfId="2580" priority="13174">
      <formula>IF(RIGHT(TEXT(AI125,"0.#"),1)=".",TRUE,FALSE)</formula>
    </cfRule>
  </conditionalFormatting>
  <conditionalFormatting sqref="AM125">
    <cfRule type="expression" dxfId="2579" priority="13171">
      <formula>IF(RIGHT(TEXT(AM125,"0.#"),1)=".",FALSE,TRUE)</formula>
    </cfRule>
    <cfRule type="expression" dxfId="2578" priority="13172">
      <formula>IF(RIGHT(TEXT(AM125,"0.#"),1)=".",TRUE,FALSE)</formula>
    </cfRule>
  </conditionalFormatting>
  <conditionalFormatting sqref="AQ126">
    <cfRule type="expression" dxfId="2577" priority="13163">
      <formula>IF(RIGHT(TEXT(AQ126,"0.#"),1)=".",FALSE,TRUE)</formula>
    </cfRule>
    <cfRule type="expression" dxfId="2576" priority="13164">
      <formula>IF(RIGHT(TEXT(AQ126,"0.#"),1)=".",TRUE,FALSE)</formula>
    </cfRule>
  </conditionalFormatting>
  <conditionalFormatting sqref="AE128 AQ128">
    <cfRule type="expression" dxfId="2575" priority="13161">
      <formula>IF(RIGHT(TEXT(AE128,"0.#"),1)=".",FALSE,TRUE)</formula>
    </cfRule>
    <cfRule type="expression" dxfId="2574" priority="13162">
      <formula>IF(RIGHT(TEXT(AE128,"0.#"),1)=".",TRUE,FALSE)</formula>
    </cfRule>
  </conditionalFormatting>
  <conditionalFormatting sqref="AI128">
    <cfRule type="expression" dxfId="2573" priority="13159">
      <formula>IF(RIGHT(TEXT(AI128,"0.#"),1)=".",FALSE,TRUE)</formula>
    </cfRule>
    <cfRule type="expression" dxfId="2572" priority="13160">
      <formula>IF(RIGHT(TEXT(AI128,"0.#"),1)=".",TRUE,FALSE)</formula>
    </cfRule>
  </conditionalFormatting>
  <conditionalFormatting sqref="AM128">
    <cfRule type="expression" dxfId="2571" priority="13157">
      <formula>IF(RIGHT(TEXT(AM128,"0.#"),1)=".",FALSE,TRUE)</formula>
    </cfRule>
    <cfRule type="expression" dxfId="2570" priority="13158">
      <formula>IF(RIGHT(TEXT(AM128,"0.#"),1)=".",TRUE,FALSE)</formula>
    </cfRule>
  </conditionalFormatting>
  <conditionalFormatting sqref="AQ129">
    <cfRule type="expression" dxfId="2569" priority="13149">
      <formula>IF(RIGHT(TEXT(AQ129,"0.#"),1)=".",FALSE,TRUE)</formula>
    </cfRule>
    <cfRule type="expression" dxfId="2568" priority="13150">
      <formula>IF(RIGHT(TEXT(AQ129,"0.#"),1)=".",TRUE,FALSE)</formula>
    </cfRule>
  </conditionalFormatting>
  <conditionalFormatting sqref="AE75">
    <cfRule type="expression" dxfId="2567" priority="13147">
      <formula>IF(RIGHT(TEXT(AE75,"0.#"),1)=".",FALSE,TRUE)</formula>
    </cfRule>
    <cfRule type="expression" dxfId="2566" priority="13148">
      <formula>IF(RIGHT(TEXT(AE75,"0.#"),1)=".",TRUE,FALSE)</formula>
    </cfRule>
  </conditionalFormatting>
  <conditionalFormatting sqref="AE76">
    <cfRule type="expression" dxfId="2565" priority="13145">
      <formula>IF(RIGHT(TEXT(AE76,"0.#"),1)=".",FALSE,TRUE)</formula>
    </cfRule>
    <cfRule type="expression" dxfId="2564" priority="13146">
      <formula>IF(RIGHT(TEXT(AE76,"0.#"),1)=".",TRUE,FALSE)</formula>
    </cfRule>
  </conditionalFormatting>
  <conditionalFormatting sqref="AE77">
    <cfRule type="expression" dxfId="2563" priority="13143">
      <formula>IF(RIGHT(TEXT(AE77,"0.#"),1)=".",FALSE,TRUE)</formula>
    </cfRule>
    <cfRule type="expression" dxfId="2562" priority="13144">
      <formula>IF(RIGHT(TEXT(AE77,"0.#"),1)=".",TRUE,FALSE)</formula>
    </cfRule>
  </conditionalFormatting>
  <conditionalFormatting sqref="AI77">
    <cfRule type="expression" dxfId="2561" priority="13141">
      <formula>IF(RIGHT(TEXT(AI77,"0.#"),1)=".",FALSE,TRUE)</formula>
    </cfRule>
    <cfRule type="expression" dxfId="2560" priority="13142">
      <formula>IF(RIGHT(TEXT(AI77,"0.#"),1)=".",TRUE,FALSE)</formula>
    </cfRule>
  </conditionalFormatting>
  <conditionalFormatting sqref="AI76">
    <cfRule type="expression" dxfId="2559" priority="13139">
      <formula>IF(RIGHT(TEXT(AI76,"0.#"),1)=".",FALSE,TRUE)</formula>
    </cfRule>
    <cfRule type="expression" dxfId="2558" priority="13140">
      <formula>IF(RIGHT(TEXT(AI76,"0.#"),1)=".",TRUE,FALSE)</formula>
    </cfRule>
  </conditionalFormatting>
  <conditionalFormatting sqref="AI75">
    <cfRule type="expression" dxfId="2557" priority="13137">
      <formula>IF(RIGHT(TEXT(AI75,"0.#"),1)=".",FALSE,TRUE)</formula>
    </cfRule>
    <cfRule type="expression" dxfId="2556" priority="13138">
      <formula>IF(RIGHT(TEXT(AI75,"0.#"),1)=".",TRUE,FALSE)</formula>
    </cfRule>
  </conditionalFormatting>
  <conditionalFormatting sqref="AM75">
    <cfRule type="expression" dxfId="2555" priority="13135">
      <formula>IF(RIGHT(TEXT(AM75,"0.#"),1)=".",FALSE,TRUE)</formula>
    </cfRule>
    <cfRule type="expression" dxfId="2554" priority="13136">
      <formula>IF(RIGHT(TEXT(AM75,"0.#"),1)=".",TRUE,FALSE)</formula>
    </cfRule>
  </conditionalFormatting>
  <conditionalFormatting sqref="AM76">
    <cfRule type="expression" dxfId="2553" priority="13133">
      <formula>IF(RIGHT(TEXT(AM76,"0.#"),1)=".",FALSE,TRUE)</formula>
    </cfRule>
    <cfRule type="expression" dxfId="2552" priority="13134">
      <formula>IF(RIGHT(TEXT(AM76,"0.#"),1)=".",TRUE,FALSE)</formula>
    </cfRule>
  </conditionalFormatting>
  <conditionalFormatting sqref="AM77">
    <cfRule type="expression" dxfId="2551" priority="13131">
      <formula>IF(RIGHT(TEXT(AM77,"0.#"),1)=".",FALSE,TRUE)</formula>
    </cfRule>
    <cfRule type="expression" dxfId="2550" priority="13132">
      <formula>IF(RIGHT(TEXT(AM77,"0.#"),1)=".",TRUE,FALSE)</formula>
    </cfRule>
  </conditionalFormatting>
  <conditionalFormatting sqref="AE134:AE135 AI134:AI135 AM134:AM135 AQ134:AQ135 AU134:AU135">
    <cfRule type="expression" dxfId="2549" priority="13117">
      <formula>IF(RIGHT(TEXT(AE134,"0.#"),1)=".",FALSE,TRUE)</formula>
    </cfRule>
    <cfRule type="expression" dxfId="2548" priority="13118">
      <formula>IF(RIGHT(TEXT(AE134,"0.#"),1)=".",TRUE,FALSE)</formula>
    </cfRule>
  </conditionalFormatting>
  <conditionalFormatting sqref="AL847:AO866">
    <cfRule type="expression" dxfId="2547" priority="6687">
      <formula>IF(AND(AL847&gt;=0, RIGHT(TEXT(AL847,"0.#"),1)&lt;&gt;"."),TRUE,FALSE)</formula>
    </cfRule>
    <cfRule type="expression" dxfId="2546" priority="6688">
      <formula>IF(AND(AL847&gt;=0, RIGHT(TEXT(AL847,"0.#"),1)="."),TRUE,FALSE)</formula>
    </cfRule>
    <cfRule type="expression" dxfId="2545" priority="6689">
      <formula>IF(AND(AL847&lt;0, RIGHT(TEXT(AL847,"0.#"),1)&lt;&gt;"."),TRUE,FALSE)</formula>
    </cfRule>
    <cfRule type="expression" dxfId="2544" priority="6690">
      <formula>IF(AND(AL847&lt;0, RIGHT(TEXT(AL847,"0.#"),1)="."),TRUE,FALSE)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47:Y866">
    <cfRule type="expression" dxfId="2473" priority="3015">
      <formula>IF(RIGHT(TEXT(Y847,"0.#"),1)=".",FALSE,TRUE)</formula>
    </cfRule>
    <cfRule type="expression" dxfId="2472" priority="3016">
      <formula>IF(RIGHT(TEXT(Y847,"0.#"),1)=".",TRUE,FALSE)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02:AO1131">
    <cfRule type="expression" dxfId="2443" priority="2921">
      <formula>IF(AND(AL1102&gt;=0, RIGHT(TEXT(AL1102,"0.#"),1)&lt;&gt;"."),TRUE,FALSE)</formula>
    </cfRule>
    <cfRule type="expression" dxfId="2442" priority="2922">
      <formula>IF(AND(AL1102&gt;=0, RIGHT(TEXT(AL1102,"0.#"),1)="."),TRUE,FALSE)</formula>
    </cfRule>
    <cfRule type="expression" dxfId="2441" priority="2923">
      <formula>IF(AND(AL1102&lt;0, RIGHT(TEXT(AL1102,"0.#"),1)&lt;&gt;"."),TRUE,FALSE)</formula>
    </cfRule>
    <cfRule type="expression" dxfId="2440" priority="2924">
      <formula>IF(AND(AL1102&lt;0, RIGHT(TEXT(AL1102,"0.#"),1)="."),TRUE,FALSE)</formula>
    </cfRule>
  </conditionalFormatting>
  <conditionalFormatting sqref="Y1102:Y1131">
    <cfRule type="expression" dxfId="2439" priority="2919">
      <formula>IF(RIGHT(TEXT(Y1102,"0.#"),1)=".",FALSE,TRUE)</formula>
    </cfRule>
    <cfRule type="expression" dxfId="2438" priority="2920">
      <formula>IF(RIGHT(TEXT(Y1102,"0.#"),1)=".",TRUE,FALSE)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E492">
    <cfRule type="expression" dxfId="2429" priority="1659">
      <formula>IF(RIGHT(TEXT(AE492,"0.#"),1)=".",FALSE,TRUE)</formula>
    </cfRule>
    <cfRule type="expression" dxfId="2428" priority="1660">
      <formula>IF(RIGHT(TEXT(AE492,"0.#"),1)=".",TRUE,FALSE)</formula>
    </cfRule>
  </conditionalFormatting>
  <conditionalFormatting sqref="AE493">
    <cfRule type="expression" dxfId="2427" priority="1657">
      <formula>IF(RIGHT(TEXT(AE493,"0.#"),1)=".",FALSE,TRUE)</formula>
    </cfRule>
    <cfRule type="expression" dxfId="2426" priority="1658">
      <formula>IF(RIGHT(TEXT(AE493,"0.#"),1)=".",TRUE,FALSE)</formula>
    </cfRule>
  </conditionalFormatting>
  <conditionalFormatting sqref="AE494">
    <cfRule type="expression" dxfId="2425" priority="1655">
      <formula>IF(RIGHT(TEXT(AE494,"0.#"),1)=".",FALSE,TRUE)</formula>
    </cfRule>
    <cfRule type="expression" dxfId="2424" priority="1656">
      <formula>IF(RIGHT(TEXT(AE494,"0.#"),1)=".",TRUE,FALSE)</formula>
    </cfRule>
  </conditionalFormatting>
  <conditionalFormatting sqref="AQ493">
    <cfRule type="expression" dxfId="2423" priority="1635">
      <formula>IF(RIGHT(TEXT(AQ493,"0.#"),1)=".",FALSE,TRUE)</formula>
    </cfRule>
    <cfRule type="expression" dxfId="2422" priority="1636">
      <formula>IF(RIGHT(TEXT(AQ493,"0.#"),1)=".",TRUE,FALSE)</formula>
    </cfRule>
  </conditionalFormatting>
  <conditionalFormatting sqref="AQ494">
    <cfRule type="expression" dxfId="2421" priority="1633">
      <formula>IF(RIGHT(TEXT(AQ494,"0.#"),1)=".",FALSE,TRUE)</formula>
    </cfRule>
    <cfRule type="expression" dxfId="2420" priority="1634">
      <formula>IF(RIGHT(TEXT(AQ494,"0.#"),1)=".",TRUE,FALSE)</formula>
    </cfRule>
  </conditionalFormatting>
  <conditionalFormatting sqref="AQ492">
    <cfRule type="expression" dxfId="2419" priority="1631">
      <formula>IF(RIGHT(TEXT(AQ492,"0.#"),1)=".",FALSE,TRUE)</formula>
    </cfRule>
    <cfRule type="expression" dxfId="2418" priority="1632">
      <formula>IF(RIGHT(TEXT(AQ492,"0.#"),1)=".",TRUE,FALSE)</formula>
    </cfRule>
  </conditionalFormatting>
  <conditionalFormatting sqref="AU494">
    <cfRule type="expression" dxfId="2417" priority="1643">
      <formula>IF(RIGHT(TEXT(AU494,"0.#"),1)=".",FALSE,TRUE)</formula>
    </cfRule>
    <cfRule type="expression" dxfId="2416" priority="1644">
      <formula>IF(RIGHT(TEXT(AU494,"0.#"),1)=".",TRUE,FALSE)</formula>
    </cfRule>
  </conditionalFormatting>
  <conditionalFormatting sqref="AU492">
    <cfRule type="expression" dxfId="2415" priority="1647">
      <formula>IF(RIGHT(TEXT(AU492,"0.#"),1)=".",FALSE,TRUE)</formula>
    </cfRule>
    <cfRule type="expression" dxfId="2414" priority="1648">
      <formula>IF(RIGHT(TEXT(AU492,"0.#"),1)=".",TRUE,FALSE)</formula>
    </cfRule>
  </conditionalFormatting>
  <conditionalFormatting sqref="AU493">
    <cfRule type="expression" dxfId="2413" priority="1645">
      <formula>IF(RIGHT(TEXT(AU493,"0.#"),1)=".",FALSE,TRUE)</formula>
    </cfRule>
    <cfRule type="expression" dxfId="2412" priority="1646">
      <formula>IF(RIGHT(TEXT(AU493,"0.#"),1)=".",TRUE,FALSE)</formula>
    </cfRule>
  </conditionalFormatting>
  <conditionalFormatting sqref="AU583">
    <cfRule type="expression" dxfId="2411" priority="1163">
      <formula>IF(RIGHT(TEXT(AU583,"0.#"),1)=".",FALSE,TRUE)</formula>
    </cfRule>
    <cfRule type="expression" dxfId="2410" priority="1164">
      <formula>IF(RIGHT(TEXT(AU583,"0.#"),1)=".",TRUE,FALSE)</formula>
    </cfRule>
  </conditionalFormatting>
  <conditionalFormatting sqref="AU582">
    <cfRule type="expression" dxfId="2409" priority="1165">
      <formula>IF(RIGHT(TEXT(AU582,"0.#"),1)=".",FALSE,TRUE)</formula>
    </cfRule>
    <cfRule type="expression" dxfId="2408" priority="1166">
      <formula>IF(RIGHT(TEXT(AU582,"0.#"),1)=".",TRUE,FALSE)</formula>
    </cfRule>
  </conditionalFormatting>
  <conditionalFormatting sqref="AE499">
    <cfRule type="expression" dxfId="2407" priority="1625">
      <formula>IF(RIGHT(TEXT(AE499,"0.#"),1)=".",FALSE,TRUE)</formula>
    </cfRule>
    <cfRule type="expression" dxfId="2406" priority="1626">
      <formula>IF(RIGHT(TEXT(AE499,"0.#"),1)=".",TRUE,FALSE)</formula>
    </cfRule>
  </conditionalFormatting>
  <conditionalFormatting sqref="AE497">
    <cfRule type="expression" dxfId="2405" priority="1629">
      <formula>IF(RIGHT(TEXT(AE497,"0.#"),1)=".",FALSE,TRUE)</formula>
    </cfRule>
    <cfRule type="expression" dxfId="2404" priority="1630">
      <formula>IF(RIGHT(TEXT(AE497,"0.#"),1)=".",TRUE,FALSE)</formula>
    </cfRule>
  </conditionalFormatting>
  <conditionalFormatting sqref="AE498">
    <cfRule type="expression" dxfId="2403" priority="1627">
      <formula>IF(RIGHT(TEXT(AE498,"0.#"),1)=".",FALSE,TRUE)</formula>
    </cfRule>
    <cfRule type="expression" dxfId="2402" priority="1628">
      <formula>IF(RIGHT(TEXT(AE498,"0.#"),1)=".",TRUE,FALSE)</formula>
    </cfRule>
  </conditionalFormatting>
  <conditionalFormatting sqref="AU499">
    <cfRule type="expression" dxfId="2401" priority="1613">
      <formula>IF(RIGHT(TEXT(AU499,"0.#"),1)=".",FALSE,TRUE)</formula>
    </cfRule>
    <cfRule type="expression" dxfId="2400" priority="1614">
      <formula>IF(RIGHT(TEXT(AU499,"0.#"),1)=".",TRUE,FALSE)</formula>
    </cfRule>
  </conditionalFormatting>
  <conditionalFormatting sqref="AU497">
    <cfRule type="expression" dxfId="2399" priority="1617">
      <formula>IF(RIGHT(TEXT(AU497,"0.#"),1)=".",FALSE,TRUE)</formula>
    </cfRule>
    <cfRule type="expression" dxfId="2398" priority="1618">
      <formula>IF(RIGHT(TEXT(AU497,"0.#"),1)=".",TRUE,FALSE)</formula>
    </cfRule>
  </conditionalFormatting>
  <conditionalFormatting sqref="AU498">
    <cfRule type="expression" dxfId="2397" priority="1615">
      <formula>IF(RIGHT(TEXT(AU498,"0.#"),1)=".",FALSE,TRUE)</formula>
    </cfRule>
    <cfRule type="expression" dxfId="2396" priority="1616">
      <formula>IF(RIGHT(TEXT(AU498,"0.#"),1)=".",TRUE,FALSE)</formula>
    </cfRule>
  </conditionalFormatting>
  <conditionalFormatting sqref="AQ497">
    <cfRule type="expression" dxfId="2395" priority="1601">
      <formula>IF(RIGHT(TEXT(AQ497,"0.#"),1)=".",FALSE,TRUE)</formula>
    </cfRule>
    <cfRule type="expression" dxfId="2394" priority="1602">
      <formula>IF(RIGHT(TEXT(AQ497,"0.#"),1)=".",TRUE,FALSE)</formula>
    </cfRule>
  </conditionalFormatting>
  <conditionalFormatting sqref="AQ498">
    <cfRule type="expression" dxfId="2393" priority="1605">
      <formula>IF(RIGHT(TEXT(AQ498,"0.#"),1)=".",FALSE,TRUE)</formula>
    </cfRule>
    <cfRule type="expression" dxfId="2392" priority="1606">
      <formula>IF(RIGHT(TEXT(AQ498,"0.#"),1)=".",TRUE,FALSE)</formula>
    </cfRule>
  </conditionalFormatting>
  <conditionalFormatting sqref="AQ499">
    <cfRule type="expression" dxfId="2391" priority="1603">
      <formula>IF(RIGHT(TEXT(AQ499,"0.#"),1)=".",FALSE,TRUE)</formula>
    </cfRule>
    <cfRule type="expression" dxfId="2390" priority="1604">
      <formula>IF(RIGHT(TEXT(AQ499,"0.#"),1)=".",TRUE,FALSE)</formula>
    </cfRule>
  </conditionalFormatting>
  <conditionalFormatting sqref="AE504">
    <cfRule type="expression" dxfId="2389" priority="1595">
      <formula>IF(RIGHT(TEXT(AE504,"0.#"),1)=".",FALSE,TRUE)</formula>
    </cfRule>
    <cfRule type="expression" dxfId="2388" priority="1596">
      <formula>IF(RIGHT(TEXT(AE504,"0.#"),1)=".",TRUE,FALSE)</formula>
    </cfRule>
  </conditionalFormatting>
  <conditionalFormatting sqref="AE502">
    <cfRule type="expression" dxfId="2387" priority="1599">
      <formula>IF(RIGHT(TEXT(AE502,"0.#"),1)=".",FALSE,TRUE)</formula>
    </cfRule>
    <cfRule type="expression" dxfId="2386" priority="1600">
      <formula>IF(RIGHT(TEXT(AE502,"0.#"),1)=".",TRUE,FALSE)</formula>
    </cfRule>
  </conditionalFormatting>
  <conditionalFormatting sqref="AE503">
    <cfRule type="expression" dxfId="2385" priority="1597">
      <formula>IF(RIGHT(TEXT(AE503,"0.#"),1)=".",FALSE,TRUE)</formula>
    </cfRule>
    <cfRule type="expression" dxfId="2384" priority="1598">
      <formula>IF(RIGHT(TEXT(AE503,"0.#"),1)=".",TRUE,FALSE)</formula>
    </cfRule>
  </conditionalFormatting>
  <conditionalFormatting sqref="AU504">
    <cfRule type="expression" dxfId="2383" priority="1583">
      <formula>IF(RIGHT(TEXT(AU504,"0.#"),1)=".",FALSE,TRUE)</formula>
    </cfRule>
    <cfRule type="expression" dxfId="2382" priority="1584">
      <formula>IF(RIGHT(TEXT(AU504,"0.#"),1)=".",TRUE,FALSE)</formula>
    </cfRule>
  </conditionalFormatting>
  <conditionalFormatting sqref="AU502">
    <cfRule type="expression" dxfId="2381" priority="1587">
      <formula>IF(RIGHT(TEXT(AU502,"0.#"),1)=".",FALSE,TRUE)</formula>
    </cfRule>
    <cfRule type="expression" dxfId="2380" priority="1588">
      <formula>IF(RIGHT(TEXT(AU502,"0.#"),1)=".",TRUE,FALSE)</formula>
    </cfRule>
  </conditionalFormatting>
  <conditionalFormatting sqref="AU503">
    <cfRule type="expression" dxfId="2379" priority="1585">
      <formula>IF(RIGHT(TEXT(AU503,"0.#"),1)=".",FALSE,TRUE)</formula>
    </cfRule>
    <cfRule type="expression" dxfId="2378" priority="1586">
      <formula>IF(RIGHT(TEXT(AU503,"0.#"),1)=".",TRUE,FALSE)</formula>
    </cfRule>
  </conditionalFormatting>
  <conditionalFormatting sqref="AQ502">
    <cfRule type="expression" dxfId="2377" priority="1571">
      <formula>IF(RIGHT(TEXT(AQ502,"0.#"),1)=".",FALSE,TRUE)</formula>
    </cfRule>
    <cfRule type="expression" dxfId="2376" priority="1572">
      <formula>IF(RIGHT(TEXT(AQ502,"0.#"),1)=".",TRUE,FALSE)</formula>
    </cfRule>
  </conditionalFormatting>
  <conditionalFormatting sqref="AQ503">
    <cfRule type="expression" dxfId="2375" priority="1575">
      <formula>IF(RIGHT(TEXT(AQ503,"0.#"),1)=".",FALSE,TRUE)</formula>
    </cfRule>
    <cfRule type="expression" dxfId="2374" priority="1576">
      <formula>IF(RIGHT(TEXT(AQ503,"0.#"),1)=".",TRUE,FALSE)</formula>
    </cfRule>
  </conditionalFormatting>
  <conditionalFormatting sqref="AQ504">
    <cfRule type="expression" dxfId="2373" priority="1573">
      <formula>IF(RIGHT(TEXT(AQ504,"0.#"),1)=".",FALSE,TRUE)</formula>
    </cfRule>
    <cfRule type="expression" dxfId="2372" priority="1574">
      <formula>IF(RIGHT(TEXT(AQ504,"0.#"),1)=".",TRUE,FALSE)</formula>
    </cfRule>
  </conditionalFormatting>
  <conditionalFormatting sqref="AE509">
    <cfRule type="expression" dxfId="2371" priority="1565">
      <formula>IF(RIGHT(TEXT(AE509,"0.#"),1)=".",FALSE,TRUE)</formula>
    </cfRule>
    <cfRule type="expression" dxfId="2370" priority="1566">
      <formula>IF(RIGHT(TEXT(AE509,"0.#"),1)=".",TRUE,FALSE)</formula>
    </cfRule>
  </conditionalFormatting>
  <conditionalFormatting sqref="AE507">
    <cfRule type="expression" dxfId="2369" priority="1569">
      <formula>IF(RIGHT(TEXT(AE507,"0.#"),1)=".",FALSE,TRUE)</formula>
    </cfRule>
    <cfRule type="expression" dxfId="2368" priority="1570">
      <formula>IF(RIGHT(TEXT(AE507,"0.#"),1)=".",TRUE,FALSE)</formula>
    </cfRule>
  </conditionalFormatting>
  <conditionalFormatting sqref="AE508">
    <cfRule type="expression" dxfId="2367" priority="1567">
      <formula>IF(RIGHT(TEXT(AE508,"0.#"),1)=".",FALSE,TRUE)</formula>
    </cfRule>
    <cfRule type="expression" dxfId="2366" priority="1568">
      <formula>IF(RIGHT(TEXT(AE508,"0.#"),1)=".",TRUE,FALSE)</formula>
    </cfRule>
  </conditionalFormatting>
  <conditionalFormatting sqref="AU509">
    <cfRule type="expression" dxfId="2365" priority="1553">
      <formula>IF(RIGHT(TEXT(AU509,"0.#"),1)=".",FALSE,TRUE)</formula>
    </cfRule>
    <cfRule type="expression" dxfId="2364" priority="1554">
      <formula>IF(RIGHT(TEXT(AU509,"0.#"),1)=".",TRUE,FALSE)</formula>
    </cfRule>
  </conditionalFormatting>
  <conditionalFormatting sqref="AU507">
    <cfRule type="expression" dxfId="2363" priority="1557">
      <formula>IF(RIGHT(TEXT(AU507,"0.#"),1)=".",FALSE,TRUE)</formula>
    </cfRule>
    <cfRule type="expression" dxfId="2362" priority="1558">
      <formula>IF(RIGHT(TEXT(AU507,"0.#"),1)=".",TRUE,FALSE)</formula>
    </cfRule>
  </conditionalFormatting>
  <conditionalFormatting sqref="AU508">
    <cfRule type="expression" dxfId="2361" priority="1555">
      <formula>IF(RIGHT(TEXT(AU508,"0.#"),1)=".",FALSE,TRUE)</formula>
    </cfRule>
    <cfRule type="expression" dxfId="2360" priority="1556">
      <formula>IF(RIGHT(TEXT(AU508,"0.#"),1)=".",TRUE,FALSE)</formula>
    </cfRule>
  </conditionalFormatting>
  <conditionalFormatting sqref="AQ507">
    <cfRule type="expression" dxfId="2359" priority="1541">
      <formula>IF(RIGHT(TEXT(AQ507,"0.#"),1)=".",FALSE,TRUE)</formula>
    </cfRule>
    <cfRule type="expression" dxfId="2358" priority="1542">
      <formula>IF(RIGHT(TEXT(AQ507,"0.#"),1)=".",TRUE,FALSE)</formula>
    </cfRule>
  </conditionalFormatting>
  <conditionalFormatting sqref="AQ508">
    <cfRule type="expression" dxfId="2357" priority="1545">
      <formula>IF(RIGHT(TEXT(AQ508,"0.#"),1)=".",FALSE,TRUE)</formula>
    </cfRule>
    <cfRule type="expression" dxfId="2356" priority="1546">
      <formula>IF(RIGHT(TEXT(AQ508,"0.#"),1)=".",TRUE,FALSE)</formula>
    </cfRule>
  </conditionalFormatting>
  <conditionalFormatting sqref="AQ509">
    <cfRule type="expression" dxfId="2355" priority="1543">
      <formula>IF(RIGHT(TEXT(AQ509,"0.#"),1)=".",FALSE,TRUE)</formula>
    </cfRule>
    <cfRule type="expression" dxfId="2354" priority="1544">
      <formula>IF(RIGHT(TEXT(AQ509,"0.#"),1)=".",TRUE,FALSE)</formula>
    </cfRule>
  </conditionalFormatting>
  <conditionalFormatting sqref="AE465">
    <cfRule type="expression" dxfId="2353" priority="1835">
      <formula>IF(RIGHT(TEXT(AE465,"0.#"),1)=".",FALSE,TRUE)</formula>
    </cfRule>
    <cfRule type="expression" dxfId="2352" priority="1836">
      <formula>IF(RIGHT(TEXT(AE465,"0.#"),1)=".",TRUE,FALSE)</formula>
    </cfRule>
  </conditionalFormatting>
  <conditionalFormatting sqref="AE463">
    <cfRule type="expression" dxfId="2351" priority="1839">
      <formula>IF(RIGHT(TEXT(AE463,"0.#"),1)=".",FALSE,TRUE)</formula>
    </cfRule>
    <cfRule type="expression" dxfId="2350" priority="1840">
      <formula>IF(RIGHT(TEXT(AE463,"0.#"),1)=".",TRUE,FALSE)</formula>
    </cfRule>
  </conditionalFormatting>
  <conditionalFormatting sqref="AE464">
    <cfRule type="expression" dxfId="2349" priority="1837">
      <formula>IF(RIGHT(TEXT(AE464,"0.#"),1)=".",FALSE,TRUE)</formula>
    </cfRule>
    <cfRule type="expression" dxfId="2348" priority="1838">
      <formula>IF(RIGHT(TEXT(AE464,"0.#"),1)=".",TRUE,FALSE)</formula>
    </cfRule>
  </conditionalFormatting>
  <conditionalFormatting sqref="AM465">
    <cfRule type="expression" dxfId="2347" priority="1829">
      <formula>IF(RIGHT(TEXT(AM465,"0.#"),1)=".",FALSE,TRUE)</formula>
    </cfRule>
    <cfRule type="expression" dxfId="2346" priority="1830">
      <formula>IF(RIGHT(TEXT(AM465,"0.#"),1)=".",TRUE,FALSE)</formula>
    </cfRule>
  </conditionalFormatting>
  <conditionalFormatting sqref="AM463">
    <cfRule type="expression" dxfId="2345" priority="1833">
      <formula>IF(RIGHT(TEXT(AM463,"0.#"),1)=".",FALSE,TRUE)</formula>
    </cfRule>
    <cfRule type="expression" dxfId="2344" priority="1834">
      <formula>IF(RIGHT(TEXT(AM463,"0.#"),1)=".",TRUE,FALSE)</formula>
    </cfRule>
  </conditionalFormatting>
  <conditionalFormatting sqref="AM464">
    <cfRule type="expression" dxfId="2343" priority="1831">
      <formula>IF(RIGHT(TEXT(AM464,"0.#"),1)=".",FALSE,TRUE)</formula>
    </cfRule>
    <cfRule type="expression" dxfId="2342" priority="1832">
      <formula>IF(RIGHT(TEXT(AM464,"0.#"),1)=".",TRUE,FALSE)</formula>
    </cfRule>
  </conditionalFormatting>
  <conditionalFormatting sqref="AU465">
    <cfRule type="expression" dxfId="2341" priority="1823">
      <formula>IF(RIGHT(TEXT(AU465,"0.#"),1)=".",FALSE,TRUE)</formula>
    </cfRule>
    <cfRule type="expression" dxfId="2340" priority="1824">
      <formula>IF(RIGHT(TEXT(AU465,"0.#"),1)=".",TRUE,FALSE)</formula>
    </cfRule>
  </conditionalFormatting>
  <conditionalFormatting sqref="AU463">
    <cfRule type="expression" dxfId="2339" priority="1827">
      <formula>IF(RIGHT(TEXT(AU463,"0.#"),1)=".",FALSE,TRUE)</formula>
    </cfRule>
    <cfRule type="expression" dxfId="2338" priority="1828">
      <formula>IF(RIGHT(TEXT(AU463,"0.#"),1)=".",TRUE,FALSE)</formula>
    </cfRule>
  </conditionalFormatting>
  <conditionalFormatting sqref="AU464">
    <cfRule type="expression" dxfId="2337" priority="1825">
      <formula>IF(RIGHT(TEXT(AU464,"0.#"),1)=".",FALSE,TRUE)</formula>
    </cfRule>
    <cfRule type="expression" dxfId="2336" priority="1826">
      <formula>IF(RIGHT(TEXT(AU464,"0.#"),1)=".",TRUE,FALSE)</formula>
    </cfRule>
  </conditionalFormatting>
  <conditionalFormatting sqref="AI465">
    <cfRule type="expression" dxfId="2335" priority="1817">
      <formula>IF(RIGHT(TEXT(AI465,"0.#"),1)=".",FALSE,TRUE)</formula>
    </cfRule>
    <cfRule type="expression" dxfId="2334" priority="1818">
      <formula>IF(RIGHT(TEXT(AI465,"0.#"),1)=".",TRUE,FALSE)</formula>
    </cfRule>
  </conditionalFormatting>
  <conditionalFormatting sqref="AI463">
    <cfRule type="expression" dxfId="2333" priority="1821">
      <formula>IF(RIGHT(TEXT(AI463,"0.#"),1)=".",FALSE,TRUE)</formula>
    </cfRule>
    <cfRule type="expression" dxfId="2332" priority="1822">
      <formula>IF(RIGHT(TEXT(AI463,"0.#"),1)=".",TRUE,FALSE)</formula>
    </cfRule>
  </conditionalFormatting>
  <conditionalFormatting sqref="AI464">
    <cfRule type="expression" dxfId="2331" priority="1819">
      <formula>IF(RIGHT(TEXT(AI464,"0.#"),1)=".",FALSE,TRUE)</formula>
    </cfRule>
    <cfRule type="expression" dxfId="2330" priority="1820">
      <formula>IF(RIGHT(TEXT(AI464,"0.#"),1)=".",TRUE,FALSE)</formula>
    </cfRule>
  </conditionalFormatting>
  <conditionalFormatting sqref="AQ463">
    <cfRule type="expression" dxfId="2329" priority="1811">
      <formula>IF(RIGHT(TEXT(AQ463,"0.#"),1)=".",FALSE,TRUE)</formula>
    </cfRule>
    <cfRule type="expression" dxfId="2328" priority="1812">
      <formula>IF(RIGHT(TEXT(AQ463,"0.#"),1)=".",TRUE,FALSE)</formula>
    </cfRule>
  </conditionalFormatting>
  <conditionalFormatting sqref="AQ464">
    <cfRule type="expression" dxfId="2327" priority="1815">
      <formula>IF(RIGHT(TEXT(AQ464,"0.#"),1)=".",FALSE,TRUE)</formula>
    </cfRule>
    <cfRule type="expression" dxfId="2326" priority="1816">
      <formula>IF(RIGHT(TEXT(AQ464,"0.#"),1)=".",TRUE,FALSE)</formula>
    </cfRule>
  </conditionalFormatting>
  <conditionalFormatting sqref="AQ465">
    <cfRule type="expression" dxfId="2325" priority="1813">
      <formula>IF(RIGHT(TEXT(AQ465,"0.#"),1)=".",FALSE,TRUE)</formula>
    </cfRule>
    <cfRule type="expression" dxfId="2324" priority="1814">
      <formula>IF(RIGHT(TEXT(AQ465,"0.#"),1)=".",TRUE,FALSE)</formula>
    </cfRule>
  </conditionalFormatting>
  <conditionalFormatting sqref="AE470">
    <cfRule type="expression" dxfId="2323" priority="1805">
      <formula>IF(RIGHT(TEXT(AE470,"0.#"),1)=".",FALSE,TRUE)</formula>
    </cfRule>
    <cfRule type="expression" dxfId="2322" priority="1806">
      <formula>IF(RIGHT(TEXT(AE470,"0.#"),1)=".",TRUE,FALSE)</formula>
    </cfRule>
  </conditionalFormatting>
  <conditionalFormatting sqref="AE468">
    <cfRule type="expression" dxfId="2321" priority="1809">
      <formula>IF(RIGHT(TEXT(AE468,"0.#"),1)=".",FALSE,TRUE)</formula>
    </cfRule>
    <cfRule type="expression" dxfId="2320" priority="1810">
      <formula>IF(RIGHT(TEXT(AE468,"0.#"),1)=".",TRUE,FALSE)</formula>
    </cfRule>
  </conditionalFormatting>
  <conditionalFormatting sqref="AE469">
    <cfRule type="expression" dxfId="2319" priority="1807">
      <formula>IF(RIGHT(TEXT(AE469,"0.#"),1)=".",FALSE,TRUE)</formula>
    </cfRule>
    <cfRule type="expression" dxfId="2318" priority="1808">
      <formula>IF(RIGHT(TEXT(AE469,"0.#"),1)=".",TRUE,FALSE)</formula>
    </cfRule>
  </conditionalFormatting>
  <conditionalFormatting sqref="AM470">
    <cfRule type="expression" dxfId="2317" priority="1799">
      <formula>IF(RIGHT(TEXT(AM470,"0.#"),1)=".",FALSE,TRUE)</formula>
    </cfRule>
    <cfRule type="expression" dxfId="2316" priority="1800">
      <formula>IF(RIGHT(TEXT(AM470,"0.#"),1)=".",TRUE,FALSE)</formula>
    </cfRule>
  </conditionalFormatting>
  <conditionalFormatting sqref="AM468">
    <cfRule type="expression" dxfId="2315" priority="1803">
      <formula>IF(RIGHT(TEXT(AM468,"0.#"),1)=".",FALSE,TRUE)</formula>
    </cfRule>
    <cfRule type="expression" dxfId="2314" priority="1804">
      <formula>IF(RIGHT(TEXT(AM468,"0.#"),1)=".",TRUE,FALSE)</formula>
    </cfRule>
  </conditionalFormatting>
  <conditionalFormatting sqref="AM469">
    <cfRule type="expression" dxfId="2313" priority="1801">
      <formula>IF(RIGHT(TEXT(AM469,"0.#"),1)=".",FALSE,TRUE)</formula>
    </cfRule>
    <cfRule type="expression" dxfId="2312" priority="1802">
      <formula>IF(RIGHT(TEXT(AM469,"0.#"),1)=".",TRUE,FALSE)</formula>
    </cfRule>
  </conditionalFormatting>
  <conditionalFormatting sqref="AU470">
    <cfRule type="expression" dxfId="2311" priority="1793">
      <formula>IF(RIGHT(TEXT(AU470,"0.#"),1)=".",FALSE,TRUE)</formula>
    </cfRule>
    <cfRule type="expression" dxfId="2310" priority="1794">
      <formula>IF(RIGHT(TEXT(AU470,"0.#"),1)=".",TRUE,FALSE)</formula>
    </cfRule>
  </conditionalFormatting>
  <conditionalFormatting sqref="AU468">
    <cfRule type="expression" dxfId="2309" priority="1797">
      <formula>IF(RIGHT(TEXT(AU468,"0.#"),1)=".",FALSE,TRUE)</formula>
    </cfRule>
    <cfRule type="expression" dxfId="2308" priority="1798">
      <formula>IF(RIGHT(TEXT(AU468,"0.#"),1)=".",TRUE,FALSE)</formula>
    </cfRule>
  </conditionalFormatting>
  <conditionalFormatting sqref="AU469">
    <cfRule type="expression" dxfId="2307" priority="1795">
      <formula>IF(RIGHT(TEXT(AU469,"0.#"),1)=".",FALSE,TRUE)</formula>
    </cfRule>
    <cfRule type="expression" dxfId="2306" priority="1796">
      <formula>IF(RIGHT(TEXT(AU469,"0.#"),1)=".",TRUE,FALSE)</formula>
    </cfRule>
  </conditionalFormatting>
  <conditionalFormatting sqref="AI470">
    <cfRule type="expression" dxfId="2305" priority="1787">
      <formula>IF(RIGHT(TEXT(AI470,"0.#"),1)=".",FALSE,TRUE)</formula>
    </cfRule>
    <cfRule type="expression" dxfId="2304" priority="1788">
      <formula>IF(RIGHT(TEXT(AI470,"0.#"),1)=".",TRUE,FALSE)</formula>
    </cfRule>
  </conditionalFormatting>
  <conditionalFormatting sqref="AI468">
    <cfRule type="expression" dxfId="2303" priority="1791">
      <formula>IF(RIGHT(TEXT(AI468,"0.#"),1)=".",FALSE,TRUE)</formula>
    </cfRule>
    <cfRule type="expression" dxfId="2302" priority="1792">
      <formula>IF(RIGHT(TEXT(AI468,"0.#"),1)=".",TRUE,FALSE)</formula>
    </cfRule>
  </conditionalFormatting>
  <conditionalFormatting sqref="AI469">
    <cfRule type="expression" dxfId="2301" priority="1789">
      <formula>IF(RIGHT(TEXT(AI469,"0.#"),1)=".",FALSE,TRUE)</formula>
    </cfRule>
    <cfRule type="expression" dxfId="2300" priority="1790">
      <formula>IF(RIGHT(TEXT(AI469,"0.#"),1)=".",TRUE,FALSE)</formula>
    </cfRule>
  </conditionalFormatting>
  <conditionalFormatting sqref="AQ468">
    <cfRule type="expression" dxfId="2299" priority="1781">
      <formula>IF(RIGHT(TEXT(AQ468,"0.#"),1)=".",FALSE,TRUE)</formula>
    </cfRule>
    <cfRule type="expression" dxfId="2298" priority="1782">
      <formula>IF(RIGHT(TEXT(AQ468,"0.#"),1)=".",TRUE,FALSE)</formula>
    </cfRule>
  </conditionalFormatting>
  <conditionalFormatting sqref="AQ469">
    <cfRule type="expression" dxfId="2297" priority="1785">
      <formula>IF(RIGHT(TEXT(AQ469,"0.#"),1)=".",FALSE,TRUE)</formula>
    </cfRule>
    <cfRule type="expression" dxfId="2296" priority="1786">
      <formula>IF(RIGHT(TEXT(AQ469,"0.#"),1)=".",TRUE,FALSE)</formula>
    </cfRule>
  </conditionalFormatting>
  <conditionalFormatting sqref="AQ470">
    <cfRule type="expression" dxfId="2295" priority="1783">
      <formula>IF(RIGHT(TEXT(AQ470,"0.#"),1)=".",FALSE,TRUE)</formula>
    </cfRule>
    <cfRule type="expression" dxfId="2294" priority="1784">
      <formula>IF(RIGHT(TEXT(AQ470,"0.#"),1)=".",TRUE,FALSE)</formula>
    </cfRule>
  </conditionalFormatting>
  <conditionalFormatting sqref="AE475">
    <cfRule type="expression" dxfId="2293" priority="1775">
      <formula>IF(RIGHT(TEXT(AE475,"0.#"),1)=".",FALSE,TRUE)</formula>
    </cfRule>
    <cfRule type="expression" dxfId="2292" priority="1776">
      <formula>IF(RIGHT(TEXT(AE475,"0.#"),1)=".",TRUE,FALSE)</formula>
    </cfRule>
  </conditionalFormatting>
  <conditionalFormatting sqref="AE473">
    <cfRule type="expression" dxfId="2291" priority="1779">
      <formula>IF(RIGHT(TEXT(AE473,"0.#"),1)=".",FALSE,TRUE)</formula>
    </cfRule>
    <cfRule type="expression" dxfId="2290" priority="1780">
      <formula>IF(RIGHT(TEXT(AE473,"0.#"),1)=".",TRUE,FALSE)</formula>
    </cfRule>
  </conditionalFormatting>
  <conditionalFormatting sqref="AE474">
    <cfRule type="expression" dxfId="2289" priority="1777">
      <formula>IF(RIGHT(TEXT(AE474,"0.#"),1)=".",FALSE,TRUE)</formula>
    </cfRule>
    <cfRule type="expression" dxfId="2288" priority="1778">
      <formula>IF(RIGHT(TEXT(AE474,"0.#"),1)=".",TRUE,FALSE)</formula>
    </cfRule>
  </conditionalFormatting>
  <conditionalFormatting sqref="AM475">
    <cfRule type="expression" dxfId="2287" priority="1769">
      <formula>IF(RIGHT(TEXT(AM475,"0.#"),1)=".",FALSE,TRUE)</formula>
    </cfRule>
    <cfRule type="expression" dxfId="2286" priority="1770">
      <formula>IF(RIGHT(TEXT(AM475,"0.#"),1)=".",TRUE,FALSE)</formula>
    </cfRule>
  </conditionalFormatting>
  <conditionalFormatting sqref="AM473">
    <cfRule type="expression" dxfId="2285" priority="1773">
      <formula>IF(RIGHT(TEXT(AM473,"0.#"),1)=".",FALSE,TRUE)</formula>
    </cfRule>
    <cfRule type="expression" dxfId="2284" priority="1774">
      <formula>IF(RIGHT(TEXT(AM473,"0.#"),1)=".",TRUE,FALSE)</formula>
    </cfRule>
  </conditionalFormatting>
  <conditionalFormatting sqref="AM474">
    <cfRule type="expression" dxfId="2283" priority="1771">
      <formula>IF(RIGHT(TEXT(AM474,"0.#"),1)=".",FALSE,TRUE)</formula>
    </cfRule>
    <cfRule type="expression" dxfId="2282" priority="1772">
      <formula>IF(RIGHT(TEXT(AM474,"0.#"),1)=".",TRUE,FALSE)</formula>
    </cfRule>
  </conditionalFormatting>
  <conditionalFormatting sqref="AU475">
    <cfRule type="expression" dxfId="2281" priority="1763">
      <formula>IF(RIGHT(TEXT(AU475,"0.#"),1)=".",FALSE,TRUE)</formula>
    </cfRule>
    <cfRule type="expression" dxfId="2280" priority="1764">
      <formula>IF(RIGHT(TEXT(AU475,"0.#"),1)=".",TRUE,FALSE)</formula>
    </cfRule>
  </conditionalFormatting>
  <conditionalFormatting sqref="AU473">
    <cfRule type="expression" dxfId="2279" priority="1767">
      <formula>IF(RIGHT(TEXT(AU473,"0.#"),1)=".",FALSE,TRUE)</formula>
    </cfRule>
    <cfRule type="expression" dxfId="2278" priority="1768">
      <formula>IF(RIGHT(TEXT(AU473,"0.#"),1)=".",TRUE,FALSE)</formula>
    </cfRule>
  </conditionalFormatting>
  <conditionalFormatting sqref="AU474">
    <cfRule type="expression" dxfId="2277" priority="1765">
      <formula>IF(RIGHT(TEXT(AU474,"0.#"),1)=".",FALSE,TRUE)</formula>
    </cfRule>
    <cfRule type="expression" dxfId="2276" priority="1766">
      <formula>IF(RIGHT(TEXT(AU474,"0.#"),1)=".",TRUE,FALSE)</formula>
    </cfRule>
  </conditionalFormatting>
  <conditionalFormatting sqref="AI475">
    <cfRule type="expression" dxfId="2275" priority="1757">
      <formula>IF(RIGHT(TEXT(AI475,"0.#"),1)=".",FALSE,TRUE)</formula>
    </cfRule>
    <cfRule type="expression" dxfId="2274" priority="1758">
      <formula>IF(RIGHT(TEXT(AI475,"0.#"),1)=".",TRUE,FALSE)</formula>
    </cfRule>
  </conditionalFormatting>
  <conditionalFormatting sqref="AI473">
    <cfRule type="expression" dxfId="2273" priority="1761">
      <formula>IF(RIGHT(TEXT(AI473,"0.#"),1)=".",FALSE,TRUE)</formula>
    </cfRule>
    <cfRule type="expression" dxfId="2272" priority="1762">
      <formula>IF(RIGHT(TEXT(AI473,"0.#"),1)=".",TRUE,FALSE)</formula>
    </cfRule>
  </conditionalFormatting>
  <conditionalFormatting sqref="AI474">
    <cfRule type="expression" dxfId="2271" priority="1759">
      <formula>IF(RIGHT(TEXT(AI474,"0.#"),1)=".",FALSE,TRUE)</formula>
    </cfRule>
    <cfRule type="expression" dxfId="2270" priority="1760">
      <formula>IF(RIGHT(TEXT(AI474,"0.#"),1)=".",TRUE,FALSE)</formula>
    </cfRule>
  </conditionalFormatting>
  <conditionalFormatting sqref="AQ473">
    <cfRule type="expression" dxfId="2269" priority="1751">
      <formula>IF(RIGHT(TEXT(AQ473,"0.#"),1)=".",FALSE,TRUE)</formula>
    </cfRule>
    <cfRule type="expression" dxfId="2268" priority="1752">
      <formula>IF(RIGHT(TEXT(AQ473,"0.#"),1)=".",TRUE,FALSE)</formula>
    </cfRule>
  </conditionalFormatting>
  <conditionalFormatting sqref="AQ474">
    <cfRule type="expression" dxfId="2267" priority="1755">
      <formula>IF(RIGHT(TEXT(AQ474,"0.#"),1)=".",FALSE,TRUE)</formula>
    </cfRule>
    <cfRule type="expression" dxfId="2266" priority="1756">
      <formula>IF(RIGHT(TEXT(AQ474,"0.#"),1)=".",TRUE,FALSE)</formula>
    </cfRule>
  </conditionalFormatting>
  <conditionalFormatting sqref="AQ475">
    <cfRule type="expression" dxfId="2265" priority="1753">
      <formula>IF(RIGHT(TEXT(AQ475,"0.#"),1)=".",FALSE,TRUE)</formula>
    </cfRule>
    <cfRule type="expression" dxfId="2264" priority="1754">
      <formula>IF(RIGHT(TEXT(AQ475,"0.#"),1)=".",TRUE,FALSE)</formula>
    </cfRule>
  </conditionalFormatting>
  <conditionalFormatting sqref="AE480">
    <cfRule type="expression" dxfId="2263" priority="1745">
      <formula>IF(RIGHT(TEXT(AE480,"0.#"),1)=".",FALSE,TRUE)</formula>
    </cfRule>
    <cfRule type="expression" dxfId="2262" priority="1746">
      <formula>IF(RIGHT(TEXT(AE480,"0.#"),1)=".",TRUE,FALSE)</formula>
    </cfRule>
  </conditionalFormatting>
  <conditionalFormatting sqref="AE478">
    <cfRule type="expression" dxfId="2261" priority="1749">
      <formula>IF(RIGHT(TEXT(AE478,"0.#"),1)=".",FALSE,TRUE)</formula>
    </cfRule>
    <cfRule type="expression" dxfId="2260" priority="1750">
      <formula>IF(RIGHT(TEXT(AE478,"0.#"),1)=".",TRUE,FALSE)</formula>
    </cfRule>
  </conditionalFormatting>
  <conditionalFormatting sqref="AE479">
    <cfRule type="expression" dxfId="2259" priority="1747">
      <formula>IF(RIGHT(TEXT(AE479,"0.#"),1)=".",FALSE,TRUE)</formula>
    </cfRule>
    <cfRule type="expression" dxfId="2258" priority="1748">
      <formula>IF(RIGHT(TEXT(AE479,"0.#"),1)=".",TRUE,FALSE)</formula>
    </cfRule>
  </conditionalFormatting>
  <conditionalFormatting sqref="AM480">
    <cfRule type="expression" dxfId="2257" priority="1739">
      <formula>IF(RIGHT(TEXT(AM480,"0.#"),1)=".",FALSE,TRUE)</formula>
    </cfRule>
    <cfRule type="expression" dxfId="2256" priority="1740">
      <formula>IF(RIGHT(TEXT(AM480,"0.#"),1)=".",TRUE,FALSE)</formula>
    </cfRule>
  </conditionalFormatting>
  <conditionalFormatting sqref="AM478">
    <cfRule type="expression" dxfId="2255" priority="1743">
      <formula>IF(RIGHT(TEXT(AM478,"0.#"),1)=".",FALSE,TRUE)</formula>
    </cfRule>
    <cfRule type="expression" dxfId="2254" priority="1744">
      <formula>IF(RIGHT(TEXT(AM478,"0.#"),1)=".",TRUE,FALSE)</formula>
    </cfRule>
  </conditionalFormatting>
  <conditionalFormatting sqref="AM479">
    <cfRule type="expression" dxfId="2253" priority="1741">
      <formula>IF(RIGHT(TEXT(AM479,"0.#"),1)=".",FALSE,TRUE)</formula>
    </cfRule>
    <cfRule type="expression" dxfId="2252" priority="1742">
      <formula>IF(RIGHT(TEXT(AM479,"0.#"),1)=".",TRUE,FALSE)</formula>
    </cfRule>
  </conditionalFormatting>
  <conditionalFormatting sqref="AU480">
    <cfRule type="expression" dxfId="2251" priority="1733">
      <formula>IF(RIGHT(TEXT(AU480,"0.#"),1)=".",FALSE,TRUE)</formula>
    </cfRule>
    <cfRule type="expression" dxfId="2250" priority="1734">
      <formula>IF(RIGHT(TEXT(AU480,"0.#"),1)=".",TRUE,FALSE)</formula>
    </cfRule>
  </conditionalFormatting>
  <conditionalFormatting sqref="AU478">
    <cfRule type="expression" dxfId="2249" priority="1737">
      <formula>IF(RIGHT(TEXT(AU478,"0.#"),1)=".",FALSE,TRUE)</formula>
    </cfRule>
    <cfRule type="expression" dxfId="2248" priority="1738">
      <formula>IF(RIGHT(TEXT(AU478,"0.#"),1)=".",TRUE,FALSE)</formula>
    </cfRule>
  </conditionalFormatting>
  <conditionalFormatting sqref="AU479">
    <cfRule type="expression" dxfId="2247" priority="1735">
      <formula>IF(RIGHT(TEXT(AU479,"0.#"),1)=".",FALSE,TRUE)</formula>
    </cfRule>
    <cfRule type="expression" dxfId="2246" priority="1736">
      <formula>IF(RIGHT(TEXT(AU479,"0.#"),1)=".",TRUE,FALSE)</formula>
    </cfRule>
  </conditionalFormatting>
  <conditionalFormatting sqref="AI480">
    <cfRule type="expression" dxfId="2245" priority="1727">
      <formula>IF(RIGHT(TEXT(AI480,"0.#"),1)=".",FALSE,TRUE)</formula>
    </cfRule>
    <cfRule type="expression" dxfId="2244" priority="1728">
      <formula>IF(RIGHT(TEXT(AI480,"0.#"),1)=".",TRUE,FALSE)</formula>
    </cfRule>
  </conditionalFormatting>
  <conditionalFormatting sqref="AI478">
    <cfRule type="expression" dxfId="2243" priority="1731">
      <formula>IF(RIGHT(TEXT(AI478,"0.#"),1)=".",FALSE,TRUE)</formula>
    </cfRule>
    <cfRule type="expression" dxfId="2242" priority="1732">
      <formula>IF(RIGHT(TEXT(AI478,"0.#"),1)=".",TRUE,FALSE)</formula>
    </cfRule>
  </conditionalFormatting>
  <conditionalFormatting sqref="AI479">
    <cfRule type="expression" dxfId="2241" priority="1729">
      <formula>IF(RIGHT(TEXT(AI479,"0.#"),1)=".",FALSE,TRUE)</formula>
    </cfRule>
    <cfRule type="expression" dxfId="2240" priority="1730">
      <formula>IF(RIGHT(TEXT(AI479,"0.#"),1)=".",TRUE,FALSE)</formula>
    </cfRule>
  </conditionalFormatting>
  <conditionalFormatting sqref="AQ478">
    <cfRule type="expression" dxfId="2239" priority="1721">
      <formula>IF(RIGHT(TEXT(AQ478,"0.#"),1)=".",FALSE,TRUE)</formula>
    </cfRule>
    <cfRule type="expression" dxfId="2238" priority="1722">
      <formula>IF(RIGHT(TEXT(AQ478,"0.#"),1)=".",TRUE,FALSE)</formula>
    </cfRule>
  </conditionalFormatting>
  <conditionalFormatting sqref="AQ479">
    <cfRule type="expression" dxfId="2237" priority="1725">
      <formula>IF(RIGHT(TEXT(AQ479,"0.#"),1)=".",FALSE,TRUE)</formula>
    </cfRule>
    <cfRule type="expression" dxfId="2236" priority="1726">
      <formula>IF(RIGHT(TEXT(AQ479,"0.#"),1)=".",TRUE,FALSE)</formula>
    </cfRule>
  </conditionalFormatting>
  <conditionalFormatting sqref="AQ480">
    <cfRule type="expression" dxfId="2235" priority="1723">
      <formula>IF(RIGHT(TEXT(AQ480,"0.#"),1)=".",FALSE,TRUE)</formula>
    </cfRule>
    <cfRule type="expression" dxfId="2234" priority="1724">
      <formula>IF(RIGHT(TEXT(AQ480,"0.#"),1)=".",TRUE,FALSE)</formula>
    </cfRule>
  </conditionalFormatting>
  <conditionalFormatting sqref="AM47">
    <cfRule type="expression" dxfId="2233" priority="2015">
      <formula>IF(RIGHT(TEXT(AM47,"0.#"),1)=".",FALSE,TRUE)</formula>
    </cfRule>
    <cfRule type="expression" dxfId="2232" priority="2016">
      <formula>IF(RIGHT(TEXT(AM47,"0.#"),1)=".",TRUE,FALSE)</formula>
    </cfRule>
  </conditionalFormatting>
  <conditionalFormatting sqref="AI46">
    <cfRule type="expression" dxfId="2231" priority="2019">
      <formula>IF(RIGHT(TEXT(AI46,"0.#"),1)=".",FALSE,TRUE)</formula>
    </cfRule>
    <cfRule type="expression" dxfId="2230" priority="2020">
      <formula>IF(RIGHT(TEXT(AI46,"0.#"),1)=".",TRUE,FALSE)</formula>
    </cfRule>
  </conditionalFormatting>
  <conditionalFormatting sqref="AM46">
    <cfRule type="expression" dxfId="2229" priority="2017">
      <formula>IF(RIGHT(TEXT(AM46,"0.#"),1)=".",FALSE,TRUE)</formula>
    </cfRule>
    <cfRule type="expression" dxfId="2228" priority="2018">
      <formula>IF(RIGHT(TEXT(AM46,"0.#"),1)=".",TRUE,FALSE)</formula>
    </cfRule>
  </conditionalFormatting>
  <conditionalFormatting sqref="AU46:AU48">
    <cfRule type="expression" dxfId="2227" priority="2009">
      <formula>IF(RIGHT(TEXT(AU46,"0.#"),1)=".",FALSE,TRUE)</formula>
    </cfRule>
    <cfRule type="expression" dxfId="2226" priority="2010">
      <formula>IF(RIGHT(TEXT(AU46,"0.#"),1)=".",TRUE,FALSE)</formula>
    </cfRule>
  </conditionalFormatting>
  <conditionalFormatting sqref="AM48">
    <cfRule type="expression" dxfId="2225" priority="2013">
      <formula>IF(RIGHT(TEXT(AM48,"0.#"),1)=".",FALSE,TRUE)</formula>
    </cfRule>
    <cfRule type="expression" dxfId="2224" priority="2014">
      <formula>IF(RIGHT(TEXT(AM48,"0.#"),1)=".",TRUE,FALSE)</formula>
    </cfRule>
  </conditionalFormatting>
  <conditionalFormatting sqref="AQ46:AQ48">
    <cfRule type="expression" dxfId="2223" priority="2011">
      <formula>IF(RIGHT(TEXT(AQ46,"0.#"),1)=".",FALSE,TRUE)</formula>
    </cfRule>
    <cfRule type="expression" dxfId="2222" priority="2012">
      <formula>IF(RIGHT(TEXT(AQ46,"0.#"),1)=".",TRUE,FALSE)</formula>
    </cfRule>
  </conditionalFormatting>
  <conditionalFormatting sqref="AE146:AE147 AI146:AI147 AM146:AM147 AQ146:AQ147 AU146:AU147">
    <cfRule type="expression" dxfId="2221" priority="2003">
      <formula>IF(RIGHT(TEXT(AE146,"0.#"),1)=".",FALSE,TRUE)</formula>
    </cfRule>
    <cfRule type="expression" dxfId="2220" priority="2004">
      <formula>IF(RIGHT(TEXT(AE146,"0.#"),1)=".",TRUE,FALSE)</formula>
    </cfRule>
  </conditionalFormatting>
  <conditionalFormatting sqref="AE138:AE139 AI138:AI139 AM138:AM139 AQ138:AQ139 AU138:AU139">
    <cfRule type="expression" dxfId="2219" priority="2007">
      <formula>IF(RIGHT(TEXT(AE138,"0.#"),1)=".",FALSE,TRUE)</formula>
    </cfRule>
    <cfRule type="expression" dxfId="2218" priority="2008">
      <formula>IF(RIGHT(TEXT(AE138,"0.#"),1)=".",TRUE,FALSE)</formula>
    </cfRule>
  </conditionalFormatting>
  <conditionalFormatting sqref="AE142:AE143 AI142:AI143 AM142:AM143 AQ142:AQ143 AU142:AU143">
    <cfRule type="expression" dxfId="2217" priority="2005">
      <formula>IF(RIGHT(TEXT(AE142,"0.#"),1)=".",FALSE,TRUE)</formula>
    </cfRule>
    <cfRule type="expression" dxfId="2216" priority="2006">
      <formula>IF(RIGHT(TEXT(AE142,"0.#"),1)=".",TRUE,FALSE)</formula>
    </cfRule>
  </conditionalFormatting>
  <conditionalFormatting sqref="AE198:AE199 AI198:AI199 AM198:AM199 AQ198:AQ199 AU198:AU199">
    <cfRule type="expression" dxfId="2215" priority="1997">
      <formula>IF(RIGHT(TEXT(AE198,"0.#"),1)=".",FALSE,TRUE)</formula>
    </cfRule>
    <cfRule type="expression" dxfId="2214" priority="1998">
      <formula>IF(RIGHT(TEXT(AE198,"0.#"),1)=".",TRUE,FALSE)</formula>
    </cfRule>
  </conditionalFormatting>
  <conditionalFormatting sqref="AE150:AE151 AI150:AI151 AM150:AM151 AQ150:AQ151 AU150:AU151">
    <cfRule type="expression" dxfId="2213" priority="2001">
      <formula>IF(RIGHT(TEXT(AE150,"0.#"),1)=".",FALSE,TRUE)</formula>
    </cfRule>
    <cfRule type="expression" dxfId="2212" priority="2002">
      <formula>IF(RIGHT(TEXT(AE150,"0.#"),1)=".",TRUE,FALSE)</formula>
    </cfRule>
  </conditionalFormatting>
  <conditionalFormatting sqref="AE194:AE195 AI194:AI195 AM194:AM195 AQ194:AQ195 AU194:AU195">
    <cfRule type="expression" dxfId="2211" priority="1999">
      <formula>IF(RIGHT(TEXT(AE194,"0.#"),1)=".",FALSE,TRUE)</formula>
    </cfRule>
    <cfRule type="expression" dxfId="2210" priority="2000">
      <formula>IF(RIGHT(TEXT(AE194,"0.#"),1)=".",TRUE,FALSE)</formula>
    </cfRule>
  </conditionalFormatting>
  <conditionalFormatting sqref="AE210:AE211 AI210:AI211 AM210:AM211 AQ210:AQ211 AU210:AU211">
    <cfRule type="expression" dxfId="2209" priority="1991">
      <formula>IF(RIGHT(TEXT(AE210,"0.#"),1)=".",FALSE,TRUE)</formula>
    </cfRule>
    <cfRule type="expression" dxfId="2208" priority="1992">
      <formula>IF(RIGHT(TEXT(AE210,"0.#"),1)=".",TRUE,FALSE)</formula>
    </cfRule>
  </conditionalFormatting>
  <conditionalFormatting sqref="AE202:AE203 AI202:AI203 AM202:AM203 AQ202:AQ203 AU202:AU203">
    <cfRule type="expression" dxfId="2207" priority="1995">
      <formula>IF(RIGHT(TEXT(AE202,"0.#"),1)=".",FALSE,TRUE)</formula>
    </cfRule>
    <cfRule type="expression" dxfId="2206" priority="1996">
      <formula>IF(RIGHT(TEXT(AE202,"0.#"),1)=".",TRUE,FALSE)</formula>
    </cfRule>
  </conditionalFormatting>
  <conditionalFormatting sqref="AE206:AE207 AI206:AI207 AM206:AM207 AQ206:AQ207 AU206:AU207">
    <cfRule type="expression" dxfId="2205" priority="1993">
      <formula>IF(RIGHT(TEXT(AE206,"0.#"),1)=".",FALSE,TRUE)</formula>
    </cfRule>
    <cfRule type="expression" dxfId="2204" priority="1994">
      <formula>IF(RIGHT(TEXT(AE206,"0.#"),1)=".",TRUE,FALSE)</formula>
    </cfRule>
  </conditionalFormatting>
  <conditionalFormatting sqref="AE262:AE263 AI262:AI263 AM262:AM263 AQ262:AQ263 AU262:AU263">
    <cfRule type="expression" dxfId="2203" priority="1985">
      <formula>IF(RIGHT(TEXT(AE262,"0.#"),1)=".",FALSE,TRUE)</formula>
    </cfRule>
    <cfRule type="expression" dxfId="2202" priority="1986">
      <formula>IF(RIGHT(TEXT(AE262,"0.#"),1)=".",TRUE,FALSE)</formula>
    </cfRule>
  </conditionalFormatting>
  <conditionalFormatting sqref="AE254:AE255 AI254:AI255 AM254:AM255 AQ254:AQ255 AU254:AU255">
    <cfRule type="expression" dxfId="2201" priority="1989">
      <formula>IF(RIGHT(TEXT(AE254,"0.#"),1)=".",FALSE,TRUE)</formula>
    </cfRule>
    <cfRule type="expression" dxfId="2200" priority="1990">
      <formula>IF(RIGHT(TEXT(AE254,"0.#"),1)=".",TRUE,FALSE)</formula>
    </cfRule>
  </conditionalFormatting>
  <conditionalFormatting sqref="AE258:AE259 AI258:AI259 AM258:AM259 AQ258:AQ259 AU258:AU259">
    <cfRule type="expression" dxfId="2199" priority="1987">
      <formula>IF(RIGHT(TEXT(AE258,"0.#"),1)=".",FALSE,TRUE)</formula>
    </cfRule>
    <cfRule type="expression" dxfId="2198" priority="1988">
      <formula>IF(RIGHT(TEXT(AE258,"0.#"),1)=".",TRUE,FALSE)</formula>
    </cfRule>
  </conditionalFormatting>
  <conditionalFormatting sqref="AE314:AE315 AI314:AI315 AM314:AM315 AQ314:AQ315 AU314:AU315">
    <cfRule type="expression" dxfId="2197" priority="1979">
      <formula>IF(RIGHT(TEXT(AE314,"0.#"),1)=".",FALSE,TRUE)</formula>
    </cfRule>
    <cfRule type="expression" dxfId="2196" priority="1980">
      <formula>IF(RIGHT(TEXT(AE314,"0.#"),1)=".",TRUE,FALSE)</formula>
    </cfRule>
  </conditionalFormatting>
  <conditionalFormatting sqref="AE266:AE267 AI266:AI267 AM266:AM267 AQ266:AQ267 AU266:AU267">
    <cfRule type="expression" dxfId="2195" priority="1983">
      <formula>IF(RIGHT(TEXT(AE266,"0.#"),1)=".",FALSE,TRUE)</formula>
    </cfRule>
    <cfRule type="expression" dxfId="2194" priority="1984">
      <formula>IF(RIGHT(TEXT(AE266,"0.#"),1)=".",TRUE,FALSE)</formula>
    </cfRule>
  </conditionalFormatting>
  <conditionalFormatting sqref="AE270:AE271 AI270:AI271 AM270:AM271 AQ270:AQ271 AU270:AU271">
    <cfRule type="expression" dxfId="2193" priority="1981">
      <formula>IF(RIGHT(TEXT(AE270,"0.#"),1)=".",FALSE,TRUE)</formula>
    </cfRule>
    <cfRule type="expression" dxfId="2192" priority="1982">
      <formula>IF(RIGHT(TEXT(AE270,"0.#"),1)=".",TRUE,FALSE)</formula>
    </cfRule>
  </conditionalFormatting>
  <conditionalFormatting sqref="AE326:AE327 AI326:AI327 AM326:AM327 AQ326:AQ327 AU326:AU327">
    <cfRule type="expression" dxfId="2191" priority="1973">
      <formula>IF(RIGHT(TEXT(AE326,"0.#"),1)=".",FALSE,TRUE)</formula>
    </cfRule>
    <cfRule type="expression" dxfId="2190" priority="1974">
      <formula>IF(RIGHT(TEXT(AE326,"0.#"),1)=".",TRUE,FALSE)</formula>
    </cfRule>
  </conditionalFormatting>
  <conditionalFormatting sqref="AE318:AE319 AI318:AI319 AM318:AM319 AQ318:AQ319 AU318:AU319">
    <cfRule type="expression" dxfId="2189" priority="1977">
      <formula>IF(RIGHT(TEXT(AE318,"0.#"),1)=".",FALSE,TRUE)</formula>
    </cfRule>
    <cfRule type="expression" dxfId="2188" priority="1978">
      <formula>IF(RIGHT(TEXT(AE318,"0.#"),1)=".",TRUE,FALSE)</formula>
    </cfRule>
  </conditionalFormatting>
  <conditionalFormatting sqref="AE322:AE323 AI322:AI323 AM322:AM323 AQ322:AQ323 AU322:AU323">
    <cfRule type="expression" dxfId="2187" priority="1975">
      <formula>IF(RIGHT(TEXT(AE322,"0.#"),1)=".",FALSE,TRUE)</formula>
    </cfRule>
    <cfRule type="expression" dxfId="2186" priority="1976">
      <formula>IF(RIGHT(TEXT(AE322,"0.#"),1)=".",TRUE,FALSE)</formula>
    </cfRule>
  </conditionalFormatting>
  <conditionalFormatting sqref="AE378:AE379 AI378:AI379 AM378:AM379 AQ378:AQ379 AU378:AU379">
    <cfRule type="expression" dxfId="2185" priority="1967">
      <formula>IF(RIGHT(TEXT(AE378,"0.#"),1)=".",FALSE,TRUE)</formula>
    </cfRule>
    <cfRule type="expression" dxfId="2184" priority="1968">
      <formula>IF(RIGHT(TEXT(AE378,"0.#"),1)=".",TRUE,FALSE)</formula>
    </cfRule>
  </conditionalFormatting>
  <conditionalFormatting sqref="AE330:AE331 AI330:AI331 AM330:AM331 AQ330:AQ331 AU330:AU331">
    <cfRule type="expression" dxfId="2183" priority="1971">
      <formula>IF(RIGHT(TEXT(AE330,"0.#"),1)=".",FALSE,TRUE)</formula>
    </cfRule>
    <cfRule type="expression" dxfId="2182" priority="1972">
      <formula>IF(RIGHT(TEXT(AE330,"0.#"),1)=".",TRUE,FALSE)</formula>
    </cfRule>
  </conditionalFormatting>
  <conditionalFormatting sqref="AE374:AE375 AI374:AI375 AM374:AM375 AQ374:AQ375 AU374:AU375">
    <cfRule type="expression" dxfId="2181" priority="1969">
      <formula>IF(RIGHT(TEXT(AE374,"0.#"),1)=".",FALSE,TRUE)</formula>
    </cfRule>
    <cfRule type="expression" dxfId="2180" priority="1970">
      <formula>IF(RIGHT(TEXT(AE374,"0.#"),1)=".",TRUE,FALSE)</formula>
    </cfRule>
  </conditionalFormatting>
  <conditionalFormatting sqref="AE390:AE391 AI390:AI391 AM390:AM391 AQ390:AQ391 AU390:AU391">
    <cfRule type="expression" dxfId="2179" priority="1961">
      <formula>IF(RIGHT(TEXT(AE390,"0.#"),1)=".",FALSE,TRUE)</formula>
    </cfRule>
    <cfRule type="expression" dxfId="2178" priority="1962">
      <formula>IF(RIGHT(TEXT(AE390,"0.#"),1)=".",TRUE,FALSE)</formula>
    </cfRule>
  </conditionalFormatting>
  <conditionalFormatting sqref="AE382:AE383 AI382:AI383 AM382:AM383 AQ382:AQ383 AU382:AU383">
    <cfRule type="expression" dxfId="2177" priority="1965">
      <formula>IF(RIGHT(TEXT(AE382,"0.#"),1)=".",FALSE,TRUE)</formula>
    </cfRule>
    <cfRule type="expression" dxfId="2176" priority="1966">
      <formula>IF(RIGHT(TEXT(AE382,"0.#"),1)=".",TRUE,FALSE)</formula>
    </cfRule>
  </conditionalFormatting>
  <conditionalFormatting sqref="AE386:AE387 AI386:AI387 AM386:AM387 AQ386:AQ387 AU386:AU387">
    <cfRule type="expression" dxfId="2175" priority="1963">
      <formula>IF(RIGHT(TEXT(AE386,"0.#"),1)=".",FALSE,TRUE)</formula>
    </cfRule>
    <cfRule type="expression" dxfId="2174" priority="1964">
      <formula>IF(RIGHT(TEXT(AE386,"0.#"),1)=".",TRUE,FALSE)</formula>
    </cfRule>
  </conditionalFormatting>
  <conditionalFormatting sqref="AE440">
    <cfRule type="expression" dxfId="2173" priority="1955">
      <formula>IF(RIGHT(TEXT(AE440,"0.#"),1)=".",FALSE,TRUE)</formula>
    </cfRule>
    <cfRule type="expression" dxfId="2172" priority="1956">
      <formula>IF(RIGHT(TEXT(AE440,"0.#"),1)=".",TRUE,FALSE)</formula>
    </cfRule>
  </conditionalFormatting>
  <conditionalFormatting sqref="AE438">
    <cfRule type="expression" dxfId="2171" priority="1959">
      <formula>IF(RIGHT(TEXT(AE438,"0.#"),1)=".",FALSE,TRUE)</formula>
    </cfRule>
    <cfRule type="expression" dxfId="2170" priority="1960">
      <formula>IF(RIGHT(TEXT(AE438,"0.#"),1)=".",TRUE,FALSE)</formula>
    </cfRule>
  </conditionalFormatting>
  <conditionalFormatting sqref="AE439">
    <cfRule type="expression" dxfId="2169" priority="1957">
      <formula>IF(RIGHT(TEXT(AE439,"0.#"),1)=".",FALSE,TRUE)</formula>
    </cfRule>
    <cfRule type="expression" dxfId="2168" priority="1958">
      <formula>IF(RIGHT(TEXT(AE439,"0.#"),1)=".",TRUE,FALSE)</formula>
    </cfRule>
  </conditionalFormatting>
  <conditionalFormatting sqref="AM440">
    <cfRule type="expression" dxfId="2167" priority="1949">
      <formula>IF(RIGHT(TEXT(AM440,"0.#"),1)=".",FALSE,TRUE)</formula>
    </cfRule>
    <cfRule type="expression" dxfId="2166" priority="1950">
      <formula>IF(RIGHT(TEXT(AM440,"0.#"),1)=".",TRUE,FALSE)</formula>
    </cfRule>
  </conditionalFormatting>
  <conditionalFormatting sqref="AM438">
    <cfRule type="expression" dxfId="2165" priority="1953">
      <formula>IF(RIGHT(TEXT(AM438,"0.#"),1)=".",FALSE,TRUE)</formula>
    </cfRule>
    <cfRule type="expression" dxfId="2164" priority="1954">
      <formula>IF(RIGHT(TEXT(AM438,"0.#"),1)=".",TRUE,FALSE)</formula>
    </cfRule>
  </conditionalFormatting>
  <conditionalFormatting sqref="AM439">
    <cfRule type="expression" dxfId="2163" priority="1951">
      <formula>IF(RIGHT(TEXT(AM439,"0.#"),1)=".",FALSE,TRUE)</formula>
    </cfRule>
    <cfRule type="expression" dxfId="2162" priority="1952">
      <formula>IF(RIGHT(TEXT(AM439,"0.#"),1)=".",TRUE,FALSE)</formula>
    </cfRule>
  </conditionalFormatting>
  <conditionalFormatting sqref="AU440">
    <cfRule type="expression" dxfId="2161" priority="1943">
      <formula>IF(RIGHT(TEXT(AU440,"0.#"),1)=".",FALSE,TRUE)</formula>
    </cfRule>
    <cfRule type="expression" dxfId="2160" priority="1944">
      <formula>IF(RIGHT(TEXT(AU440,"0.#"),1)=".",TRUE,FALSE)</formula>
    </cfRule>
  </conditionalFormatting>
  <conditionalFormatting sqref="AU438">
    <cfRule type="expression" dxfId="2159" priority="1947">
      <formula>IF(RIGHT(TEXT(AU438,"0.#"),1)=".",FALSE,TRUE)</formula>
    </cfRule>
    <cfRule type="expression" dxfId="2158" priority="1948">
      <formula>IF(RIGHT(TEXT(AU438,"0.#"),1)=".",TRUE,FALSE)</formula>
    </cfRule>
  </conditionalFormatting>
  <conditionalFormatting sqref="AU439">
    <cfRule type="expression" dxfId="2157" priority="1945">
      <formula>IF(RIGHT(TEXT(AU439,"0.#"),1)=".",FALSE,TRUE)</formula>
    </cfRule>
    <cfRule type="expression" dxfId="2156" priority="1946">
      <formula>IF(RIGHT(TEXT(AU439,"0.#"),1)=".",TRUE,FALSE)</formula>
    </cfRule>
  </conditionalFormatting>
  <conditionalFormatting sqref="AI440">
    <cfRule type="expression" dxfId="2155" priority="1937">
      <formula>IF(RIGHT(TEXT(AI440,"0.#"),1)=".",FALSE,TRUE)</formula>
    </cfRule>
    <cfRule type="expression" dxfId="2154" priority="1938">
      <formula>IF(RIGHT(TEXT(AI440,"0.#"),1)=".",TRUE,FALSE)</formula>
    </cfRule>
  </conditionalFormatting>
  <conditionalFormatting sqref="AI438">
    <cfRule type="expression" dxfId="2153" priority="1941">
      <formula>IF(RIGHT(TEXT(AI438,"0.#"),1)=".",FALSE,TRUE)</formula>
    </cfRule>
    <cfRule type="expression" dxfId="2152" priority="1942">
      <formula>IF(RIGHT(TEXT(AI438,"0.#"),1)=".",TRUE,FALSE)</formula>
    </cfRule>
  </conditionalFormatting>
  <conditionalFormatting sqref="AI439">
    <cfRule type="expression" dxfId="2151" priority="1939">
      <formula>IF(RIGHT(TEXT(AI439,"0.#"),1)=".",FALSE,TRUE)</formula>
    </cfRule>
    <cfRule type="expression" dxfId="2150" priority="1940">
      <formula>IF(RIGHT(TEXT(AI439,"0.#"),1)=".",TRUE,FALSE)</formula>
    </cfRule>
  </conditionalFormatting>
  <conditionalFormatting sqref="AQ438">
    <cfRule type="expression" dxfId="2149" priority="1931">
      <formula>IF(RIGHT(TEXT(AQ438,"0.#"),1)=".",FALSE,TRUE)</formula>
    </cfRule>
    <cfRule type="expression" dxfId="2148" priority="1932">
      <formula>IF(RIGHT(TEXT(AQ438,"0.#"),1)=".",TRUE,FALSE)</formula>
    </cfRule>
  </conditionalFormatting>
  <conditionalFormatting sqref="AQ439">
    <cfRule type="expression" dxfId="2147" priority="1935">
      <formula>IF(RIGHT(TEXT(AQ439,"0.#"),1)=".",FALSE,TRUE)</formula>
    </cfRule>
    <cfRule type="expression" dxfId="2146" priority="1936">
      <formula>IF(RIGHT(TEXT(AQ439,"0.#"),1)=".",TRUE,FALSE)</formula>
    </cfRule>
  </conditionalFormatting>
  <conditionalFormatting sqref="AQ440">
    <cfRule type="expression" dxfId="2145" priority="1933">
      <formula>IF(RIGHT(TEXT(AQ440,"0.#"),1)=".",FALSE,TRUE)</formula>
    </cfRule>
    <cfRule type="expression" dxfId="2144" priority="1934">
      <formula>IF(RIGHT(TEXT(AQ440,"0.#"),1)=".",TRUE,FALSE)</formula>
    </cfRule>
  </conditionalFormatting>
  <conditionalFormatting sqref="AE445">
    <cfRule type="expression" dxfId="2143" priority="1925">
      <formula>IF(RIGHT(TEXT(AE445,"0.#"),1)=".",FALSE,TRUE)</formula>
    </cfRule>
    <cfRule type="expression" dxfId="2142" priority="1926">
      <formula>IF(RIGHT(TEXT(AE445,"0.#"),1)=".",TRUE,FALSE)</formula>
    </cfRule>
  </conditionalFormatting>
  <conditionalFormatting sqref="AE443">
    <cfRule type="expression" dxfId="2141" priority="1929">
      <formula>IF(RIGHT(TEXT(AE443,"0.#"),1)=".",FALSE,TRUE)</formula>
    </cfRule>
    <cfRule type="expression" dxfId="2140" priority="1930">
      <formula>IF(RIGHT(TEXT(AE443,"0.#"),1)=".",TRUE,FALSE)</formula>
    </cfRule>
  </conditionalFormatting>
  <conditionalFormatting sqref="AE444">
    <cfRule type="expression" dxfId="2139" priority="1927">
      <formula>IF(RIGHT(TEXT(AE444,"0.#"),1)=".",FALSE,TRUE)</formula>
    </cfRule>
    <cfRule type="expression" dxfId="2138" priority="1928">
      <formula>IF(RIGHT(TEXT(AE444,"0.#"),1)=".",TRUE,FALSE)</formula>
    </cfRule>
  </conditionalFormatting>
  <conditionalFormatting sqref="AM445">
    <cfRule type="expression" dxfId="2137" priority="1919">
      <formula>IF(RIGHT(TEXT(AM445,"0.#"),1)=".",FALSE,TRUE)</formula>
    </cfRule>
    <cfRule type="expression" dxfId="2136" priority="1920">
      <formula>IF(RIGHT(TEXT(AM445,"0.#"),1)=".",TRUE,FALSE)</formula>
    </cfRule>
  </conditionalFormatting>
  <conditionalFormatting sqref="AM443">
    <cfRule type="expression" dxfId="2135" priority="1923">
      <formula>IF(RIGHT(TEXT(AM443,"0.#"),1)=".",FALSE,TRUE)</formula>
    </cfRule>
    <cfRule type="expression" dxfId="2134" priority="1924">
      <formula>IF(RIGHT(TEXT(AM443,"0.#"),1)=".",TRUE,FALSE)</formula>
    </cfRule>
  </conditionalFormatting>
  <conditionalFormatting sqref="AM444">
    <cfRule type="expression" dxfId="2133" priority="1921">
      <formula>IF(RIGHT(TEXT(AM444,"0.#"),1)=".",FALSE,TRUE)</formula>
    </cfRule>
    <cfRule type="expression" dxfId="2132" priority="1922">
      <formula>IF(RIGHT(TEXT(AM444,"0.#"),1)=".",TRUE,FALSE)</formula>
    </cfRule>
  </conditionalFormatting>
  <conditionalFormatting sqref="AU445">
    <cfRule type="expression" dxfId="2131" priority="1913">
      <formula>IF(RIGHT(TEXT(AU445,"0.#"),1)=".",FALSE,TRUE)</formula>
    </cfRule>
    <cfRule type="expression" dxfId="2130" priority="1914">
      <formula>IF(RIGHT(TEXT(AU445,"0.#"),1)=".",TRUE,FALSE)</formula>
    </cfRule>
  </conditionalFormatting>
  <conditionalFormatting sqref="AU443">
    <cfRule type="expression" dxfId="2129" priority="1917">
      <formula>IF(RIGHT(TEXT(AU443,"0.#"),1)=".",FALSE,TRUE)</formula>
    </cfRule>
    <cfRule type="expression" dxfId="2128" priority="1918">
      <formula>IF(RIGHT(TEXT(AU443,"0.#"),1)=".",TRUE,FALSE)</formula>
    </cfRule>
  </conditionalFormatting>
  <conditionalFormatting sqref="AU444">
    <cfRule type="expression" dxfId="2127" priority="1915">
      <formula>IF(RIGHT(TEXT(AU444,"0.#"),1)=".",FALSE,TRUE)</formula>
    </cfRule>
    <cfRule type="expression" dxfId="2126" priority="1916">
      <formula>IF(RIGHT(TEXT(AU444,"0.#"),1)=".",TRUE,FALSE)</formula>
    </cfRule>
  </conditionalFormatting>
  <conditionalFormatting sqref="AI445">
    <cfRule type="expression" dxfId="2125" priority="1907">
      <formula>IF(RIGHT(TEXT(AI445,"0.#"),1)=".",FALSE,TRUE)</formula>
    </cfRule>
    <cfRule type="expression" dxfId="2124" priority="1908">
      <formula>IF(RIGHT(TEXT(AI445,"0.#"),1)=".",TRUE,FALSE)</formula>
    </cfRule>
  </conditionalFormatting>
  <conditionalFormatting sqref="AI443">
    <cfRule type="expression" dxfId="2123" priority="1911">
      <formula>IF(RIGHT(TEXT(AI443,"0.#"),1)=".",FALSE,TRUE)</formula>
    </cfRule>
    <cfRule type="expression" dxfId="2122" priority="1912">
      <formula>IF(RIGHT(TEXT(AI443,"0.#"),1)=".",TRUE,FALSE)</formula>
    </cfRule>
  </conditionalFormatting>
  <conditionalFormatting sqref="AI444">
    <cfRule type="expression" dxfId="2121" priority="1909">
      <formula>IF(RIGHT(TEXT(AI444,"0.#"),1)=".",FALSE,TRUE)</formula>
    </cfRule>
    <cfRule type="expression" dxfId="2120" priority="1910">
      <formula>IF(RIGHT(TEXT(AI444,"0.#"),1)=".",TRUE,FALSE)</formula>
    </cfRule>
  </conditionalFormatting>
  <conditionalFormatting sqref="AQ443">
    <cfRule type="expression" dxfId="2119" priority="1901">
      <formula>IF(RIGHT(TEXT(AQ443,"0.#"),1)=".",FALSE,TRUE)</formula>
    </cfRule>
    <cfRule type="expression" dxfId="2118" priority="1902">
      <formula>IF(RIGHT(TEXT(AQ443,"0.#"),1)=".",TRUE,FALSE)</formula>
    </cfRule>
  </conditionalFormatting>
  <conditionalFormatting sqref="AQ444">
    <cfRule type="expression" dxfId="2117" priority="1905">
      <formula>IF(RIGHT(TEXT(AQ444,"0.#"),1)=".",FALSE,TRUE)</formula>
    </cfRule>
    <cfRule type="expression" dxfId="2116" priority="1906">
      <formula>IF(RIGHT(TEXT(AQ444,"0.#"),1)=".",TRUE,FALSE)</formula>
    </cfRule>
  </conditionalFormatting>
  <conditionalFormatting sqref="AQ445">
    <cfRule type="expression" dxfId="2115" priority="1903">
      <formula>IF(RIGHT(TEXT(AQ445,"0.#"),1)=".",FALSE,TRUE)</formula>
    </cfRule>
    <cfRule type="expression" dxfId="2114" priority="1904">
      <formula>IF(RIGHT(TEXT(AQ445,"0.#"),1)=".",TRUE,FALSE)</formula>
    </cfRule>
  </conditionalFormatting>
  <conditionalFormatting sqref="Y880:Y899">
    <cfRule type="expression" dxfId="2113" priority="2131">
      <formula>IF(RIGHT(TEXT(Y880,"0.#"),1)=".",FALSE,TRUE)</formula>
    </cfRule>
    <cfRule type="expression" dxfId="2112" priority="2132">
      <formula>IF(RIGHT(TEXT(Y880,"0.#"),1)=".",TRUE,FALSE)</formula>
    </cfRule>
  </conditionalFormatting>
  <conditionalFormatting sqref="Y905:Y932">
    <cfRule type="expression" dxfId="2111" priority="2119">
      <formula>IF(RIGHT(TEXT(Y905,"0.#"),1)=".",FALSE,TRUE)</formula>
    </cfRule>
    <cfRule type="expression" dxfId="2110" priority="2120">
      <formula>IF(RIGHT(TEXT(Y905,"0.#"),1)=".",TRUE,FALSE)</formula>
    </cfRule>
  </conditionalFormatting>
  <conditionalFormatting sqref="Y903:Y904">
    <cfRule type="expression" dxfId="2109" priority="2113">
      <formula>IF(RIGHT(TEXT(Y903,"0.#"),1)=".",FALSE,TRUE)</formula>
    </cfRule>
    <cfRule type="expression" dxfId="2108" priority="2114">
      <formula>IF(RIGHT(TEXT(Y903,"0.#"),1)=".",TRUE,FALSE)</formula>
    </cfRule>
  </conditionalFormatting>
  <conditionalFormatting sqref="Y938:Y965">
    <cfRule type="expression" dxfId="2107" priority="2107">
      <formula>IF(RIGHT(TEXT(Y938,"0.#"),1)=".",FALSE,TRUE)</formula>
    </cfRule>
    <cfRule type="expression" dxfId="2106" priority="2108">
      <formula>IF(RIGHT(TEXT(Y938,"0.#"),1)=".",TRUE,FALSE)</formula>
    </cfRule>
  </conditionalFormatting>
  <conditionalFormatting sqref="Y936:Y937">
    <cfRule type="expression" dxfId="2105" priority="2101">
      <formula>IF(RIGHT(TEXT(Y936,"0.#"),1)=".",FALSE,TRUE)</formula>
    </cfRule>
    <cfRule type="expression" dxfId="2104" priority="2102">
      <formula>IF(RIGHT(TEXT(Y936,"0.#"),1)=".",TRUE,FALSE)</formula>
    </cfRule>
  </conditionalFormatting>
  <conditionalFormatting sqref="Y971:Y998">
    <cfRule type="expression" dxfId="2103" priority="2095">
      <formula>IF(RIGHT(TEXT(Y971,"0.#"),1)=".",FALSE,TRUE)</formula>
    </cfRule>
    <cfRule type="expression" dxfId="2102" priority="2096">
      <formula>IF(RIGHT(TEXT(Y971,"0.#"),1)=".",TRUE,FALSE)</formula>
    </cfRule>
  </conditionalFormatting>
  <conditionalFormatting sqref="Y969:Y970">
    <cfRule type="expression" dxfId="2101" priority="2089">
      <formula>IF(RIGHT(TEXT(Y969,"0.#"),1)=".",FALSE,TRUE)</formula>
    </cfRule>
    <cfRule type="expression" dxfId="2100" priority="2090">
      <formula>IF(RIGHT(TEXT(Y969,"0.#"),1)=".",TRUE,FALSE)</formula>
    </cfRule>
  </conditionalFormatting>
  <conditionalFormatting sqref="Y1004:Y1031">
    <cfRule type="expression" dxfId="2099" priority="2083">
      <formula>IF(RIGHT(TEXT(Y1004,"0.#"),1)=".",FALSE,TRUE)</formula>
    </cfRule>
    <cfRule type="expression" dxfId="2098" priority="2084">
      <formula>IF(RIGHT(TEXT(Y1004,"0.#"),1)=".",TRUE,FALSE)</formula>
    </cfRule>
  </conditionalFormatting>
  <conditionalFormatting sqref="W23">
    <cfRule type="expression" dxfId="2097" priority="2367">
      <formula>IF(RIGHT(TEXT(W23,"0.#"),1)=".",FALSE,TRUE)</formula>
    </cfRule>
    <cfRule type="expression" dxfId="2096" priority="2368">
      <formula>IF(RIGHT(TEXT(W23,"0.#"),1)=".",TRUE,FALSE)</formula>
    </cfRule>
  </conditionalFormatting>
  <conditionalFormatting sqref="W24:W27">
    <cfRule type="expression" dxfId="2095" priority="2365">
      <formula>IF(RIGHT(TEXT(W24,"0.#"),1)=".",FALSE,TRUE)</formula>
    </cfRule>
    <cfRule type="expression" dxfId="2094" priority="2366">
      <formula>IF(RIGHT(TEXT(W24,"0.#"),1)=".",TRUE,FALSE)</formula>
    </cfRule>
  </conditionalFormatting>
  <conditionalFormatting sqref="W28">
    <cfRule type="expression" dxfId="2093" priority="2357">
      <formula>IF(RIGHT(TEXT(W28,"0.#"),1)=".",FALSE,TRUE)</formula>
    </cfRule>
    <cfRule type="expression" dxfId="2092" priority="2358">
      <formula>IF(RIGHT(TEXT(W28,"0.#"),1)=".",TRUE,FALSE)</formula>
    </cfRule>
  </conditionalFormatting>
  <conditionalFormatting sqref="P23">
    <cfRule type="expression" dxfId="2091" priority="2355">
      <formula>IF(RIGHT(TEXT(P23,"0.#"),1)=".",FALSE,TRUE)</formula>
    </cfRule>
    <cfRule type="expression" dxfId="2090" priority="2356">
      <formula>IF(RIGHT(TEXT(P23,"0.#"),1)=".",TRUE,FALSE)</formula>
    </cfRule>
  </conditionalFormatting>
  <conditionalFormatting sqref="P24:P27">
    <cfRule type="expression" dxfId="2089" priority="2353">
      <formula>IF(RIGHT(TEXT(P24,"0.#"),1)=".",FALSE,TRUE)</formula>
    </cfRule>
    <cfRule type="expression" dxfId="2088" priority="2354">
      <formula>IF(RIGHT(TEXT(P24,"0.#"),1)=".",TRUE,FALSE)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80:AO899">
    <cfRule type="expression" dxfId="2017" priority="2133">
      <formula>IF(AND(AL880&gt;=0, RIGHT(TEXT(AL880,"0.#"),1)&lt;&gt;"."),TRUE,FALSE)</formula>
    </cfRule>
    <cfRule type="expression" dxfId="2016" priority="2134">
      <formula>IF(AND(AL880&gt;=0, RIGHT(TEXT(AL880,"0.#"),1)="."),TRUE,FALSE)</formula>
    </cfRule>
    <cfRule type="expression" dxfId="2015" priority="2135">
      <formula>IF(AND(AL880&lt;0, RIGHT(TEXT(AL880,"0.#"),1)&lt;&gt;"."),TRUE,FALSE)</formula>
    </cfRule>
    <cfRule type="expression" dxfId="2014" priority="2136">
      <formula>IF(AND(AL880&lt;0, RIGHT(TEXT(AL880,"0.#"),1)="."),TRUE,FALSE)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AI87">
    <cfRule type="expression" dxfId="757" priority="55">
      <formula>IF(RIGHT(TEXT(AI87,"0.#"),1)=".",FALSE,TRUE)</formula>
    </cfRule>
    <cfRule type="expression" dxfId="756" priority="56">
      <formula>IF(RIGHT(TEXT(AI87,"0.#"),1)=".",TRUE,FALSE)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E433">
    <cfRule type="expression" dxfId="753" priority="53">
      <formula>IF(RIGHT(TEXT(AE433,"0.#"),1)=".",FALSE,TRUE)</formula>
    </cfRule>
    <cfRule type="expression" dxfId="752" priority="54">
      <formula>IF(RIGHT(TEXT(AE433,"0.#"),1)=".",TRUE,FALSE)</formula>
    </cfRule>
  </conditionalFormatting>
  <conditionalFormatting sqref="AM435">
    <cfRule type="expression" dxfId="751" priority="43">
      <formula>IF(RIGHT(TEXT(AM435,"0.#"),1)=".",FALSE,TRUE)</formula>
    </cfRule>
    <cfRule type="expression" dxfId="750" priority="44">
      <formula>IF(RIGHT(TEXT(AM435,"0.#"),1)=".",TRUE,FALSE)</formula>
    </cfRule>
  </conditionalFormatting>
  <conditionalFormatting sqref="AE434">
    <cfRule type="expression" dxfId="749" priority="51">
      <formula>IF(RIGHT(TEXT(AE434,"0.#"),1)=".",FALSE,TRUE)</formula>
    </cfRule>
    <cfRule type="expression" dxfId="748" priority="52">
      <formula>IF(RIGHT(TEXT(AE434,"0.#"),1)=".",TRUE,FALSE)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1">
      <formula>IF(RIGHT(TEXT(AI435,"0.#"),1)=".",FALSE,TRUE)</formula>
    </cfRule>
    <cfRule type="expression" dxfId="734" priority="32">
      <formula>IF(RIGHT(TEXT(AI435,"0.#"),1)=".",TRUE,FALSE)</formula>
    </cfRule>
  </conditionalFormatting>
  <conditionalFormatting sqref="AI433">
    <cfRule type="expression" dxfId="733" priority="35">
      <formula>IF(RIGHT(TEXT(AI433,"0.#"),1)=".",FALSE,TRUE)</formula>
    </cfRule>
    <cfRule type="expression" dxfId="732" priority="36">
      <formula>IF(RIGHT(TEXT(AI433,"0.#"),1)=".",TRUE,FALSE)</formula>
    </cfRule>
  </conditionalFormatting>
  <conditionalFormatting sqref="AI434">
    <cfRule type="expression" dxfId="731" priority="33">
      <formula>IF(RIGHT(TEXT(AI434,"0.#"),1)=".",FALSE,TRUE)</formula>
    </cfRule>
    <cfRule type="expression" dxfId="730" priority="34">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Q433">
    <cfRule type="expression" dxfId="725" priority="25">
      <formula>IF(RIGHT(TEXT(AQ433,"0.#"),1)=".",FALSE,TRUE)</formula>
    </cfRule>
    <cfRule type="expression" dxfId="724" priority="26">
      <formula>IF(RIGHT(TEXT(AQ433,"0.#"),1)=".",TRUE,FALSE)</formula>
    </cfRule>
  </conditionalFormatting>
  <conditionalFormatting sqref="Y839:Y846">
    <cfRule type="expression" dxfId="723" priority="19">
      <formula>IF(RIGHT(TEXT(Y839,"0.#"),1)=".",FALSE,TRUE)</formula>
    </cfRule>
    <cfRule type="expression" dxfId="722" priority="20">
      <formula>IF(RIGHT(TEXT(Y839,"0.#"),1)=".",TRUE,FALSE)</formula>
    </cfRule>
  </conditionalFormatting>
  <conditionalFormatting sqref="Y837:Y838">
    <cfRule type="expression" dxfId="721" priority="13">
      <formula>IF(RIGHT(TEXT(Y837,"0.#"),1)=".",FALSE,TRUE)</formula>
    </cfRule>
    <cfRule type="expression" dxfId="720" priority="14">
      <formula>IF(RIGHT(TEXT(Y837,"0.#"),1)=".",TRUE,FALSE)</formula>
    </cfRule>
  </conditionalFormatting>
  <conditionalFormatting sqref="AL839:AO846">
    <cfRule type="expression" dxfId="719" priority="21">
      <formula>IF(AND(AL839&gt;=0, RIGHT(TEXT(AL839,"0.#"),1)&lt;&gt;"."),TRUE,FALSE)</formula>
    </cfRule>
    <cfRule type="expression" dxfId="718" priority="22">
      <formula>IF(AND(AL839&gt;=0, RIGHT(TEXT(AL839,"0.#"),1)="."),TRUE,FALSE)</formula>
    </cfRule>
    <cfRule type="expression" dxfId="717" priority="23">
      <formula>IF(AND(AL839&lt;0, RIGHT(TEXT(AL839,"0.#"),1)&lt;&gt;"."),TRUE,FALSE)</formula>
    </cfRule>
    <cfRule type="expression" dxfId="716" priority="24">
      <formula>IF(AND(AL839&lt;0, RIGHT(TEXT(AL839,"0.#"),1)="."),TRUE,FALSE)</formula>
    </cfRule>
  </conditionalFormatting>
  <conditionalFormatting sqref="AL837:AO838">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699" max="49" man="1"/>
    <brk id="72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556</v>
      </c>
      <c r="AF2" s="994"/>
      <c r="AG2" s="994"/>
      <c r="AH2" s="994"/>
      <c r="AI2" s="994" t="s">
        <v>553</v>
      </c>
      <c r="AJ2" s="994"/>
      <c r="AK2" s="994"/>
      <c r="AL2" s="994"/>
      <c r="AM2" s="994" t="s">
        <v>527</v>
      </c>
      <c r="AN2" s="994"/>
      <c r="AO2" s="994"/>
      <c r="AP2" s="459"/>
      <c r="AQ2" s="176" t="s">
        <v>354</v>
      </c>
      <c r="AR2" s="169"/>
      <c r="AS2" s="169"/>
      <c r="AT2" s="170"/>
      <c r="AU2" s="373" t="s">
        <v>253</v>
      </c>
      <c r="AV2" s="373"/>
      <c r="AW2" s="373"/>
      <c r="AX2" s="374"/>
    </row>
    <row r="3" spans="1:50" ht="18.75" customHeight="1" x14ac:dyDescent="0.2">
      <c r="A3" s="513"/>
      <c r="B3" s="514"/>
      <c r="C3" s="514"/>
      <c r="D3" s="514"/>
      <c r="E3" s="514"/>
      <c r="F3" s="515"/>
      <c r="G3" s="568"/>
      <c r="H3" s="379"/>
      <c r="I3" s="379"/>
      <c r="J3" s="379"/>
      <c r="K3" s="379"/>
      <c r="L3" s="379"/>
      <c r="M3" s="379"/>
      <c r="N3" s="379"/>
      <c r="O3" s="569"/>
      <c r="P3" s="581"/>
      <c r="Q3" s="379"/>
      <c r="R3" s="379"/>
      <c r="S3" s="379"/>
      <c r="T3" s="379"/>
      <c r="U3" s="379"/>
      <c r="V3" s="379"/>
      <c r="W3" s="379"/>
      <c r="X3" s="569"/>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6"/>
      <c r="B4" s="514"/>
      <c r="C4" s="514"/>
      <c r="D4" s="514"/>
      <c r="E4" s="514"/>
      <c r="F4" s="515"/>
      <c r="G4" s="541"/>
      <c r="H4" s="1012"/>
      <c r="I4" s="1012"/>
      <c r="J4" s="1012"/>
      <c r="K4" s="1012"/>
      <c r="L4" s="1012"/>
      <c r="M4" s="1012"/>
      <c r="N4" s="1012"/>
      <c r="O4" s="1013"/>
      <c r="P4" s="161"/>
      <c r="Q4" s="1020"/>
      <c r="R4" s="1020"/>
      <c r="S4" s="1020"/>
      <c r="T4" s="1020"/>
      <c r="U4" s="1020"/>
      <c r="V4" s="1020"/>
      <c r="W4" s="1020"/>
      <c r="X4" s="1021"/>
      <c r="Y4" s="998" t="s">
        <v>12</v>
      </c>
      <c r="Z4" s="999"/>
      <c r="AA4" s="1000"/>
      <c r="AB4" s="552"/>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7"/>
      <c r="B5" s="518"/>
      <c r="C5" s="518"/>
      <c r="D5" s="518"/>
      <c r="E5" s="518"/>
      <c r="F5" s="519"/>
      <c r="G5" s="1014"/>
      <c r="H5" s="1015"/>
      <c r="I5" s="1015"/>
      <c r="J5" s="1015"/>
      <c r="K5" s="1015"/>
      <c r="L5" s="1015"/>
      <c r="M5" s="1015"/>
      <c r="N5" s="1015"/>
      <c r="O5" s="1016"/>
      <c r="P5" s="1022"/>
      <c r="Q5" s="1022"/>
      <c r="R5" s="1022"/>
      <c r="S5" s="1022"/>
      <c r="T5" s="1022"/>
      <c r="U5" s="1022"/>
      <c r="V5" s="1022"/>
      <c r="W5" s="1022"/>
      <c r="X5" s="1023"/>
      <c r="Y5" s="303" t="s">
        <v>54</v>
      </c>
      <c r="Z5" s="995"/>
      <c r="AA5" s="996"/>
      <c r="AB5" s="523"/>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7"/>
      <c r="B6" s="518"/>
      <c r="C6" s="518"/>
      <c r="D6" s="518"/>
      <c r="E6" s="518"/>
      <c r="F6" s="519"/>
      <c r="G6" s="1017"/>
      <c r="H6" s="1018"/>
      <c r="I6" s="1018"/>
      <c r="J6" s="1018"/>
      <c r="K6" s="1018"/>
      <c r="L6" s="1018"/>
      <c r="M6" s="1018"/>
      <c r="N6" s="1018"/>
      <c r="O6" s="1019"/>
      <c r="P6" s="1024"/>
      <c r="Q6" s="1024"/>
      <c r="R6" s="1024"/>
      <c r="S6" s="1024"/>
      <c r="T6" s="1024"/>
      <c r="U6" s="1024"/>
      <c r="V6" s="1024"/>
      <c r="W6" s="1024"/>
      <c r="X6" s="1025"/>
      <c r="Y6" s="1026" t="s">
        <v>13</v>
      </c>
      <c r="Z6" s="995"/>
      <c r="AA6" s="996"/>
      <c r="AB6" s="462"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2">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2">
      <c r="A9" s="513" t="s">
        <v>473</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557</v>
      </c>
      <c r="AF9" s="994"/>
      <c r="AG9" s="994"/>
      <c r="AH9" s="994"/>
      <c r="AI9" s="994" t="s">
        <v>553</v>
      </c>
      <c r="AJ9" s="994"/>
      <c r="AK9" s="994"/>
      <c r="AL9" s="994"/>
      <c r="AM9" s="994" t="s">
        <v>527</v>
      </c>
      <c r="AN9" s="994"/>
      <c r="AO9" s="994"/>
      <c r="AP9" s="459"/>
      <c r="AQ9" s="176" t="s">
        <v>354</v>
      </c>
      <c r="AR9" s="169"/>
      <c r="AS9" s="169"/>
      <c r="AT9" s="170"/>
      <c r="AU9" s="373" t="s">
        <v>253</v>
      </c>
      <c r="AV9" s="373"/>
      <c r="AW9" s="373"/>
      <c r="AX9" s="374"/>
    </row>
    <row r="10" spans="1:50" ht="18.75" customHeight="1" x14ac:dyDescent="0.2">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6"/>
      <c r="B11" s="514"/>
      <c r="C11" s="514"/>
      <c r="D11" s="514"/>
      <c r="E11" s="514"/>
      <c r="F11" s="515"/>
      <c r="G11" s="541"/>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2"/>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7"/>
      <c r="B12" s="518"/>
      <c r="C12" s="518"/>
      <c r="D12" s="518"/>
      <c r="E12" s="518"/>
      <c r="F12" s="519"/>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3"/>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2"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2">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2">
      <c r="A16" s="513" t="s">
        <v>473</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556</v>
      </c>
      <c r="AF16" s="994"/>
      <c r="AG16" s="994"/>
      <c r="AH16" s="994"/>
      <c r="AI16" s="994" t="s">
        <v>554</v>
      </c>
      <c r="AJ16" s="994"/>
      <c r="AK16" s="994"/>
      <c r="AL16" s="994"/>
      <c r="AM16" s="994" t="s">
        <v>527</v>
      </c>
      <c r="AN16" s="994"/>
      <c r="AO16" s="994"/>
      <c r="AP16" s="459"/>
      <c r="AQ16" s="176" t="s">
        <v>354</v>
      </c>
      <c r="AR16" s="169"/>
      <c r="AS16" s="169"/>
      <c r="AT16" s="170"/>
      <c r="AU16" s="373" t="s">
        <v>253</v>
      </c>
      <c r="AV16" s="373"/>
      <c r="AW16" s="373"/>
      <c r="AX16" s="374"/>
    </row>
    <row r="17" spans="1:50" ht="18.75" customHeight="1" x14ac:dyDescent="0.2">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6"/>
      <c r="B18" s="514"/>
      <c r="C18" s="514"/>
      <c r="D18" s="514"/>
      <c r="E18" s="514"/>
      <c r="F18" s="515"/>
      <c r="G18" s="541"/>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2"/>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7"/>
      <c r="B19" s="518"/>
      <c r="C19" s="518"/>
      <c r="D19" s="518"/>
      <c r="E19" s="518"/>
      <c r="F19" s="519"/>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3"/>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2"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2">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2">
      <c r="A23" s="513" t="s">
        <v>473</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558</v>
      </c>
      <c r="AF23" s="994"/>
      <c r="AG23" s="994"/>
      <c r="AH23" s="994"/>
      <c r="AI23" s="994" t="s">
        <v>553</v>
      </c>
      <c r="AJ23" s="994"/>
      <c r="AK23" s="994"/>
      <c r="AL23" s="994"/>
      <c r="AM23" s="994" t="s">
        <v>527</v>
      </c>
      <c r="AN23" s="994"/>
      <c r="AO23" s="994"/>
      <c r="AP23" s="459"/>
      <c r="AQ23" s="176" t="s">
        <v>354</v>
      </c>
      <c r="AR23" s="169"/>
      <c r="AS23" s="169"/>
      <c r="AT23" s="170"/>
      <c r="AU23" s="373" t="s">
        <v>253</v>
      </c>
      <c r="AV23" s="373"/>
      <c r="AW23" s="373"/>
      <c r="AX23" s="374"/>
    </row>
    <row r="24" spans="1:50" ht="18.75" customHeight="1" x14ac:dyDescent="0.2">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6"/>
      <c r="B25" s="514"/>
      <c r="C25" s="514"/>
      <c r="D25" s="514"/>
      <c r="E25" s="514"/>
      <c r="F25" s="515"/>
      <c r="G25" s="541"/>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2"/>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7"/>
      <c r="B26" s="518"/>
      <c r="C26" s="518"/>
      <c r="D26" s="518"/>
      <c r="E26" s="518"/>
      <c r="F26" s="519"/>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3"/>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2"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2">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2">
      <c r="A30" s="513" t="s">
        <v>473</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556</v>
      </c>
      <c r="AF30" s="994"/>
      <c r="AG30" s="994"/>
      <c r="AH30" s="994"/>
      <c r="AI30" s="994" t="s">
        <v>553</v>
      </c>
      <c r="AJ30" s="994"/>
      <c r="AK30" s="994"/>
      <c r="AL30" s="994"/>
      <c r="AM30" s="994" t="s">
        <v>551</v>
      </c>
      <c r="AN30" s="994"/>
      <c r="AO30" s="994"/>
      <c r="AP30" s="459"/>
      <c r="AQ30" s="176" t="s">
        <v>354</v>
      </c>
      <c r="AR30" s="169"/>
      <c r="AS30" s="169"/>
      <c r="AT30" s="170"/>
      <c r="AU30" s="373" t="s">
        <v>253</v>
      </c>
      <c r="AV30" s="373"/>
      <c r="AW30" s="373"/>
      <c r="AX30" s="374"/>
    </row>
    <row r="31" spans="1:50" ht="18.75" customHeight="1" x14ac:dyDescent="0.2">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6"/>
      <c r="B32" s="514"/>
      <c r="C32" s="514"/>
      <c r="D32" s="514"/>
      <c r="E32" s="514"/>
      <c r="F32" s="515"/>
      <c r="G32" s="541"/>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2"/>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7"/>
      <c r="B33" s="518"/>
      <c r="C33" s="518"/>
      <c r="D33" s="518"/>
      <c r="E33" s="518"/>
      <c r="F33" s="519"/>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3"/>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2"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2">
      <c r="A37" s="513" t="s">
        <v>473</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558</v>
      </c>
      <c r="AF37" s="994"/>
      <c r="AG37" s="994"/>
      <c r="AH37" s="994"/>
      <c r="AI37" s="994" t="s">
        <v>555</v>
      </c>
      <c r="AJ37" s="994"/>
      <c r="AK37" s="994"/>
      <c r="AL37" s="994"/>
      <c r="AM37" s="994" t="s">
        <v>552</v>
      </c>
      <c r="AN37" s="994"/>
      <c r="AO37" s="994"/>
      <c r="AP37" s="459"/>
      <c r="AQ37" s="176" t="s">
        <v>354</v>
      </c>
      <c r="AR37" s="169"/>
      <c r="AS37" s="169"/>
      <c r="AT37" s="170"/>
      <c r="AU37" s="373" t="s">
        <v>253</v>
      </c>
      <c r="AV37" s="373"/>
      <c r="AW37" s="373"/>
      <c r="AX37" s="374"/>
    </row>
    <row r="38" spans="1:50" ht="18.75" customHeight="1" x14ac:dyDescent="0.2">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6"/>
      <c r="B39" s="514"/>
      <c r="C39" s="514"/>
      <c r="D39" s="514"/>
      <c r="E39" s="514"/>
      <c r="F39" s="515"/>
      <c r="G39" s="541"/>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2"/>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7"/>
      <c r="B40" s="518"/>
      <c r="C40" s="518"/>
      <c r="D40" s="518"/>
      <c r="E40" s="518"/>
      <c r="F40" s="519"/>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3"/>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2"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2">
      <c r="A44" s="513" t="s">
        <v>473</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556</v>
      </c>
      <c r="AF44" s="994"/>
      <c r="AG44" s="994"/>
      <c r="AH44" s="994"/>
      <c r="AI44" s="994" t="s">
        <v>553</v>
      </c>
      <c r="AJ44" s="994"/>
      <c r="AK44" s="994"/>
      <c r="AL44" s="994"/>
      <c r="AM44" s="994" t="s">
        <v>527</v>
      </c>
      <c r="AN44" s="994"/>
      <c r="AO44" s="994"/>
      <c r="AP44" s="459"/>
      <c r="AQ44" s="176" t="s">
        <v>354</v>
      </c>
      <c r="AR44" s="169"/>
      <c r="AS44" s="169"/>
      <c r="AT44" s="170"/>
      <c r="AU44" s="373" t="s">
        <v>253</v>
      </c>
      <c r="AV44" s="373"/>
      <c r="AW44" s="373"/>
      <c r="AX44" s="374"/>
    </row>
    <row r="45" spans="1:50" ht="18.75" customHeight="1" x14ac:dyDescent="0.2">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6"/>
      <c r="B46" s="514"/>
      <c r="C46" s="514"/>
      <c r="D46" s="514"/>
      <c r="E46" s="514"/>
      <c r="F46" s="515"/>
      <c r="G46" s="541"/>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2"/>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7"/>
      <c r="B47" s="518"/>
      <c r="C47" s="518"/>
      <c r="D47" s="518"/>
      <c r="E47" s="518"/>
      <c r="F47" s="519"/>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3"/>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2"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2">
      <c r="A51" s="513" t="s">
        <v>473</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9" t="s">
        <v>11</v>
      </c>
      <c r="AC51" s="1007"/>
      <c r="AD51" s="1008"/>
      <c r="AE51" s="994" t="s">
        <v>556</v>
      </c>
      <c r="AF51" s="994"/>
      <c r="AG51" s="994"/>
      <c r="AH51" s="994"/>
      <c r="AI51" s="994" t="s">
        <v>553</v>
      </c>
      <c r="AJ51" s="994"/>
      <c r="AK51" s="994"/>
      <c r="AL51" s="994"/>
      <c r="AM51" s="994" t="s">
        <v>527</v>
      </c>
      <c r="AN51" s="994"/>
      <c r="AO51" s="994"/>
      <c r="AP51" s="459"/>
      <c r="AQ51" s="176" t="s">
        <v>354</v>
      </c>
      <c r="AR51" s="169"/>
      <c r="AS51" s="169"/>
      <c r="AT51" s="170"/>
      <c r="AU51" s="373" t="s">
        <v>253</v>
      </c>
      <c r="AV51" s="373"/>
      <c r="AW51" s="373"/>
      <c r="AX51" s="374"/>
    </row>
    <row r="52" spans="1:50" ht="18.75" customHeight="1" x14ac:dyDescent="0.2">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6"/>
      <c r="B53" s="514"/>
      <c r="C53" s="514"/>
      <c r="D53" s="514"/>
      <c r="E53" s="514"/>
      <c r="F53" s="515"/>
      <c r="G53" s="541"/>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2"/>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7"/>
      <c r="B54" s="518"/>
      <c r="C54" s="518"/>
      <c r="D54" s="518"/>
      <c r="E54" s="518"/>
      <c r="F54" s="519"/>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3"/>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2"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2">
      <c r="A58" s="513" t="s">
        <v>473</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556</v>
      </c>
      <c r="AF58" s="994"/>
      <c r="AG58" s="994"/>
      <c r="AH58" s="994"/>
      <c r="AI58" s="994" t="s">
        <v>553</v>
      </c>
      <c r="AJ58" s="994"/>
      <c r="AK58" s="994"/>
      <c r="AL58" s="994"/>
      <c r="AM58" s="994" t="s">
        <v>527</v>
      </c>
      <c r="AN58" s="994"/>
      <c r="AO58" s="994"/>
      <c r="AP58" s="459"/>
      <c r="AQ58" s="176" t="s">
        <v>354</v>
      </c>
      <c r="AR58" s="169"/>
      <c r="AS58" s="169"/>
      <c r="AT58" s="170"/>
      <c r="AU58" s="373" t="s">
        <v>253</v>
      </c>
      <c r="AV58" s="373"/>
      <c r="AW58" s="373"/>
      <c r="AX58" s="374"/>
    </row>
    <row r="59" spans="1:50" ht="18.75" customHeight="1" x14ac:dyDescent="0.2">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6"/>
      <c r="B60" s="514"/>
      <c r="C60" s="514"/>
      <c r="D60" s="514"/>
      <c r="E60" s="514"/>
      <c r="F60" s="515"/>
      <c r="G60" s="541"/>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2"/>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7"/>
      <c r="B61" s="518"/>
      <c r="C61" s="518"/>
      <c r="D61" s="518"/>
      <c r="E61" s="518"/>
      <c r="F61" s="519"/>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3"/>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2"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2">
      <c r="A65" s="513" t="s">
        <v>473</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556</v>
      </c>
      <c r="AF65" s="994"/>
      <c r="AG65" s="994"/>
      <c r="AH65" s="994"/>
      <c r="AI65" s="994" t="s">
        <v>553</v>
      </c>
      <c r="AJ65" s="994"/>
      <c r="AK65" s="994"/>
      <c r="AL65" s="994"/>
      <c r="AM65" s="994" t="s">
        <v>527</v>
      </c>
      <c r="AN65" s="994"/>
      <c r="AO65" s="994"/>
      <c r="AP65" s="459"/>
      <c r="AQ65" s="176" t="s">
        <v>354</v>
      </c>
      <c r="AR65" s="169"/>
      <c r="AS65" s="169"/>
      <c r="AT65" s="170"/>
      <c r="AU65" s="373" t="s">
        <v>253</v>
      </c>
      <c r="AV65" s="373"/>
      <c r="AW65" s="373"/>
      <c r="AX65" s="374"/>
    </row>
    <row r="66" spans="1:50" ht="18.75" customHeight="1" x14ac:dyDescent="0.2">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6"/>
      <c r="B67" s="514"/>
      <c r="C67" s="514"/>
      <c r="D67" s="514"/>
      <c r="E67" s="514"/>
      <c r="F67" s="515"/>
      <c r="G67" s="541"/>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2"/>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7"/>
      <c r="B68" s="518"/>
      <c r="C68" s="518"/>
      <c r="D68" s="518"/>
      <c r="E68" s="518"/>
      <c r="F68" s="519"/>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3"/>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5">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1" t="s">
        <v>28</v>
      </c>
      <c r="B2" s="1032"/>
      <c r="C2" s="1032"/>
      <c r="D2" s="1032"/>
      <c r="E2" s="1032"/>
      <c r="F2" s="103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2">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2019-08-08T08:48:58Z</cp:lastPrinted>
  <dcterms:created xsi:type="dcterms:W3CDTF">2012-03-13T00:50:25Z</dcterms:created>
  <dcterms:modified xsi:type="dcterms:W3CDTF">2019-08-19T13:40:36Z</dcterms:modified>
</cp:coreProperties>
</file>