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指導係\作業依頼\H31作業依頼\~190813予【作業依頼】①行政事業レビューシート（最終公表版）、②概算要求反映状況調（事業単位整理表）\"/>
    </mc:Choice>
  </mc:AlternateContent>
  <bookViews>
    <workbookView xWindow="0" yWindow="0" windowWidth="18255" windowHeight="81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<sst xmlns="http://schemas.openxmlformats.org/spreadsheetml/2006/main" count="2927" uniqueCount="658">
  <si>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</si>
  <si>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</si>
  <si>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</si>
  <si>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</si>
  <si>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</si>
  <si>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</si>
  <si>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</si>
  <si>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</si>
  <si>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</si>
  <si>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</si>
  <si>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</si>
  <si>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</si>
  <si>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</si>
  <si>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</si>
  <si>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</si>
  <si>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</si>
  <si>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</si>
  <si>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</si>
  <si>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</si>
  <si>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</si>
  <si>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</si>
  <si>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</si>
  <si>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</si>
  <si>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</si>
  <si>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</si>
  <si>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</si>
  <si>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</si>
  <si>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</si>
  <si>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</si>
  <si>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</si>
  <si>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</si>
  <si>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</si>
  <si>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</si>
  <si>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</si>
  <si>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</si>
  <si>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</si>
  <si>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</si>
  <si>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</si>
  <si>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</si>
  <si>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</si>
  <si>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</si>
  <si>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</si>
  <si>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</si>
  <si>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</si>
  <si>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</si>
  <si>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</si>
  <si>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</si>
  <si>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</si>
  <si>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</si>
  <si>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</si>
  <si>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</si>
  <si>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</si>
  <si>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</si>
  <si>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</si>
  <si>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</si>
  <si>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</si>
  <si>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</si>
  <si>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</si>
  <si>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</si>
  <si>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</si>
  <si>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</si>
  <si>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</si>
  <si>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</si>
  <si>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</si>
  <si>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</si>
  <si>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</si>
  <si>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</si>
  <si>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</si>
  <si>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</si>
  <si>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</si>
  <si>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</si>
  <si>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</si>
  <si>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</si>
  <si>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</si>
  <si>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</si>
  <si>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</si>
  <si>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</si>
  <si>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</si>
  <si>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</si>
  <si>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</si>
  <si>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</si>
  <si>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</si>
  <si>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</si>
  <si>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</si>
  <si>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</si>
  <si>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</si>
  <si>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</si>
  <si>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</si>
  <si>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</si>
  <si>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</si>
  <si>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</si>
  <si>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</si>
  <si>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</si>
  <si>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</si>
  <si>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</si>
  <si>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</si>
  <si>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</si>
  <si>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</si>
  <si>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</si>
  <si>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</si>
  <si>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</si>
  <si>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</si>
  <si>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</si>
  <si>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</si>
  <si>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</si>
  <si>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</si>
  <si>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</si>
  <si>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</si>
  <si>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</si>
  <si>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</si>
  <si>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</si>
  <si>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</si>
  <si>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</si>
  <si>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</si>
  <si>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</si>
  <si>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</si>
  <si>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</si>
  <si>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</si>
  <si>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</si>
  <si>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</si>
  <si>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</si>
  <si>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</si>
  <si>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</si>
  <si>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</si>
  <si>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</si>
  <si>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</si>
  <si>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</si>
  <si>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</si>
  <si>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</si>
  <si>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</si>
  <si>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</si>
  <si>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</si>
  <si>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</si>
  <si>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</si>
  <si>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</si>
  <si>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</si>
  <si>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</si>
  <si>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</si>
  <si>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</si>
  <si>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</si>
  <si>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</si>
  <si>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</si>
  <si>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</si>
  <si>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</si>
  <si>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</si>
  <si>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</si>
  <si>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</si>
  <si>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</si>
  <si>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</si>
  <si>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</si>
  <si>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</si>
  <si>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</si>
  <si>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</si>
  <si>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</si>
  <si>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</si>
  <si>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</si>
  <si>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</si>
  <si>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</si>
  <si>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</si>
  <si>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</si>
  <si>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</si>
  <si>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</si>
  <si>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</si>
  <si>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</si>
  <si>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</si>
  <si>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</si>
  <si>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</si>
  <si>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</si>
  <si>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</si>
  <si>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</si>
  <si>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</si>
  <si>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</si>
  <si>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</si>
  <si>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</si>
  <si>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</si>
  <si>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</si>
  <si>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</si>
  <si>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</si>
  <si>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</si>
  <si>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</si>
  <si>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</si>
  <si>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</si>
  <si>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</si>
  <si>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</si>
  <si>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</si>
  <si>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</si>
  <si>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</si>
  <si>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</si>
  <si>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</si>
  <si>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</si>
  <si>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</si>
  <si>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</si>
  <si>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</si>
  <si>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</si>
  <si>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</si>
  <si>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</si>
  <si>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</si>
  <si>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</si>
  <si>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</si>
  <si>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</si>
  <si>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</si>
  <si>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</si>
  <si>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</si>
  <si>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</si>
  <si>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</si>
  <si>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</si>
  <si>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</si>
  <si>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</si>
  <si>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</si>
  <si>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</si>
  <si>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</si>
  <si>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</si>
  <si>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</si>
  <si>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</si>
  <si>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</si>
  <si>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</si>
  <si>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</si>
  <si>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</si>
  <si>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</si>
  <si>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</si>
  <si>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</si>
  <si>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</si>
  <si>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</si>
  <si>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</si>
  <si>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</si>
  <si>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</si>
  <si>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</si>
  <si>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</si>
  <si>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</si>
  <si>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</si>
  <si>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</si>
  <si>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</si>
  <si>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</si>
  <si>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</si>
  <si>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</si>
  <si>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</si>
  <si>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</si>
  <si>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</si>
  <si>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</si>
  <si>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</si>
  <si>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</si>
  <si>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</si>
  <si>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</si>
  <si>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</si>
  <si>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</si>
  <si>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</si>
  <si>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</si>
  <si>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</si>
  <si>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</si>
  <si>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</si>
  <si>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</si>
  <si>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</si>
  <si>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</si>
  <si>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</si>
  <si>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</si>
  <si>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</si>
  <si>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</si>
  <si>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</si>
  <si>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</si>
  <si>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</si>
  <si>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</si>
  <si>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</si>
  <si>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</si>
  <si>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</si>
  <si>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</si>
  <si>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</si>
  <si>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</si>
  <si>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</si>
  <si>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</si>
  <si>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</si>
  <si>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</si>
  <si>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</si>
  <si>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</si>
  <si>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</si>
  <si>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</si>
  <si>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</si>
  <si>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</si>
  <si>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</si>
  <si>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</si>
  <si>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</si>
  <si>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</si>
  <si>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</si>
  <si>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</si>
  <si>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</si>
  <si>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</si>
  <si>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</si>
  <si>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</si>
  <si>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</si>
  <si>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</si>
  <si>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</si>
  <si>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</si>
  <si>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</si>
  <si>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</si>
  <si>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</si>
  <si>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</si>
  <si>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</si>
  <si>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</si>
  <si>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</si>
  <si>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</si>
  <si>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</si>
  <si>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</si>
  <si>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</si>
  <si>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</si>
  <si>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</si>
  <si>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</si>
  <si>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</si>
  <si>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</si>
  <si>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</si>
  <si>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</si>
  <si>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</si>
  <si>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</si>
  <si>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</si>
  <si>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</si>
  <si>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</si>
  <si>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</si>
  <si>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</si>
  <si>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</si>
  <si>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</si>
  <si>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</si>
  <si>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</si>
  <si>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</si>
  <si>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</si>
  <si>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</si>
  <si>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</si>
  <si>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</si>
  <si>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</si>
  <si>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</si>
  <si>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</si>
  <si>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</si>
  <si>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</si>
  <si>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</si>
  <si>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</si>
  <si>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</si>
  <si>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</si>
  <si>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</si>
  <si>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</si>
  <si>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</si>
  <si>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</si>
  <si>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</si>
  <si>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</si>
  <si>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</si>
  <si>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</si>
  <si>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</si>
  <si>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</si>
  <si>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</si>
  <si>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</si>
  <si>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</si>
  <si>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</si>
  <si>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</si>
  <si>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</si>
  <si>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</si>
  <si>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</si>
  <si>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</si>
  <si>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</si>
  <si>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</si>
  <si>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</si>
  <si>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</si>
  <si>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</si>
  <si>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</si>
  <si>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</si>
  <si>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</si>
  <si>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</si>
  <si>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</si>
  <si>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</si>
  <si>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</si>
  <si>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</si>
  <si>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</si>
  <si>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</si>
  <si>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</si>
  <si>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</si>
  <si>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</si>
  <si>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</si>
  <si>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</si>
  <si>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</si>
  <si>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</si>
  <si>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</si>
  <si>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</si>
  <si>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</si>
  <si>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</si>
  <si>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</si>
  <si>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</si>
  <si>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</si>
  <si>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</si>
  <si>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</si>
  <si>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</si>
  <si>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</si>
  <si>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</si>
  <si>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</si>
  <si>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</si>
  <si>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</si>
  <si>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</si>
  <si>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</si>
  <si>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</si>
  <si>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</si>
  <si>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</si>
  <si>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</si>
  <si>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</si>
  <si>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</si>
  <si>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</si>
  <si>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</si>
  <si>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</si>
  <si>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</si>
  <si>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</si>
  <si>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</si>
  <si>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</si>
  <si>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</si>
  <si>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</si>
  <si>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</si>
  <si>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</si>
  <si>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</si>
  <si>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</si>
  <si>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</si>
  <si>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</si>
  <si>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</si>
  <si>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</si>
  <si>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</si>
  <si>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</si>
  <si>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</si>
  <si>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</si>
  <si>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</si>
  <si>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</si>
  <si>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</si>
  <si>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</si>
  <si>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</si>
  <si>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</si>
  <si>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</si>
  <si>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</si>
  <si>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</si>
  <si>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</si>
  <si>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</si>
  <si>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</si>
  <si>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</si>
  <si>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</si>
  <si>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</si>
  <si>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</si>
  <si>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</si>
  <si>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</si>
  <si>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</si>
  <si>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</si>
  <si>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</si>
  <si>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</si>
  <si>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</si>
  <si>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</si>
  <si>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</si>
  <si>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</si>
  <si>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</si>
  <si>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</si>
  <si>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</si>
  <si>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</si>
  <si>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</si>
  <si>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</si>
  <si>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</si>
  <si>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</si>
  <si>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</si>
  <si>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</si>
  <si>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</si>
  <si>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</si>
  <si>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</si>
  <si>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</si>
  <si>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</si>
  <si>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</si>
  <si>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</si>
  <si>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</si>
  <si>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</si>
  <si>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</si>
  <si>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</si>
  <si>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</si>
  <si>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</si>
  <si>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</si>
  <si>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</si>
  <si>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</si>
  <si>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</si>
  <si>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</si>
  <si>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</si>
  <si>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</si>
  <si>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</si>
  <si>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</si>
  <si>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</si>
  <si>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</si>
  <si>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</si>
  <si>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</si>
  <si>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</si>
  <si>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</si>
  <si>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</si>
  <si>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</si>
  <si>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</si>
  <si>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</si>
  <si>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</si>
  <si>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</si>
  <si>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</si>
  <si>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</si>
  <si>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</si>
  <si>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</si>
  <si>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</si>
  <si>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</si>
  <si>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</si>
  <si>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</si>
  <si>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</si>
  <si>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</si>
  <si>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</si>
  <si>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</si>
  <si>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</si>
  <si>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</si>
  <si>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</si>
  <si>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</si>
  <si>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</si>
  <si>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</si>
  <si>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</si>
  <si>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</si>
  <si>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</si>
  <si>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</si>
  <si>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</si>
  <si>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</si>
  <si>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</si>
  <si>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</si>
  <si>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</si>
  <si>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</si>
  <si>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</si>
  <si>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</si>
  <si>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</si>
  <si>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</si>
  <si>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</si>
  <si>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</si>
  <si>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</si>
  <si>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</si>
  <si>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</si>
  <si>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</si>
  <si>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</si>
  <si>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</si>
  <si>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</si>
  <si>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</si>
  <si>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</si>
  <si>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</si>
  <si>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</si>
  <si>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</si>
  <si>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</si>
  <si>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</si>
  <si>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</si>
  <si>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</si>
  <si>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</si>
  <si>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</si>
  <si>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</si>
  <si>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</si>
  <si>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</si>
  <si>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</si>
  <si>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</si>
  <si>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</si>
  <si>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</si>
  <si>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</si>
  <si>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</si>
  <si>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</si>
  <si>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</si>
  <si>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</si>
  <si>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</si>
  <si>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</si>
  <si>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</si>
  <si>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</si>
  <si>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</si>
  <si>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</si>
  <si>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</si>
  <si>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</si>
  <si>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</si>
  <si>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</si>
  <si>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</si>
  <si>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</si>
  <si>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</si>
  <si>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</si>
  <si>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</si>
  <si>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</si>
  <si>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</si>
  <si>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養子縁組民間あっせん機関職員研修事業</t>
    <phoneticPr fontId="5"/>
  </si>
  <si>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</si>
  <si>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</si>
  <si>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</si>
  <si>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民間あっせん機関による養子縁組のあっせんに係る児童の保護等に関する法律　第２２条</t>
    <rPh sb="0" eb="2">
      <t>ミンカン</t>
    </rPh>
    <rPh sb="6" eb="8">
      <t>キカン</t>
    </rPh>
    <rPh sb="11" eb="13">
      <t>ヨウシ</t>
    </rPh>
    <rPh sb="13" eb="15">
      <t>エングミ</t>
    </rPh>
    <rPh sb="21" eb="22">
      <t>カカ</t>
    </rPh>
    <rPh sb="23" eb="25">
      <t>ジドウ</t>
    </rPh>
    <rPh sb="26" eb="28">
      <t>ホゴ</t>
    </rPh>
    <rPh sb="28" eb="29">
      <t>トウ</t>
    </rPh>
    <rPh sb="30" eb="31">
      <t>カン</t>
    </rPh>
    <rPh sb="33" eb="35">
      <t>ホウリツ</t>
    </rPh>
    <rPh sb="36" eb="37">
      <t>ダイ</t>
    </rPh>
    <rPh sb="39" eb="40">
      <t>ジョウ</t>
    </rPh>
    <phoneticPr fontId="5"/>
  </si>
  <si>
    <t>○</t>
  </si>
  <si>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rPh sb="0" eb="2">
      <t>ヘイセイ</t>
    </rPh>
    <rPh sb="4" eb="5">
      <t>ネン</t>
    </rPh>
    <rPh sb="6" eb="7">
      <t>ガツ</t>
    </rPh>
    <rPh sb="8" eb="10">
      <t>シコウ</t>
    </rPh>
    <rPh sb="51" eb="52">
      <t>ウ</t>
    </rPh>
    <phoneticPr fontId="5"/>
  </si>
  <si>
    <t xml:space="preserve">特別養子縁組等に係る民間あっせん機関において養子縁組あっせんの業務に従事する者には、実父母と養親希望者の事情を考慮し、児童の最善の利益を見通す専門性が求められることから、民間あっせん機関の職員が受講する研修事業を実施する。
○実施主体：法人(公募により選定)
○補助率：定額（10/10相当）
</t>
    <rPh sb="118" eb="120">
      <t>ホウジン</t>
    </rPh>
    <rPh sb="126" eb="128">
      <t>センテイ</t>
    </rPh>
    <rPh sb="143" eb="145">
      <t>ソウトウ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</si>
  <si>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</si>
  <si>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</si>
  <si>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</si>
  <si>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</si>
  <si>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</si>
  <si>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</si>
  <si>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</si>
  <si>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</si>
  <si>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</si>
  <si>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</si>
  <si>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</si>
  <si>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</si>
  <si>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民間あっせん機関において、養子縁組あっせん業務に従事する者の専門性を高め、質を担保することが目的であるため、定量的な成果目標を設定することは困難である。</t>
    <rPh sb="37" eb="38">
      <t>シツ</t>
    </rPh>
    <rPh sb="39" eb="41">
      <t>タンポ</t>
    </rPh>
    <rPh sb="46" eb="48">
      <t>モクテキ</t>
    </rPh>
    <rPh sb="54" eb="57">
      <t>テイリョウテキ</t>
    </rPh>
    <rPh sb="58" eb="60">
      <t>セイカ</t>
    </rPh>
    <rPh sb="60" eb="62">
      <t>モクヒョウ</t>
    </rPh>
    <rPh sb="63" eb="65">
      <t>セッテイ</t>
    </rPh>
    <rPh sb="70" eb="72">
      <t>コンナン</t>
    </rPh>
    <phoneticPr fontId="5"/>
  </si>
  <si>
    <t>【定性的な成果目標】
実父母と養親希望者の事情を考慮し、児童の最善の利益を見通す専門性を有する職員を確保するため、研修を実施し、受講職員の増加を図る。</t>
    <rPh sb="1" eb="4">
      <t>テイセイテキ</t>
    </rPh>
    <rPh sb="5" eb="7">
      <t>セイカ</t>
    </rPh>
    <rPh sb="7" eb="9">
      <t>モクヒョウ</t>
    </rPh>
    <rPh sb="44" eb="45">
      <t>ユウ</t>
    </rPh>
    <rPh sb="47" eb="49">
      <t>ショクイン</t>
    </rPh>
    <rPh sb="50" eb="52">
      <t>カクホ</t>
    </rPh>
    <rPh sb="57" eb="59">
      <t>ケンシュウ</t>
    </rPh>
    <rPh sb="60" eb="62">
      <t>ジッシ</t>
    </rPh>
    <rPh sb="64" eb="66">
      <t>ジュコウ</t>
    </rPh>
    <rPh sb="66" eb="68">
      <t>ショクイン</t>
    </rPh>
    <rPh sb="69" eb="71">
      <t>ゾウカ</t>
    </rPh>
    <rPh sb="72" eb="73">
      <t>ハカ</t>
    </rPh>
    <phoneticPr fontId="5"/>
  </si>
  <si>
    <t>研修を受講した民間あっせん機関の職員の増加</t>
    <rPh sb="0" eb="2">
      <t>ケンシュウ</t>
    </rPh>
    <rPh sb="3" eb="5">
      <t>ジュコウ</t>
    </rPh>
    <rPh sb="16" eb="18">
      <t>ショクイン</t>
    </rPh>
    <rPh sb="19" eb="21">
      <t>ゾウカ</t>
    </rPh>
    <phoneticPr fontId="5"/>
  </si>
  <si>
    <t>研修受講延べ人数</t>
    <rPh sb="0" eb="2">
      <t>ケンシュウ</t>
    </rPh>
    <rPh sb="2" eb="4">
      <t>ジュコウ</t>
    </rPh>
    <rPh sb="4" eb="5">
      <t>ノ</t>
    </rPh>
    <rPh sb="6" eb="7">
      <t>ニン</t>
    </rPh>
    <rPh sb="7" eb="8">
      <t>スウ</t>
    </rPh>
    <phoneticPr fontId="5"/>
  </si>
  <si>
    <t>-</t>
    <phoneticPr fontId="5"/>
  </si>
  <si>
    <t>-</t>
    <phoneticPr fontId="5"/>
  </si>
  <si>
    <t>-</t>
    <phoneticPr fontId="5"/>
  </si>
  <si>
    <t>-</t>
    <phoneticPr fontId="5"/>
  </si>
  <si>
    <t>-</t>
    <phoneticPr fontId="5"/>
  </si>
  <si>
    <t>-</t>
    <phoneticPr fontId="5"/>
  </si>
  <si>
    <t>研修実施回数</t>
    <rPh sb="0" eb="2">
      <t>ケンシュウ</t>
    </rPh>
    <rPh sb="2" eb="4">
      <t>ジッシ</t>
    </rPh>
    <rPh sb="4" eb="6">
      <t>カイスウ</t>
    </rPh>
    <phoneticPr fontId="5"/>
  </si>
  <si>
    <t>人</t>
    <rPh sb="0" eb="1">
      <t>ヒト</t>
    </rPh>
    <phoneticPr fontId="5"/>
  </si>
  <si>
    <t>回</t>
    <rPh sb="0" eb="1">
      <t>カイ</t>
    </rPh>
    <phoneticPr fontId="5"/>
  </si>
  <si>
    <t>単位あたりコスト＝Ｘ／Ｙ
Ｘ　＝　当該事業の執行額（千円）
Ｙ　＝　研修実施回数　　　　　　　　　　　　　　</t>
    <rPh sb="26" eb="28">
      <t>センエン</t>
    </rPh>
    <rPh sb="34" eb="36">
      <t>ケンシュウ</t>
    </rPh>
    <rPh sb="36" eb="38">
      <t>ジッシ</t>
    </rPh>
    <rPh sb="38" eb="39">
      <t>カイ</t>
    </rPh>
    <phoneticPr fontId="5"/>
  </si>
  <si>
    <t>千円</t>
    <rPh sb="0" eb="2">
      <t>センエン</t>
    </rPh>
    <phoneticPr fontId="5"/>
  </si>
  <si>
    <t>Ｘ/Ｙ</t>
    <phoneticPr fontId="5"/>
  </si>
  <si>
    <t>-</t>
    <phoneticPr fontId="5"/>
  </si>
  <si>
    <t>-</t>
    <phoneticPr fontId="5"/>
  </si>
  <si>
    <t>-</t>
    <phoneticPr fontId="5"/>
  </si>
  <si>
    <t>児童の最善の利益を見通す専門性が求められる民間あっせん機関職員の人材育成を図ることで、保護者の元で暮らすことが困難な児童に対する支援の質を向上させることができる。</t>
    <rPh sb="43" eb="46">
      <t>ホゴシャ</t>
    </rPh>
    <rPh sb="49" eb="50">
      <t>ク</t>
    </rPh>
    <rPh sb="55" eb="57">
      <t>コンナン</t>
    </rPh>
    <rPh sb="58" eb="60">
      <t>ジドウ</t>
    </rPh>
    <rPh sb="61" eb="62">
      <t>タイ</t>
    </rPh>
    <rPh sb="64" eb="66">
      <t>シエン</t>
    </rPh>
    <rPh sb="67" eb="68">
      <t>シツ</t>
    </rPh>
    <rPh sb="69" eb="71">
      <t>コウジョウ</t>
    </rPh>
    <phoneticPr fontId="5"/>
  </si>
  <si>
    <t>-</t>
    <phoneticPr fontId="5"/>
  </si>
  <si>
    <t>-</t>
    <phoneticPr fontId="5"/>
  </si>
  <si>
    <t>-</t>
    <phoneticPr fontId="5"/>
  </si>
  <si>
    <t>-</t>
    <phoneticPr fontId="5"/>
  </si>
  <si>
    <t>-</t>
    <phoneticPr fontId="5"/>
  </si>
  <si>
    <t>-</t>
    <phoneticPr fontId="5"/>
  </si>
  <si>
    <t>新たに許可制となった養子縁組あっせん業務については、全国で一定の専門性を確保する必要があるため、国で実施することが適当である。</t>
    <rPh sb="0" eb="1">
      <t>アラ</t>
    </rPh>
    <rPh sb="3" eb="6">
      <t>キョカセイ</t>
    </rPh>
    <rPh sb="26" eb="28">
      <t>ゼンコク</t>
    </rPh>
    <rPh sb="29" eb="31">
      <t>イッテイ</t>
    </rPh>
    <rPh sb="32" eb="35">
      <t>センモンセイ</t>
    </rPh>
    <rPh sb="36" eb="38">
      <t>カクホ</t>
    </rPh>
    <rPh sb="40" eb="42">
      <t>ヒツヨウ</t>
    </rPh>
    <rPh sb="48" eb="49">
      <t>クニ</t>
    </rPh>
    <rPh sb="50" eb="52">
      <t>ジッシ</t>
    </rPh>
    <rPh sb="57" eb="59">
      <t>テキトウ</t>
    </rPh>
    <phoneticPr fontId="5"/>
  </si>
  <si>
    <t>平成30年4月に施行された「民間あっせん機関による養子縁組のあっせんに係る児童の保護等に関する法律」において、児童の最善の利益を見通す専門性が求められる民間あっせん機関職員の人材育成を図ることが求められており、優先度が高い。</t>
    <rPh sb="0" eb="2">
      <t>ヘイセイ</t>
    </rPh>
    <rPh sb="4" eb="5">
      <t>ネン</t>
    </rPh>
    <rPh sb="6" eb="7">
      <t>ガツ</t>
    </rPh>
    <rPh sb="8" eb="10">
      <t>シコウ</t>
    </rPh>
    <rPh sb="97" eb="98">
      <t>モト</t>
    </rPh>
    <rPh sb="105" eb="108">
      <t>ユウセンド</t>
    </rPh>
    <rPh sb="109" eb="110">
      <t>タカ</t>
    </rPh>
    <phoneticPr fontId="5"/>
  </si>
  <si>
    <t>‐</t>
  </si>
  <si>
    <t>-</t>
    <phoneticPr fontId="5"/>
  </si>
  <si>
    <t>-</t>
    <phoneticPr fontId="5"/>
  </si>
  <si>
    <t>-</t>
    <phoneticPr fontId="5"/>
  </si>
  <si>
    <t>-</t>
    <phoneticPr fontId="5"/>
  </si>
  <si>
    <t>-</t>
    <phoneticPr fontId="5"/>
  </si>
  <si>
    <t>-</t>
    <phoneticPr fontId="5"/>
  </si>
  <si>
    <t>無</t>
  </si>
  <si>
    <t>交付要綱に基づき、国が全額補助することとなっており妥当である。</t>
  </si>
  <si>
    <t>交付要綱において、本事業に必要な経費を限定している。</t>
  </si>
  <si>
    <t>△</t>
  </si>
  <si>
    <t>事業を適切に実施できる者からの応募がなかったため。</t>
    <rPh sb="0" eb="2">
      <t>ジギョウ</t>
    </rPh>
    <rPh sb="3" eb="5">
      <t>テキセツ</t>
    </rPh>
    <rPh sb="6" eb="8">
      <t>ジッシ</t>
    </rPh>
    <rPh sb="11" eb="12">
      <t>モノ</t>
    </rPh>
    <rPh sb="15" eb="17">
      <t>オウボ</t>
    </rPh>
    <phoneticPr fontId="5"/>
  </si>
  <si>
    <t>-</t>
    <phoneticPr fontId="5"/>
  </si>
  <si>
    <t>-</t>
    <phoneticPr fontId="5"/>
  </si>
  <si>
    <t>-</t>
    <phoneticPr fontId="5"/>
  </si>
  <si>
    <t>-</t>
    <phoneticPr fontId="5"/>
  </si>
  <si>
    <t>-</t>
    <phoneticPr fontId="5"/>
  </si>
  <si>
    <t>厚生労働省</t>
  </si>
  <si>
    <t>-</t>
    <phoneticPr fontId="5"/>
  </si>
  <si>
    <t>必要な質と量を確保した研修を実施するにあたり、妥当な水準である。</t>
    <rPh sb="0" eb="2">
      <t>ヒツヨウ</t>
    </rPh>
    <rPh sb="3" eb="4">
      <t>シツ</t>
    </rPh>
    <rPh sb="5" eb="6">
      <t>リョウ</t>
    </rPh>
    <rPh sb="7" eb="9">
      <t>カクホ</t>
    </rPh>
    <rPh sb="11" eb="13">
      <t>ケンシュウ</t>
    </rPh>
    <rPh sb="14" eb="16">
      <t>ジッシ</t>
    </rPh>
    <phoneticPr fontId="5"/>
  </si>
  <si>
    <t>適切な事業者からの応募がなかったため、未実施。</t>
    <rPh sb="0" eb="2">
      <t>テキセツ</t>
    </rPh>
    <rPh sb="3" eb="6">
      <t>ジギョウシャ</t>
    </rPh>
    <rPh sb="9" eb="11">
      <t>オウボ</t>
    </rPh>
    <rPh sb="19" eb="22">
      <t>ミジッシ</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</si>
  <si>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</si>
  <si>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公募内容の見直し等を行い、引き続き事業を実施する。</t>
    <rPh sb="0" eb="2">
      <t>コウボ</t>
    </rPh>
    <rPh sb="2" eb="4">
      <t>ナイヨウ</t>
    </rPh>
    <rPh sb="5" eb="7">
      <t>ミナオ</t>
    </rPh>
    <rPh sb="8" eb="9">
      <t>トウ</t>
    </rPh>
    <rPh sb="10" eb="11">
      <t>オコナ</t>
    </rPh>
    <rPh sb="13" eb="14">
      <t>ヒ</t>
    </rPh>
    <rPh sb="15" eb="16">
      <t>ツヅ</t>
    </rPh>
    <rPh sb="17" eb="19">
      <t>ジギョウ</t>
    </rPh>
    <rPh sb="20" eb="22">
      <t>ジッシ</t>
    </rPh>
    <phoneticPr fontId="5"/>
  </si>
  <si>
    <t>今年度は適切な事業者からの応募がなかったため未実施となったが、民間団体の持つノウハウを活用することで、充実した内容の研修を効率良く行い、養子縁組あっせん業務に従事する者の専門性の向上を図る必要がある。</t>
    <rPh sb="0" eb="3">
      <t>コンネンド</t>
    </rPh>
    <rPh sb="4" eb="6">
      <t>テキセツ</t>
    </rPh>
    <rPh sb="7" eb="10">
      <t>ジギョウシャ</t>
    </rPh>
    <rPh sb="13" eb="15">
      <t>オウボ</t>
    </rPh>
    <rPh sb="22" eb="25">
      <t>ミジッシ</t>
    </rPh>
    <rPh sb="31" eb="33">
      <t>ミンカン</t>
    </rPh>
    <rPh sb="33" eb="35">
      <t>ダンタイ</t>
    </rPh>
    <rPh sb="36" eb="37">
      <t>モ</t>
    </rPh>
    <rPh sb="43" eb="45">
      <t>カツヨウ</t>
    </rPh>
    <rPh sb="51" eb="53">
      <t>ジュウジツ</t>
    </rPh>
    <rPh sb="55" eb="57">
      <t>ナイヨウ</t>
    </rPh>
    <rPh sb="58" eb="60">
      <t>ケンシュウ</t>
    </rPh>
    <rPh sb="61" eb="63">
      <t>コウリツ</t>
    </rPh>
    <rPh sb="63" eb="64">
      <t>ヨ</t>
    </rPh>
    <rPh sb="65" eb="66">
      <t>オコナ</t>
    </rPh>
    <rPh sb="68" eb="70">
      <t>ヨウシ</t>
    </rPh>
    <rPh sb="70" eb="72">
      <t>エングミ</t>
    </rPh>
    <rPh sb="76" eb="78">
      <t>ギョウム</t>
    </rPh>
    <rPh sb="79" eb="81">
      <t>ジュウジ</t>
    </rPh>
    <rPh sb="83" eb="84">
      <t>モノ</t>
    </rPh>
    <rPh sb="85" eb="88">
      <t>センモンセイ</t>
    </rPh>
    <rPh sb="89" eb="91">
      <t>コウジョウ</t>
    </rPh>
    <rPh sb="92" eb="93">
      <t>ハカ</t>
    </rPh>
    <rPh sb="94" eb="96">
      <t>ヒツヨウ</t>
    </rPh>
    <phoneticPr fontId="5"/>
  </si>
  <si>
    <t>児童虐待や配偶者による暴力等の発生予防から保護・自立支援までの切れ目のない支援体制を整備すること（Ⅶ－３）</t>
    <phoneticPr fontId="5"/>
  </si>
  <si>
    <t>児童虐待防止や配偶者による暴力被害者等への更なる支援体制の充実を図ること（Ⅶ－３－１）</t>
    <phoneticPr fontId="5"/>
  </si>
  <si>
    <t>-</t>
    <phoneticPr fontId="5"/>
  </si>
  <si>
    <t>-</t>
    <phoneticPr fontId="5"/>
  </si>
  <si>
    <t>-</t>
    <phoneticPr fontId="5"/>
  </si>
  <si>
    <t>-</t>
    <phoneticPr fontId="5"/>
  </si>
  <si>
    <t>平成30年度養子縁組民間あっせん機関職員研修事業公募要領</t>
    <phoneticPr fontId="5"/>
  </si>
  <si>
    <t>養護が必要な子どもについて、適切に養育される環境が確保されるよう、養子縁組あっせん業務に従事する者の質を担保するものであり、社会のニーズが高い。</t>
    <rPh sb="0" eb="2">
      <t>ヨウゴ</t>
    </rPh>
    <rPh sb="3" eb="5">
      <t>ヒツヨウ</t>
    </rPh>
    <rPh sb="6" eb="7">
      <t>コ</t>
    </rPh>
    <rPh sb="14" eb="16">
      <t>テキセツ</t>
    </rPh>
    <rPh sb="17" eb="19">
      <t>ヨウイク</t>
    </rPh>
    <rPh sb="22" eb="24">
      <t>カンキョウ</t>
    </rPh>
    <rPh sb="25" eb="27">
      <t>カクホ</t>
    </rPh>
    <rPh sb="50" eb="51">
      <t>シツ</t>
    </rPh>
    <rPh sb="52" eb="54">
      <t>タンポ</t>
    </rPh>
    <rPh sb="62" eb="64">
      <t>シャカイ</t>
    </rPh>
    <rPh sb="69" eb="70">
      <t>タカ</t>
    </rPh>
    <phoneticPr fontId="5"/>
  </si>
  <si>
    <t>-</t>
    <phoneticPr fontId="5"/>
  </si>
  <si>
    <t>こどもの人権にかかわる重要事項であるにも関わらず、執行されなかった点は大きな問題と考える。事業者にヒアリングする等、原因の解明にまずは努めること。（松原　由美）</t>
    <phoneticPr fontId="5"/>
  </si>
  <si>
    <t>養子縁組あっせん業務に従事する者の専門性向上を図るためにも、執行が低調な要因を分析し、公募内容の見直し等を行い、執行率の改善を図ること。</t>
    <rPh sb="43" eb="45">
      <t>コウボ</t>
    </rPh>
    <rPh sb="45" eb="47">
      <t>ナイヨウ</t>
    </rPh>
    <rPh sb="48" eb="50">
      <t>ミナオ</t>
    </rPh>
    <rPh sb="51" eb="52">
      <t>トウ</t>
    </rPh>
    <rPh sb="53" eb="54">
      <t>オコナ</t>
    </rPh>
    <phoneticPr fontId="5"/>
  </si>
  <si>
    <t>執行等改善</t>
  </si>
  <si>
    <t>特別養子縁組民間あっせん機関職員研修事業</t>
    <rPh sb="0" eb="2">
      <t>トクベツ</t>
    </rPh>
    <phoneticPr fontId="5"/>
  </si>
  <si>
    <t>人事院勧告に基づく人件費単価等の置きなおしによる増加のため</t>
    <rPh sb="0" eb="3">
      <t>ジンジイン</t>
    </rPh>
    <rPh sb="3" eb="5">
      <t>カンコク</t>
    </rPh>
    <rPh sb="6" eb="7">
      <t>モト</t>
    </rPh>
    <rPh sb="9" eb="12">
      <t>ジンケンヒ</t>
    </rPh>
    <rPh sb="12" eb="14">
      <t>タンカ</t>
    </rPh>
    <rPh sb="14" eb="15">
      <t>トウ</t>
    </rPh>
    <rPh sb="16" eb="17">
      <t>オ</t>
    </rPh>
    <rPh sb="24" eb="26">
      <t>ゾウカ</t>
    </rPh>
    <phoneticPr fontId="5"/>
  </si>
  <si>
    <t>昨年度は事業初年度ということもあり、公募手続等に時間を要したことから、結果公募をかけたものの応募がなく、執行されなかったもの。平成31年度については、公募手続を早めると共に仕様書の見直しを図り、その結果、複数者からの応募があった。現在評価・採択の手続きを行っており、適切に執行される予定である。</t>
    <rPh sb="0" eb="3">
      <t>サクネンド</t>
    </rPh>
    <rPh sb="7" eb="9">
      <t>ネンド</t>
    </rPh>
    <rPh sb="18" eb="20">
      <t>コウボ</t>
    </rPh>
    <rPh sb="20" eb="22">
      <t>テツヅ</t>
    </rPh>
    <rPh sb="22" eb="23">
      <t>トウ</t>
    </rPh>
    <rPh sb="24" eb="26">
      <t>ジカン</t>
    </rPh>
    <rPh sb="27" eb="28">
      <t>ヨウ</t>
    </rPh>
    <rPh sb="35" eb="37">
      <t>ケッカ</t>
    </rPh>
    <rPh sb="37" eb="39">
      <t>コウボ</t>
    </rPh>
    <rPh sb="46" eb="48">
      <t>オウボ</t>
    </rPh>
    <rPh sb="52" eb="54">
      <t>シッコウ</t>
    </rPh>
    <rPh sb="63" eb="65">
      <t>ヘイセイ</t>
    </rPh>
    <rPh sb="75" eb="77">
      <t>コウボ</t>
    </rPh>
    <rPh sb="77" eb="79">
      <t>テツヅ</t>
    </rPh>
    <rPh sb="80" eb="81">
      <t>ハヤ</t>
    </rPh>
    <rPh sb="84" eb="85">
      <t>トモ</t>
    </rPh>
    <rPh sb="86" eb="89">
      <t>シヨウショ</t>
    </rPh>
    <rPh sb="90" eb="92">
      <t>ミナオ</t>
    </rPh>
    <rPh sb="94" eb="95">
      <t>ハカ</t>
    </rPh>
    <rPh sb="99" eb="101">
      <t>ケッカ</t>
    </rPh>
    <rPh sb="108" eb="110">
      <t>オウボ</t>
    </rPh>
    <rPh sb="115" eb="117">
      <t>ゲンザイ</t>
    </rPh>
    <rPh sb="117" eb="119">
      <t>ヒョウカ</t>
    </rPh>
    <rPh sb="120" eb="122">
      <t>サイタク</t>
    </rPh>
    <rPh sb="123" eb="125">
      <t>テツヅ</t>
    </rPh>
    <rPh sb="127" eb="128">
      <t>オコナ</t>
    </rPh>
    <rPh sb="133" eb="135">
      <t>テキセツ</t>
    </rPh>
    <rPh sb="136" eb="138">
      <t>シッコウ</t>
    </rPh>
    <rPh sb="141" eb="143">
      <t>ヨテイ</t>
    </rPh>
    <phoneticPr fontId="5"/>
  </si>
  <si>
    <t>15,500/4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</si>
</sst>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95250</xdr:colOff>
      <xdr:row>741</xdr:row>
      <xdr:rowOff>83344</xdr:rowOff>
    </xdr:from>
    <xdr:to>
      <xdr:col>37</xdr:col>
      <xdr:colOff>85725</xdr:colOff>
      <xdr:row>744</xdr:row>
      <xdr:rowOff>102395</xdr:rowOff>
    </xdr:to>
    <xdr:sp macro="" textlink="">
      <xdr:nvSpPr>
        <xdr:cNvPr id="3" name="正方形/長方形 2"/>
        <xdr:cNvSpPr/>
      </xdr:nvSpPr>
      <xdr:spPr>
        <a:xfrm>
          <a:off x="3940969" y="44029313"/>
          <a:ext cx="3633787" cy="10906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95250</xdr:colOff>
      <xdr:row>744</xdr:row>
      <xdr:rowOff>107156</xdr:rowOff>
    </xdr:from>
    <xdr:to>
      <xdr:col>28</xdr:col>
      <xdr:colOff>97631</xdr:colOff>
      <xdr:row>746</xdr:row>
      <xdr:rowOff>116683</xdr:rowOff>
    </xdr:to>
    <xdr:cxnSp macro="">
      <xdr:nvCxnSpPr>
        <xdr:cNvPr id="4" name="直線矢印コネクタ 3"/>
        <xdr:cNvCxnSpPr/>
      </xdr:nvCxnSpPr>
      <xdr:spPr>
        <a:xfrm>
          <a:off x="5762625" y="45124687"/>
          <a:ext cx="2381" cy="72390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114300</xdr:colOff>
      <xdr:row>746</xdr:row>
      <xdr:rowOff>119064</xdr:rowOff>
    </xdr:from>
    <xdr:to>
      <xdr:col>32</xdr:col>
      <xdr:colOff>114299</xdr:colOff>
      <xdr:row>747</xdr:row>
      <xdr:rowOff>47626</xdr:rowOff>
    </xdr:to>
    <xdr:sp macro="" textlink="">
      <xdr:nvSpPr>
        <xdr:cNvPr id="5" name="テキスト ボックス 4"/>
        <xdr:cNvSpPr txBox="1"/>
      </xdr:nvSpPr>
      <xdr:spPr>
        <a:xfrm>
          <a:off x="4972050" y="45850970"/>
          <a:ext cx="161924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109537</xdr:colOff>
      <xdr:row>747</xdr:row>
      <xdr:rowOff>116682</xdr:rowOff>
    </xdr:from>
    <xdr:to>
      <xdr:col>37</xdr:col>
      <xdr:colOff>100012</xdr:colOff>
      <xdr:row>750</xdr:row>
      <xdr:rowOff>135732</xdr:rowOff>
    </xdr:to>
    <xdr:sp macro="" textlink="">
      <xdr:nvSpPr>
        <xdr:cNvPr id="6" name="正方形/長方形 5"/>
        <xdr:cNvSpPr/>
      </xdr:nvSpPr>
      <xdr:spPr>
        <a:xfrm>
          <a:off x="3955256" y="46205776"/>
          <a:ext cx="3633787" cy="109061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121444</xdr:colOff>
      <xdr:row>751</xdr:row>
      <xdr:rowOff>46226</xdr:rowOff>
    </xdr:from>
    <xdr:to>
      <xdr:col>37</xdr:col>
      <xdr:colOff>102394</xdr:colOff>
      <xdr:row>752</xdr:row>
      <xdr:rowOff>158284</xdr:rowOff>
    </xdr:to>
    <xdr:sp macro="" textlink="">
      <xdr:nvSpPr>
        <xdr:cNvPr id="7" name="テキスト ボックス 6"/>
        <xdr:cNvSpPr txBox="1"/>
      </xdr:nvSpPr>
      <xdr:spPr>
        <a:xfrm>
          <a:off x="3967163" y="47373570"/>
          <a:ext cx="3624262" cy="469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養子縁組民間あっせん機関職員研修事業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109537</xdr:colOff>
      <xdr:row>751</xdr:row>
      <xdr:rowOff>105758</xdr:rowOff>
    </xdr:from>
    <xdr:to>
      <xdr:col>37</xdr:col>
      <xdr:colOff>157162</xdr:colOff>
      <xdr:row>752</xdr:row>
      <xdr:rowOff>162908</xdr:rowOff>
    </xdr:to>
    <xdr:sp macro="" textlink="">
      <xdr:nvSpPr>
        <xdr:cNvPr id="9" name="大かっこ 8"/>
        <xdr:cNvSpPr/>
      </xdr:nvSpPr>
      <xdr:spPr>
        <a:xfrm>
          <a:off x="3955256" y="47433102"/>
          <a:ext cx="3690937" cy="414337"/>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154781</xdr:colOff>
      <xdr:row>740</xdr:row>
      <xdr:rowOff>23812</xdr:rowOff>
    </xdr:from>
    <xdr:to>
      <xdr:col>32</xdr:col>
      <xdr:colOff>130969</xdr:colOff>
      <xdr:row>740</xdr:row>
      <xdr:rowOff>309562</xdr:rowOff>
    </xdr:to>
    <xdr:sp macro="" textlink="">
      <xdr:nvSpPr>
        <xdr:cNvPr id="10" name="テキスト ボックス 9"/>
        <xdr:cNvSpPr txBox="1"/>
      </xdr:nvSpPr>
      <xdr:spPr>
        <a:xfrm>
          <a:off x="1369219" y="43612593"/>
          <a:ext cx="52387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b="1"/>
            <a:t>※</a:t>
          </a:r>
          <a:r>
            <a:rPr kumimoji="1" lang="ja-JP" altLang="en-US" sz="1200" b="1"/>
            <a:t>執行実績がない新規事業のため、交付イメージとして記載している。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75" zoomScaleNormal="75" zoomScaleSheetLayoutView="75" zoomScalePageLayoutView="85" workbookViewId="0">
      <selection activeCell="AI100" sqref="AI100:AL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666</v>
      </c>
      <c r="AT2" s="942"/>
      <c r="AU2" s="942"/>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635</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455</v>
      </c>
      <c r="H5" s="842"/>
      <c r="I5" s="842"/>
      <c r="J5" s="842"/>
      <c r="K5" s="842"/>
      <c r="L5" s="842"/>
      <c r="M5" s="843" t="s">
        <v>66</v>
      </c>
      <c r="N5" s="844"/>
      <c r="O5" s="844"/>
      <c r="P5" s="844"/>
      <c r="Q5" s="844"/>
      <c r="R5" s="845"/>
      <c r="S5" s="846" t="s">
        <v>131</v>
      </c>
      <c r="T5" s="842"/>
      <c r="U5" s="842"/>
      <c r="V5" s="842"/>
      <c r="W5" s="842"/>
      <c r="X5" s="847"/>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4" t="s">
        <v>516</v>
      </c>
      <c r="Z7" s="443"/>
      <c r="AA7" s="443"/>
      <c r="AB7" s="443"/>
      <c r="AC7" s="443"/>
      <c r="AD7" s="925"/>
      <c r="AE7" s="914" t="s">
        <v>648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子ども・若者育成支援</v>
      </c>
      <c r="H8" s="723"/>
      <c r="I8" s="723"/>
      <c r="J8" s="723"/>
      <c r="K8" s="723"/>
      <c r="L8" s="723"/>
      <c r="M8" s="723"/>
      <c r="N8" s="723"/>
      <c r="O8" s="723"/>
      <c r="P8" s="723"/>
      <c r="Q8" s="723"/>
      <c r="R8" s="723"/>
      <c r="S8" s="723"/>
      <c r="T8" s="723"/>
      <c r="U8" s="723"/>
      <c r="V8" s="723"/>
      <c r="W8" s="723"/>
      <c r="X8" s="944"/>
      <c r="Y8" s="848" t="s">
        <v>379</v>
      </c>
      <c r="Z8" s="849"/>
      <c r="AA8" s="849"/>
      <c r="AB8" s="849"/>
      <c r="AC8" s="849"/>
      <c r="AD8" s="85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576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579</v>
      </c>
      <c r="Q13" s="661"/>
      <c r="R13" s="661"/>
      <c r="S13" s="661"/>
      <c r="T13" s="661"/>
      <c r="U13" s="661"/>
      <c r="V13" s="662"/>
      <c r="W13" s="660" t="s">
        <v>579</v>
      </c>
      <c r="X13" s="661"/>
      <c r="Y13" s="661"/>
      <c r="Z13" s="661"/>
      <c r="AA13" s="661"/>
      <c r="AB13" s="661"/>
      <c r="AC13" s="662"/>
      <c r="AD13" s="660">
        <v>19</v>
      </c>
      <c r="AE13" s="661"/>
      <c r="AF13" s="661"/>
      <c r="AG13" s="661"/>
      <c r="AH13" s="661"/>
      <c r="AI13" s="661"/>
      <c r="AJ13" s="662"/>
      <c r="AK13" s="660">
        <v>19</v>
      </c>
      <c r="AL13" s="661"/>
      <c r="AM13" s="661"/>
      <c r="AN13" s="661"/>
      <c r="AO13" s="661"/>
      <c r="AP13" s="661"/>
      <c r="AQ13" s="662"/>
      <c r="AR13" s="921">
        <v>20</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580</v>
      </c>
      <c r="Q14" s="661"/>
      <c r="R14" s="661"/>
      <c r="S14" s="661"/>
      <c r="T14" s="661"/>
      <c r="U14" s="661"/>
      <c r="V14" s="662"/>
      <c r="W14" s="660" t="s">
        <v>580</v>
      </c>
      <c r="X14" s="661"/>
      <c r="Y14" s="661"/>
      <c r="Z14" s="661"/>
      <c r="AA14" s="661"/>
      <c r="AB14" s="661"/>
      <c r="AC14" s="662"/>
      <c r="AD14" s="660" t="s">
        <v>582</v>
      </c>
      <c r="AE14" s="661"/>
      <c r="AF14" s="661"/>
      <c r="AG14" s="661"/>
      <c r="AH14" s="661"/>
      <c r="AI14" s="661"/>
      <c r="AJ14" s="662"/>
      <c r="AK14" s="660" t="s">
        <v>584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580</v>
      </c>
      <c r="Q15" s="661"/>
      <c r="R15" s="661"/>
      <c r="S15" s="661"/>
      <c r="T15" s="661"/>
      <c r="U15" s="661"/>
      <c r="V15" s="662"/>
      <c r="W15" s="660" t="s">
        <v>580</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t="s">
        <v>567</v>
      </c>
      <c r="AS15" s="661"/>
      <c r="AT15" s="661"/>
      <c r="AU15" s="661"/>
      <c r="AV15" s="661"/>
      <c r="AW15" s="661"/>
      <c r="AX15" s="662"/>
    </row>
    <row r="16" spans="1:50" ht="21" customHeight="1" x14ac:dyDescent="0.15">
      <c r="A16" s="617"/>
      <c r="B16" s="618"/>
      <c r="C16" s="618"/>
      <c r="D16" s="618"/>
      <c r="E16" s="618"/>
      <c r="F16" s="619"/>
      <c r="G16" s="728"/>
      <c r="H16" s="729"/>
      <c r="I16" s="714" t="s">
        <v>52</v>
      </c>
      <c r="J16" s="715"/>
      <c r="K16" s="715"/>
      <c r="L16" s="715"/>
      <c r="M16" s="715"/>
      <c r="N16" s="715"/>
      <c r="O16" s="716"/>
      <c r="P16" s="660" t="s">
        <v>580</v>
      </c>
      <c r="Q16" s="661"/>
      <c r="R16" s="661"/>
      <c r="S16" s="661"/>
      <c r="T16" s="661"/>
      <c r="U16" s="661"/>
      <c r="V16" s="662"/>
      <c r="W16" s="660" t="s">
        <v>580</v>
      </c>
      <c r="X16" s="661"/>
      <c r="Y16" s="661"/>
      <c r="Z16" s="661"/>
      <c r="AA16" s="661"/>
      <c r="AB16" s="661"/>
      <c r="AC16" s="662"/>
      <c r="AD16" s="660" t="s">
        <v>583</v>
      </c>
      <c r="AE16" s="661"/>
      <c r="AF16" s="661"/>
      <c r="AG16" s="661"/>
      <c r="AH16" s="661"/>
      <c r="AI16" s="661"/>
      <c r="AJ16" s="662"/>
      <c r="AK16" s="660" t="s">
        <v>585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581</v>
      </c>
      <c r="Q17" s="661"/>
      <c r="R17" s="661"/>
      <c r="S17" s="661"/>
      <c r="T17" s="661"/>
      <c r="U17" s="661"/>
      <c r="V17" s="662"/>
      <c r="W17" s="660" t="s">
        <v>581</v>
      </c>
      <c r="X17" s="661"/>
      <c r="Y17" s="661"/>
      <c r="Z17" s="661"/>
      <c r="AA17" s="661"/>
      <c r="AB17" s="661"/>
      <c r="AC17" s="662"/>
      <c r="AD17" s="660" t="s">
        <v>580</v>
      </c>
      <c r="AE17" s="661"/>
      <c r="AF17" s="661"/>
      <c r="AG17" s="661"/>
      <c r="AH17" s="661"/>
      <c r="AI17" s="661"/>
      <c r="AJ17" s="662"/>
      <c r="AK17" s="660" t="s">
        <v>580</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0">
        <f>SUM(P13:V17)</f>
        <v>0</v>
      </c>
      <c r="Q18" s="881"/>
      <c r="R18" s="881"/>
      <c r="S18" s="881"/>
      <c r="T18" s="881"/>
      <c r="U18" s="881"/>
      <c r="V18" s="882"/>
      <c r="W18" s="880">
        <f>SUM(W13:AC17)</f>
        <v>0</v>
      </c>
      <c r="X18" s="881"/>
      <c r="Y18" s="881"/>
      <c r="Z18" s="881"/>
      <c r="AA18" s="881"/>
      <c r="AB18" s="881"/>
      <c r="AC18" s="882"/>
      <c r="AD18" s="880">
        <f>SUM(AD13:AJ17)</f>
        <v>19</v>
      </c>
      <c r="AE18" s="881"/>
      <c r="AF18" s="881"/>
      <c r="AG18" s="881"/>
      <c r="AH18" s="881"/>
      <c r="AI18" s="881"/>
      <c r="AJ18" s="882"/>
      <c r="AK18" s="880">
        <f>SUM(AK13:AQ17)</f>
        <v>19</v>
      </c>
      <c r="AL18" s="881"/>
      <c r="AM18" s="881"/>
      <c r="AN18" s="881"/>
      <c r="AO18" s="881"/>
      <c r="AP18" s="881"/>
      <c r="AQ18" s="882"/>
      <c r="AR18" s="880">
        <f>SUM(AR13:AX17)</f>
        <v>20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8" t="s">
        <v>10</v>
      </c>
      <c r="H20" s="879"/>
      <c r="I20" s="879"/>
      <c r="J20" s="879"/>
      <c r="K20" s="879"/>
      <c r="L20" s="879"/>
      <c r="M20" s="879"/>
      <c r="N20" s="879"/>
      <c r="O20" s="879"/>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560</v>
      </c>
      <c r="B22" s="967"/>
      <c r="C22" s="967"/>
      <c r="D22" s="967"/>
      <c r="E22" s="967"/>
      <c r="F22" s="968"/>
      <c r="G22" s="953" t="s">
        <v>457</v>
      </c>
      <c r="H22" s="222"/>
      <c r="I22" s="222"/>
      <c r="J22" s="222"/>
      <c r="K22" s="222"/>
      <c r="L22" s="222"/>
      <c r="M22" s="222"/>
      <c r="N22" s="222"/>
      <c r="O22" s="223"/>
      <c r="P22" s="938" t="s">
        <v>521</v>
      </c>
      <c r="Q22" s="222"/>
      <c r="R22" s="222"/>
      <c r="S22" s="222"/>
      <c r="T22" s="222"/>
      <c r="U22" s="222"/>
      <c r="V22" s="223"/>
      <c r="W22" s="938" t="s">
        <v>517</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654</v>
      </c>
      <c r="H23" s="955"/>
      <c r="I23" s="955"/>
      <c r="J23" s="955"/>
      <c r="K23" s="955"/>
      <c r="L23" s="955"/>
      <c r="M23" s="955"/>
      <c r="N23" s="955"/>
      <c r="O23" s="956"/>
      <c r="P23" s="921">
        <v>19</v>
      </c>
      <c r="Q23" s="922"/>
      <c r="R23" s="922"/>
      <c r="S23" s="922"/>
      <c r="T23" s="922"/>
      <c r="U23" s="922"/>
      <c r="V23" s="939"/>
      <c r="W23" s="921">
        <v>20</v>
      </c>
      <c r="X23" s="922"/>
      <c r="Y23" s="922"/>
      <c r="Z23" s="922"/>
      <c r="AA23" s="922"/>
      <c r="AB23" s="922"/>
      <c r="AC23" s="939"/>
      <c r="AD23" s="976" t="s">
        <v>655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60">
        <f>AK13</f>
        <v>19</v>
      </c>
      <c r="Q29" s="661"/>
      <c r="R29" s="661"/>
      <c r="S29" s="661"/>
      <c r="T29" s="661"/>
      <c r="U29" s="661"/>
      <c r="V29" s="662"/>
      <c r="W29" s="935">
        <f>AR13</f>
        <v>20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70" t="s">
        <v>354</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589</v>
      </c>
      <c r="AR31" s="200"/>
      <c r="AS31" s="133" t="s">
        <v>355</v>
      </c>
      <c r="AT31" s="134"/>
      <c r="AU31" s="199" t="s">
        <v>580</v>
      </c>
      <c r="AV31" s="199"/>
      <c r="AW31" s="398" t="s">
        <v>300</v>
      </c>
      <c r="AX31" s="399"/>
    </row>
    <row r="32" spans="1:50" ht="23.25" customHeight="1" x14ac:dyDescent="0.15">
      <c r="A32" s="403"/>
      <c r="B32" s="401"/>
      <c r="C32" s="401"/>
      <c r="D32" s="401"/>
      <c r="E32" s="401"/>
      <c r="F32" s="402"/>
      <c r="G32" s="567" t="s">
        <v>586</v>
      </c>
      <c r="H32" s="568"/>
      <c r="I32" s="568"/>
      <c r="J32" s="568"/>
      <c r="K32" s="568"/>
      <c r="L32" s="568"/>
      <c r="M32" s="568"/>
      <c r="N32" s="568"/>
      <c r="O32" s="569"/>
      <c r="P32" s="105" t="s">
        <v>587</v>
      </c>
      <c r="Q32" s="105"/>
      <c r="R32" s="105"/>
      <c r="S32" s="105"/>
      <c r="T32" s="105"/>
      <c r="U32" s="105"/>
      <c r="V32" s="105"/>
      <c r="W32" s="105"/>
      <c r="X32" s="106"/>
      <c r="Y32" s="471" t="s">
        <v>12</v>
      </c>
      <c r="Z32" s="531"/>
      <c r="AA32" s="532"/>
      <c r="AB32" s="461" t="s">
        <v>580</v>
      </c>
      <c r="AC32" s="461"/>
      <c r="AD32" s="461"/>
      <c r="AE32" s="218" t="s">
        <v>580</v>
      </c>
      <c r="AF32" s="219"/>
      <c r="AG32" s="219"/>
      <c r="AH32" s="219"/>
      <c r="AI32" s="218" t="s">
        <v>589</v>
      </c>
      <c r="AJ32" s="219"/>
      <c r="AK32" s="219"/>
      <c r="AL32" s="219"/>
      <c r="AM32" s="218" t="s">
        <v>587</v>
      </c>
      <c r="AN32" s="219"/>
      <c r="AO32" s="219"/>
      <c r="AP32" s="219"/>
      <c r="AQ32" s="340" t="s">
        <v>588</v>
      </c>
      <c r="AR32" s="207"/>
      <c r="AS32" s="207"/>
      <c r="AT32" s="341"/>
      <c r="AU32" s="219" t="s">
        <v>580</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587</v>
      </c>
      <c r="AC33" s="523"/>
      <c r="AD33" s="523"/>
      <c r="AE33" s="218" t="s">
        <v>580</v>
      </c>
      <c r="AF33" s="219"/>
      <c r="AG33" s="219"/>
      <c r="AH33" s="219"/>
      <c r="AI33" s="218" t="s">
        <v>587</v>
      </c>
      <c r="AJ33" s="219"/>
      <c r="AK33" s="219"/>
      <c r="AL33" s="219"/>
      <c r="AM33" s="218" t="s">
        <v>588</v>
      </c>
      <c r="AN33" s="219"/>
      <c r="AO33" s="219"/>
      <c r="AP33" s="219"/>
      <c r="AQ33" s="340" t="s">
        <v>587</v>
      </c>
      <c r="AR33" s="207"/>
      <c r="AS33" s="207"/>
      <c r="AT33" s="341"/>
      <c r="AU33" s="219" t="s">
        <v>580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580</v>
      </c>
      <c r="AF34" s="219"/>
      <c r="AG34" s="219"/>
      <c r="AH34" s="219"/>
      <c r="AI34" s="218" t="s">
        <v>588</v>
      </c>
      <c r="AJ34" s="219"/>
      <c r="AK34" s="219"/>
      <c r="AL34" s="219"/>
      <c r="AM34" s="218" t="s">
        <v>580</v>
      </c>
      <c r="AN34" s="219"/>
      <c r="AO34" s="219"/>
      <c r="AP34" s="219"/>
      <c r="AQ34" s="340" t="s">
        <v>580</v>
      </c>
      <c r="AR34" s="207"/>
      <c r="AS34" s="207"/>
      <c r="AT34" s="341"/>
      <c r="AU34" s="219" t="s">
        <v>588</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9"/>
    </row>
    <row r="80" spans="1:50" ht="18.75"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7"/>
      <c r="B82" s="527"/>
      <c r="C82" s="428"/>
      <c r="D82" s="428"/>
      <c r="E82" s="428"/>
      <c r="F82" s="429"/>
      <c r="G82" s="679" t="s">
        <v>590</v>
      </c>
      <c r="H82" s="679"/>
      <c r="I82" s="679"/>
      <c r="J82" s="679"/>
      <c r="K82" s="679"/>
      <c r="L82" s="679"/>
      <c r="M82" s="679"/>
      <c r="N82" s="679"/>
      <c r="O82" s="679"/>
      <c r="P82" s="679"/>
      <c r="Q82" s="679"/>
      <c r="R82" s="679"/>
      <c r="S82" s="679"/>
      <c r="T82" s="679"/>
      <c r="U82" s="679"/>
      <c r="V82" s="679"/>
      <c r="W82" s="679"/>
      <c r="X82" s="679"/>
      <c r="Y82" s="679"/>
      <c r="Z82" s="679"/>
      <c r="AA82" s="680"/>
      <c r="AB82" s="886" t="s">
        <v>591</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row>
    <row r="83" spans="1:60" ht="22.5" customHeight="1" x14ac:dyDescent="0.15">
      <c r="A83" s="867"/>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row>
    <row r="84" spans="1:60" ht="19.5" customHeight="1" x14ac:dyDescent="0.15">
      <c r="A84" s="867"/>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1"/>
    </row>
    <row r="85" spans="1:60" ht="18.75"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597</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7"/>
      <c r="B87" s="428"/>
      <c r="C87" s="428"/>
      <c r="D87" s="428"/>
      <c r="E87" s="428"/>
      <c r="F87" s="429"/>
      <c r="G87" s="104" t="s">
        <v>592</v>
      </c>
      <c r="H87" s="105"/>
      <c r="I87" s="105"/>
      <c r="J87" s="105"/>
      <c r="K87" s="105"/>
      <c r="L87" s="105"/>
      <c r="M87" s="105"/>
      <c r="N87" s="105"/>
      <c r="O87" s="106"/>
      <c r="P87" s="105" t="s">
        <v>593</v>
      </c>
      <c r="Q87" s="514"/>
      <c r="R87" s="514"/>
      <c r="S87" s="514"/>
      <c r="T87" s="514"/>
      <c r="U87" s="514"/>
      <c r="V87" s="514"/>
      <c r="W87" s="514"/>
      <c r="X87" s="515"/>
      <c r="Y87" s="564" t="s">
        <v>62</v>
      </c>
      <c r="Z87" s="565"/>
      <c r="AA87" s="566"/>
      <c r="AB87" s="461" t="s">
        <v>601</v>
      </c>
      <c r="AC87" s="461"/>
      <c r="AD87" s="461"/>
      <c r="AE87" s="218" t="s">
        <v>580</v>
      </c>
      <c r="AF87" s="219"/>
      <c r="AG87" s="219"/>
      <c r="AH87" s="219"/>
      <c r="AI87" s="218" t="s">
        <v>580</v>
      </c>
      <c r="AJ87" s="219"/>
      <c r="AK87" s="219"/>
      <c r="AL87" s="219"/>
      <c r="AM87" s="218">
        <v>0</v>
      </c>
      <c r="AN87" s="219"/>
      <c r="AO87" s="219"/>
      <c r="AP87" s="219"/>
      <c r="AQ87" s="340" t="s">
        <v>588</v>
      </c>
      <c r="AR87" s="207"/>
      <c r="AS87" s="207"/>
      <c r="AT87" s="341"/>
      <c r="AU87" s="219" t="s">
        <v>636</v>
      </c>
      <c r="AV87" s="219"/>
      <c r="AW87" s="219"/>
      <c r="AX87" s="221"/>
    </row>
    <row r="88" spans="1:60" ht="23.25"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601</v>
      </c>
      <c r="AC88" s="523"/>
      <c r="AD88" s="523"/>
      <c r="AE88" s="218" t="s">
        <v>594</v>
      </c>
      <c r="AF88" s="219"/>
      <c r="AG88" s="219"/>
      <c r="AH88" s="219"/>
      <c r="AI88" s="218" t="s">
        <v>595</v>
      </c>
      <c r="AJ88" s="219"/>
      <c r="AK88" s="219"/>
      <c r="AL88" s="219"/>
      <c r="AM88" s="218">
        <v>100</v>
      </c>
      <c r="AN88" s="219"/>
      <c r="AO88" s="219"/>
      <c r="AP88" s="219"/>
      <c r="AQ88" s="340" t="s">
        <v>598</v>
      </c>
      <c r="AR88" s="207"/>
      <c r="AS88" s="207"/>
      <c r="AT88" s="341"/>
      <c r="AU88" s="219">
        <v>100</v>
      </c>
      <c r="AV88" s="219"/>
      <c r="AW88" s="219"/>
      <c r="AX88" s="221"/>
      <c r="AY88" s="10"/>
      <c r="AZ88" s="10"/>
      <c r="BA88" s="10"/>
      <c r="BB88" s="10"/>
      <c r="BC88" s="10"/>
    </row>
    <row r="89" spans="1:60" ht="23.25"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t="s">
        <v>580</v>
      </c>
      <c r="AF89" s="219"/>
      <c r="AG89" s="219"/>
      <c r="AH89" s="219"/>
      <c r="AI89" s="218" t="s">
        <v>596</v>
      </c>
      <c r="AJ89" s="219"/>
      <c r="AK89" s="219"/>
      <c r="AL89" s="219"/>
      <c r="AM89" s="218">
        <v>0</v>
      </c>
      <c r="AN89" s="219"/>
      <c r="AO89" s="219"/>
      <c r="AP89" s="219"/>
      <c r="AQ89" s="340" t="s">
        <v>580</v>
      </c>
      <c r="AR89" s="207"/>
      <c r="AS89" s="207"/>
      <c r="AT89" s="341"/>
      <c r="AU89" s="219" t="s">
        <v>630</v>
      </c>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602</v>
      </c>
      <c r="AC101" s="461"/>
      <c r="AD101" s="461"/>
      <c r="AE101" s="218" t="s">
        <v>599</v>
      </c>
      <c r="AF101" s="219"/>
      <c r="AG101" s="219"/>
      <c r="AH101" s="220"/>
      <c r="AI101" s="218" t="s">
        <v>580</v>
      </c>
      <c r="AJ101" s="219"/>
      <c r="AK101" s="219"/>
      <c r="AL101" s="220"/>
      <c r="AM101" s="218">
        <v>0</v>
      </c>
      <c r="AN101" s="219"/>
      <c r="AO101" s="219"/>
      <c r="AP101" s="220"/>
      <c r="AQ101" s="218" t="s">
        <v>597</v>
      </c>
      <c r="AR101" s="219"/>
      <c r="AS101" s="219"/>
      <c r="AT101" s="220"/>
      <c r="AU101" s="218" t="s">
        <v>567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602</v>
      </c>
      <c r="AC102" s="461"/>
      <c r="AD102" s="461"/>
      <c r="AE102" s="418" t="s">
        <v>596</v>
      </c>
      <c r="AF102" s="418"/>
      <c r="AG102" s="418"/>
      <c r="AH102" s="418"/>
      <c r="AI102" s="418" t="s">
        <v>599</v>
      </c>
      <c r="AJ102" s="418"/>
      <c r="AK102" s="418"/>
      <c r="AL102" s="418"/>
      <c r="AM102" s="418">
        <v>7</v>
      </c>
      <c r="AN102" s="418"/>
      <c r="AO102" s="418"/>
      <c r="AP102" s="418"/>
      <c r="AQ102" s="273">
        <v>4</v>
      </c>
      <c r="AR102" s="274"/>
      <c r="AS102" s="274"/>
      <c r="AT102" s="319"/>
      <c r="AU102" s="273">
        <v>4</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603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604</v>
      </c>
      <c r="AC116" s="546"/>
      <c r="AD116" s="547"/>
      <c r="AE116" s="418" t="s">
        <v>580</v>
      </c>
      <c r="AF116" s="418"/>
      <c r="AG116" s="418"/>
      <c r="AH116" s="418"/>
      <c r="AI116" s="418" t="s">
        <v>580</v>
      </c>
      <c r="AJ116" s="418"/>
      <c r="AK116" s="418"/>
      <c r="AL116" s="418"/>
      <c r="AM116" s="418" t="s">
        <v>580</v>
      </c>
      <c r="AN116" s="418"/>
      <c r="AO116" s="418"/>
      <c r="AP116" s="418"/>
      <c r="AQ116" s="218">
        <v>3875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605</v>
      </c>
      <c r="AC117" s="473"/>
      <c r="AD117" s="474"/>
      <c r="AE117" s="554" t="s">
        <v>588</v>
      </c>
      <c r="AF117" s="554"/>
      <c r="AG117" s="554"/>
      <c r="AH117" s="554"/>
      <c r="AI117" s="554" t="s">
        <v>580</v>
      </c>
      <c r="AJ117" s="554"/>
      <c r="AK117" s="554"/>
      <c r="AL117" s="554"/>
      <c r="AM117" s="554" t="s">
        <v>606</v>
      </c>
      <c r="AN117" s="554"/>
      <c r="AO117" s="554"/>
      <c r="AP117" s="554"/>
      <c r="AQ117" s="554" t="s">
        <v>657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642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580</v>
      </c>
      <c r="AF134" s="207"/>
      <c r="AG134" s="207"/>
      <c r="AH134" s="207"/>
      <c r="AI134" s="206" t="s">
        <v>585</v>
      </c>
      <c r="AJ134" s="207"/>
      <c r="AK134" s="207"/>
      <c r="AL134" s="207"/>
      <c r="AM134" s="206" t="s">
        <v>583</v>
      </c>
      <c r="AN134" s="207"/>
      <c r="AO134" s="207"/>
      <c r="AP134" s="207"/>
      <c r="AQ134" s="206" t="s">
        <v>580</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580</v>
      </c>
      <c r="AF135" s="207"/>
      <c r="AG135" s="207"/>
      <c r="AH135" s="207"/>
      <c r="AI135" s="206" t="s">
        <v>608</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3"/>
      <c r="E430" s="174" t="s">
        <v>546</v>
      </c>
      <c r="F430" s="900"/>
      <c r="G430" s="901" t="s">
        <v>374</v>
      </c>
      <c r="H430" s="123"/>
      <c r="I430" s="123"/>
      <c r="J430" s="902" t="s">
        <v>578</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3"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610</v>
      </c>
      <c r="AF433" s="207"/>
      <c r="AG433" s="207"/>
      <c r="AH433" s="207"/>
      <c r="AI433" s="340" t="s">
        <v>610</v>
      </c>
      <c r="AJ433" s="207"/>
      <c r="AK433" s="207"/>
      <c r="AL433" s="207"/>
      <c r="AM433" s="340" t="s">
        <v>610</v>
      </c>
      <c r="AN433" s="207"/>
      <c r="AO433" s="207"/>
      <c r="AP433" s="341"/>
      <c r="AQ433" s="340" t="s">
        <v>580</v>
      </c>
      <c r="AR433" s="207"/>
      <c r="AS433" s="207"/>
      <c r="AT433" s="341"/>
      <c r="AU433" s="207" t="s">
        <v>610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0" t="s">
        <v>611</v>
      </c>
      <c r="AF434" s="207"/>
      <c r="AG434" s="207"/>
      <c r="AH434" s="341"/>
      <c r="AI434" s="340" t="s">
        <v>610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3" t="s">
        <v>613</v>
      </c>
      <c r="AR457" s="200"/>
      <c r="AS457" s="133" t="s">
        <v>355</v>
      </c>
      <c r="AT457" s="134"/>
      <c r="AU457" s="200" t="s">
        <v>588</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596</v>
      </c>
      <c r="AC458" s="213"/>
      <c r="AD458" s="213"/>
      <c r="AE458" s="340" t="s">
        <v>580</v>
      </c>
      <c r="AF458" s="207"/>
      <c r="AG458" s="207"/>
      <c r="AH458" s="207"/>
      <c r="AI458" s="340" t="s">
        <v>588</v>
      </c>
      <c r="AJ458" s="207"/>
      <c r="AK458" s="207"/>
      <c r="AL458" s="207"/>
      <c r="AM458" s="340" t="s">
        <v>583</v>
      </c>
      <c r="AN458" s="207"/>
      <c r="AO458" s="207"/>
      <c r="AP458" s="341"/>
      <c r="AQ458" s="340" t="s">
        <v>580</v>
      </c>
      <c r="AR458" s="207"/>
      <c r="AS458" s="207"/>
      <c r="AT458" s="341"/>
      <c r="AU458" s="207" t="s">
        <v>610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580</v>
      </c>
      <c r="AC459" s="205"/>
      <c r="AD459" s="205"/>
      <c r="AE459" s="340" t="s">
        <v>580</v>
      </c>
      <c r="AF459" s="207"/>
      <c r="AG459" s="207"/>
      <c r="AH459" s="341"/>
      <c r="AI459" s="340" t="s">
        <v>610</v>
      </c>
      <c r="AJ459" s="207"/>
      <c r="AK459" s="207"/>
      <c r="AL459" s="207"/>
      <c r="AM459" s="340" t="s">
        <v>580</v>
      </c>
      <c r="AN459" s="207"/>
      <c r="AO459" s="207"/>
      <c r="AP459" s="341"/>
      <c r="AQ459" s="340" t="s">
        <v>588</v>
      </c>
      <c r="AR459" s="207"/>
      <c r="AS459" s="207"/>
      <c r="AT459" s="341"/>
      <c r="AU459" s="207" t="s">
        <v>585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610</v>
      </c>
      <c r="AF460" s="207"/>
      <c r="AG460" s="207"/>
      <c r="AH460" s="341"/>
      <c r="AI460" s="340" t="s">
        <v>612</v>
      </c>
      <c r="AJ460" s="207"/>
      <c r="AK460" s="207"/>
      <c r="AL460" s="207"/>
      <c r="AM460" s="340" t="s">
        <v>583</v>
      </c>
      <c r="AN460" s="207"/>
      <c r="AO460" s="207"/>
      <c r="AP460" s="341"/>
      <c r="AQ460" s="340" t="s">
        <v>614</v>
      </c>
      <c r="AR460" s="207"/>
      <c r="AS460" s="207"/>
      <c r="AT460" s="341"/>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1" t="s">
        <v>374</v>
      </c>
      <c r="H484" s="123"/>
      <c r="I484" s="123"/>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1" t="s">
        <v>374</v>
      </c>
      <c r="H538" s="123"/>
      <c r="I538" s="123"/>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1" t="s">
        <v>374</v>
      </c>
      <c r="H592" s="123"/>
      <c r="I592" s="123"/>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1" t="s">
        <v>374</v>
      </c>
      <c r="H646" s="123"/>
      <c r="I646" s="123"/>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0.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649</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575</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575</v>
      </c>
      <c r="AE704" s="786"/>
      <c r="AF704" s="786"/>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7" t="s">
        <v>618</v>
      </c>
      <c r="AE705" s="718"/>
      <c r="AF705" s="718"/>
      <c r="AG705" s="125" t="s">
        <v>650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625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575</v>
      </c>
      <c r="AE708" s="608"/>
      <c r="AF708" s="608"/>
      <c r="AG708" s="745" t="s">
        <v>626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637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650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575</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628</v>
      </c>
      <c r="AE712" s="786"/>
      <c r="AF712" s="786"/>
      <c r="AG712" s="812" t="s">
        <v>629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618</v>
      </c>
      <c r="AE713" s="329"/>
      <c r="AF713" s="666"/>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618</v>
      </c>
      <c r="AE714" s="810"/>
      <c r="AF714" s="811"/>
      <c r="AG714" s="739" t="s">
        <v>580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618</v>
      </c>
      <c r="AE715" s="608"/>
      <c r="AF715" s="659"/>
      <c r="AG715" s="745" t="s">
        <v>638</v>
      </c>
      <c r="AH715" s="746"/>
      <c r="AI715" s="746"/>
      <c r="AJ715" s="746"/>
      <c r="AK715" s="746"/>
      <c r="AL715" s="746"/>
      <c r="AM715" s="746"/>
      <c r="AN715" s="746"/>
      <c r="AO715" s="746"/>
      <c r="AP715" s="746"/>
      <c r="AQ715" s="746"/>
      <c r="AR715" s="746"/>
      <c r="AS715" s="746"/>
      <c r="AT715" s="746"/>
      <c r="AU715" s="746"/>
      <c r="AV715" s="746"/>
      <c r="AW715" s="746"/>
      <c r="AX715" s="747"/>
    </row>
    <row r="716" spans="1:50" ht="40.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618</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618</v>
      </c>
      <c r="AE719" s="608"/>
      <c r="AF719" s="608"/>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t="s">
        <v>586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t="s">
        <v>620</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t="s">
        <v>596</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t="s">
        <v>580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7" t="s">
        <v>53</v>
      </c>
      <c r="D726" s="839"/>
      <c r="E726" s="839"/>
      <c r="F726" s="840"/>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651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652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653</v>
      </c>
      <c r="B733" s="677"/>
      <c r="C733" s="677"/>
      <c r="D733" s="677"/>
      <c r="E733" s="678"/>
      <c r="F733" s="640" t="s">
        <v>656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550</v>
      </c>
      <c r="B737" s="210"/>
      <c r="C737" s="210"/>
      <c r="D737" s="211"/>
      <c r="E737" s="992" t="s">
        <v>644</v>
      </c>
      <c r="F737" s="992"/>
      <c r="G737" s="992"/>
      <c r="H737" s="992"/>
      <c r="I737" s="992"/>
      <c r="J737" s="992"/>
      <c r="K737" s="992"/>
      <c r="L737" s="992"/>
      <c r="M737" s="992"/>
      <c r="N737" s="365" t="s">
        <v>543</v>
      </c>
      <c r="O737" s="365"/>
      <c r="P737" s="365"/>
      <c r="Q737" s="365"/>
      <c r="R737" s="992" t="s">
        <v>645</v>
      </c>
      <c r="S737" s="992"/>
      <c r="T737" s="992"/>
      <c r="U737" s="992"/>
      <c r="V737" s="992"/>
      <c r="W737" s="992"/>
      <c r="X737" s="992"/>
      <c r="Y737" s="992"/>
      <c r="Z737" s="992"/>
      <c r="AA737" s="365" t="s">
        <v>542</v>
      </c>
      <c r="AB737" s="365"/>
      <c r="AC737" s="365"/>
      <c r="AD737" s="365"/>
      <c r="AE737" s="992" t="s">
        <v>646</v>
      </c>
      <c r="AF737" s="992"/>
      <c r="AG737" s="992"/>
      <c r="AH737" s="992"/>
      <c r="AI737" s="992"/>
      <c r="AJ737" s="992"/>
      <c r="AK737" s="992"/>
      <c r="AL737" s="992"/>
      <c r="AM737" s="992"/>
      <c r="AN737" s="365" t="s">
        <v>541</v>
      </c>
      <c r="AO737" s="365"/>
      <c r="AP737" s="365"/>
      <c r="AQ737" s="365"/>
      <c r="AR737" s="984" t="s">
        <v>647</v>
      </c>
      <c r="AS737" s="985"/>
      <c r="AT737" s="985"/>
      <c r="AU737" s="985"/>
      <c r="AV737" s="985"/>
      <c r="AW737" s="985"/>
      <c r="AX737" s="986"/>
      <c r="AY737" s="89"/>
      <c r="AZ737" s="89"/>
    </row>
    <row r="738" spans="1:52" ht="24.75" customHeight="1" x14ac:dyDescent="0.15">
      <c r="A738" s="993" t="s">
        <v>540</v>
      </c>
      <c r="B738" s="210"/>
      <c r="C738" s="210"/>
      <c r="D738" s="211"/>
      <c r="E738" s="992" t="s">
        <v>647</v>
      </c>
      <c r="F738" s="992"/>
      <c r="G738" s="992"/>
      <c r="H738" s="992"/>
      <c r="I738" s="992"/>
      <c r="J738" s="992"/>
      <c r="K738" s="992"/>
      <c r="L738" s="992"/>
      <c r="M738" s="992"/>
      <c r="N738" s="365" t="s">
        <v>539</v>
      </c>
      <c r="O738" s="365"/>
      <c r="P738" s="365"/>
      <c r="Q738" s="365"/>
      <c r="R738" s="992" t="s">
        <v>644</v>
      </c>
      <c r="S738" s="992"/>
      <c r="T738" s="992"/>
      <c r="U738" s="992"/>
      <c r="V738" s="992"/>
      <c r="W738" s="992"/>
      <c r="X738" s="992"/>
      <c r="Y738" s="992"/>
      <c r="Z738" s="992"/>
      <c r="AA738" s="365" t="s">
        <v>538</v>
      </c>
      <c r="AB738" s="365"/>
      <c r="AC738" s="365"/>
      <c r="AD738" s="365"/>
      <c r="AE738" s="992" t="s">
        <v>647</v>
      </c>
      <c r="AF738" s="992"/>
      <c r="AG738" s="992"/>
      <c r="AH738" s="992"/>
      <c r="AI738" s="992"/>
      <c r="AJ738" s="992"/>
      <c r="AK738" s="992"/>
      <c r="AL738" s="992"/>
      <c r="AM738" s="992"/>
      <c r="AN738" s="365" t="s">
        <v>534</v>
      </c>
      <c r="AO738" s="365"/>
      <c r="AP738" s="365"/>
      <c r="AQ738" s="365"/>
      <c r="AR738" s="984" t="s">
        <v>646</v>
      </c>
      <c r="AS738" s="985"/>
      <c r="AT738" s="985"/>
      <c r="AU738" s="985"/>
      <c r="AV738" s="985"/>
      <c r="AW738" s="985"/>
      <c r="AX738" s="986"/>
    </row>
    <row r="739" spans="1:52" ht="24.75" customHeight="1" thickBot="1" x14ac:dyDescent="0.2">
      <c r="A739" s="994" t="s">
        <v>530</v>
      </c>
      <c r="B739" s="995"/>
      <c r="C739" s="995"/>
      <c r="D739" s="996"/>
      <c r="E739" s="997" t="s">
        <v>635</v>
      </c>
      <c r="F739" s="987"/>
      <c r="G739" s="987"/>
      <c r="H739" s="93" t="str">
        <f>IF(E739="", "", "(")</f>
        <v>(</v>
      </c>
      <c r="I739" s="987" t="s">
        <v>551</v>
      </c>
      <c r="J739" s="987"/>
      <c r="K739" s="93" t="str">
        <f>IF(OR(I739="　", I739=""), "", "-")</f>
        <v>-</v>
      </c>
      <c r="L739" s="988">
        <v>30</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t="s">
        <v>631</v>
      </c>
      <c r="K837" s="349"/>
      <c r="L837" s="349"/>
      <c r="M837" s="349"/>
      <c r="N837" s="349"/>
      <c r="O837" s="349"/>
      <c r="P837" s="362" t="s">
        <v>632</v>
      </c>
      <c r="Q837" s="350"/>
      <c r="R837" s="350"/>
      <c r="S837" s="350"/>
      <c r="T837" s="350"/>
      <c r="U837" s="350"/>
      <c r="V837" s="350"/>
      <c r="W837" s="350"/>
      <c r="X837" s="350"/>
      <c r="Y837" s="351" t="s">
        <v>632</v>
      </c>
      <c r="Z837" s="352"/>
      <c r="AA837" s="352"/>
      <c r="AB837" s="353"/>
      <c r="AC837" s="363"/>
      <c r="AD837" s="371"/>
      <c r="AE837" s="371"/>
      <c r="AF837" s="371"/>
      <c r="AG837" s="371"/>
      <c r="AH837" s="372" t="s">
        <v>633</v>
      </c>
      <c r="AI837" s="373"/>
      <c r="AJ837" s="373"/>
      <c r="AK837" s="373"/>
      <c r="AL837" s="357" t="s">
        <v>634</v>
      </c>
      <c r="AM837" s="358"/>
      <c r="AN837" s="358"/>
      <c r="AO837" s="359"/>
      <c r="AP837" s="360" t="s">
        <v>630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621</v>
      </c>
      <c r="F1102" s="375"/>
      <c r="G1102" s="375"/>
      <c r="H1102" s="375"/>
      <c r="I1102" s="375"/>
      <c r="J1102" s="348" t="s">
        <v>622</v>
      </c>
      <c r="K1102" s="349"/>
      <c r="L1102" s="349"/>
      <c r="M1102" s="349"/>
      <c r="N1102" s="349"/>
      <c r="O1102" s="349"/>
      <c r="P1102" s="362" t="s">
        <v>623</v>
      </c>
      <c r="Q1102" s="350"/>
      <c r="R1102" s="350"/>
      <c r="S1102" s="350"/>
      <c r="T1102" s="350"/>
      <c r="U1102" s="350"/>
      <c r="V1102" s="350"/>
      <c r="W1102" s="350"/>
      <c r="X1102" s="350"/>
      <c r="Y1102" s="351" t="s">
        <v>622</v>
      </c>
      <c r="Z1102" s="352"/>
      <c r="AA1102" s="352"/>
      <c r="AB1102" s="353"/>
      <c r="AC1102" s="354"/>
      <c r="AD1102" s="354"/>
      <c r="AE1102" s="354"/>
      <c r="AF1102" s="354"/>
      <c r="AG1102" s="354"/>
      <c r="AH1102" s="355" t="s">
        <v>624</v>
      </c>
      <c r="AI1102" s="356"/>
      <c r="AJ1102" s="356"/>
      <c r="AK1102" s="356"/>
      <c r="AL1102" s="357" t="s">
        <v>624</v>
      </c>
      <c r="AM1102" s="358"/>
      <c r="AN1102" s="358"/>
      <c r="AO1102" s="359"/>
      <c r="AP1102" s="360" t="s">
        <v>586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AD16:AQ17 P15:AC17 P13:AX13 AD15:AX15">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AU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557</v>
      </c>
      <c r="AF2" s="1034"/>
      <c r="AG2" s="1034"/>
      <c r="AH2" s="1034"/>
      <c r="AI2" s="1034" t="s">
        <v>554</v>
      </c>
      <c r="AJ2" s="1034"/>
      <c r="AK2" s="1034"/>
      <c r="AL2" s="1034"/>
      <c r="AM2" s="1034" t="s">
        <v>528</v>
      </c>
      <c r="AN2" s="1034"/>
      <c r="AO2" s="1034"/>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7"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558</v>
      </c>
      <c r="AF9" s="1034"/>
      <c r="AG9" s="1034"/>
      <c r="AH9" s="1034"/>
      <c r="AI9" s="1034" t="s">
        <v>554</v>
      </c>
      <c r="AJ9" s="1034"/>
      <c r="AK9" s="1034"/>
      <c r="AL9" s="1034"/>
      <c r="AM9" s="1034" t="s">
        <v>528</v>
      </c>
      <c r="AN9" s="1034"/>
      <c r="AO9" s="1034"/>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7"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557</v>
      </c>
      <c r="AF16" s="1034"/>
      <c r="AG16" s="1034"/>
      <c r="AH16" s="1034"/>
      <c r="AI16" s="1034" t="s">
        <v>555</v>
      </c>
      <c r="AJ16" s="1034"/>
      <c r="AK16" s="1034"/>
      <c r="AL16" s="1034"/>
      <c r="AM16" s="1034" t="s">
        <v>528</v>
      </c>
      <c r="AN16" s="1034"/>
      <c r="AO16" s="1034"/>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7"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559</v>
      </c>
      <c r="AF23" s="1034"/>
      <c r="AG23" s="1034"/>
      <c r="AH23" s="1034"/>
      <c r="AI23" s="1034" t="s">
        <v>554</v>
      </c>
      <c r="AJ23" s="1034"/>
      <c r="AK23" s="1034"/>
      <c r="AL23" s="1034"/>
      <c r="AM23" s="1034" t="s">
        <v>528</v>
      </c>
      <c r="AN23" s="1034"/>
      <c r="AO23" s="1034"/>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7"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557</v>
      </c>
      <c r="AF30" s="1034"/>
      <c r="AG30" s="1034"/>
      <c r="AH30" s="1034"/>
      <c r="AI30" s="1034" t="s">
        <v>554</v>
      </c>
      <c r="AJ30" s="1034"/>
      <c r="AK30" s="1034"/>
      <c r="AL30" s="1034"/>
      <c r="AM30" s="1034" t="s">
        <v>552</v>
      </c>
      <c r="AN30" s="1034"/>
      <c r="AO30" s="1034"/>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7"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559</v>
      </c>
      <c r="AF37" s="1034"/>
      <c r="AG37" s="1034"/>
      <c r="AH37" s="1034"/>
      <c r="AI37" s="1034" t="s">
        <v>556</v>
      </c>
      <c r="AJ37" s="1034"/>
      <c r="AK37" s="1034"/>
      <c r="AL37" s="1034"/>
      <c r="AM37" s="1034" t="s">
        <v>553</v>
      </c>
      <c r="AN37" s="1034"/>
      <c r="AO37" s="1034"/>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7"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557</v>
      </c>
      <c r="AF44" s="1034"/>
      <c r="AG44" s="1034"/>
      <c r="AH44" s="1034"/>
      <c r="AI44" s="1034" t="s">
        <v>554</v>
      </c>
      <c r="AJ44" s="1034"/>
      <c r="AK44" s="1034"/>
      <c r="AL44" s="1034"/>
      <c r="AM44" s="1034" t="s">
        <v>528</v>
      </c>
      <c r="AN44" s="1034"/>
      <c r="AO44" s="1034"/>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7"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60" t="s">
        <v>11</v>
      </c>
      <c r="AC51" s="1029"/>
      <c r="AD51" s="1030"/>
      <c r="AE51" s="1034" t="s">
        <v>557</v>
      </c>
      <c r="AF51" s="1034"/>
      <c r="AG51" s="1034"/>
      <c r="AH51" s="1034"/>
      <c r="AI51" s="1034" t="s">
        <v>554</v>
      </c>
      <c r="AJ51" s="1034"/>
      <c r="AK51" s="1034"/>
      <c r="AL51" s="1034"/>
      <c r="AM51" s="1034" t="s">
        <v>528</v>
      </c>
      <c r="AN51" s="1034"/>
      <c r="AO51" s="1034"/>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7"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557</v>
      </c>
      <c r="AF58" s="1034"/>
      <c r="AG58" s="1034"/>
      <c r="AH58" s="1034"/>
      <c r="AI58" s="1034" t="s">
        <v>554</v>
      </c>
      <c r="AJ58" s="1034"/>
      <c r="AK58" s="1034"/>
      <c r="AL58" s="1034"/>
      <c r="AM58" s="1034" t="s">
        <v>528</v>
      </c>
      <c r="AN58" s="1034"/>
      <c r="AO58" s="1034"/>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7"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557</v>
      </c>
      <c r="AF65" s="1034"/>
      <c r="AG65" s="1034"/>
      <c r="AH65" s="1034"/>
      <c r="AI65" s="1034" t="s">
        <v>554</v>
      </c>
      <c r="AJ65" s="1034"/>
      <c r="AK65" s="1034"/>
      <c r="AL65" s="1034"/>
      <c r="AM65" s="1034" t="s">
        <v>528</v>
      </c>
      <c r="AN65" s="1034"/>
      <c r="AO65" s="1034"/>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7"/>
      <c r="B4" s="1048"/>
      <c r="C4" s="1048"/>
      <c r="D4" s="1048"/>
      <c r="E4" s="1048"/>
      <c r="F4" s="1049"/>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7"/>
      <c r="B5" s="1048"/>
      <c r="C5" s="1048"/>
      <c r="D5" s="1048"/>
      <c r="E5" s="1048"/>
      <c r="F5" s="104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7"/>
      <c r="B6" s="1048"/>
      <c r="C6" s="1048"/>
      <c r="D6" s="1048"/>
      <c r="E6" s="1048"/>
      <c r="F6" s="104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7"/>
      <c r="B7" s="1048"/>
      <c r="C7" s="1048"/>
      <c r="D7" s="1048"/>
      <c r="E7" s="1048"/>
      <c r="F7" s="104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7"/>
      <c r="B8" s="1048"/>
      <c r="C8" s="1048"/>
      <c r="D8" s="1048"/>
      <c r="E8" s="1048"/>
      <c r="F8" s="104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7"/>
      <c r="B9" s="1048"/>
      <c r="C9" s="1048"/>
      <c r="D9" s="1048"/>
      <c r="E9" s="1048"/>
      <c r="F9" s="104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7"/>
      <c r="B10" s="1048"/>
      <c r="C10" s="1048"/>
      <c r="D10" s="1048"/>
      <c r="E10" s="1048"/>
      <c r="F10" s="104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7"/>
      <c r="B11" s="1048"/>
      <c r="C11" s="1048"/>
      <c r="D11" s="1048"/>
      <c r="E11" s="1048"/>
      <c r="F11" s="104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7"/>
      <c r="B12" s="1048"/>
      <c r="C12" s="1048"/>
      <c r="D12" s="1048"/>
      <c r="E12" s="1048"/>
      <c r="F12" s="104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7"/>
      <c r="B13" s="1048"/>
      <c r="C13" s="1048"/>
      <c r="D13" s="1048"/>
      <c r="E13" s="1048"/>
      <c r="F13" s="104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7"/>
      <c r="B16" s="1048"/>
      <c r="C16" s="1048"/>
      <c r="D16" s="1048"/>
      <c r="E16" s="1048"/>
      <c r="F16" s="1049"/>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7"/>
      <c r="B17" s="1048"/>
      <c r="C17" s="1048"/>
      <c r="D17" s="1048"/>
      <c r="E17" s="1048"/>
      <c r="F17" s="1049"/>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7"/>
      <c r="B18" s="1048"/>
      <c r="C18" s="1048"/>
      <c r="D18" s="1048"/>
      <c r="E18" s="1048"/>
      <c r="F18" s="104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7"/>
      <c r="B19" s="1048"/>
      <c r="C19" s="1048"/>
      <c r="D19" s="1048"/>
      <c r="E19" s="1048"/>
      <c r="F19" s="104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7"/>
      <c r="B20" s="1048"/>
      <c r="C20" s="1048"/>
      <c r="D20" s="1048"/>
      <c r="E20" s="1048"/>
      <c r="F20" s="104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7"/>
      <c r="B21" s="1048"/>
      <c r="C21" s="1048"/>
      <c r="D21" s="1048"/>
      <c r="E21" s="1048"/>
      <c r="F21" s="104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7"/>
      <c r="B22" s="1048"/>
      <c r="C22" s="1048"/>
      <c r="D22" s="1048"/>
      <c r="E22" s="1048"/>
      <c r="F22" s="104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7"/>
      <c r="B23" s="1048"/>
      <c r="C23" s="1048"/>
      <c r="D23" s="1048"/>
      <c r="E23" s="1048"/>
      <c r="F23" s="104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7"/>
      <c r="B24" s="1048"/>
      <c r="C24" s="1048"/>
      <c r="D24" s="1048"/>
      <c r="E24" s="1048"/>
      <c r="F24" s="104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7"/>
      <c r="B25" s="1048"/>
      <c r="C25" s="1048"/>
      <c r="D25" s="1048"/>
      <c r="E25" s="1048"/>
      <c r="F25" s="104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7"/>
      <c r="B26" s="1048"/>
      <c r="C26" s="1048"/>
      <c r="D26" s="1048"/>
      <c r="E26" s="1048"/>
      <c r="F26" s="104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7"/>
      <c r="B29" s="1048"/>
      <c r="C29" s="1048"/>
      <c r="D29" s="1048"/>
      <c r="E29" s="1048"/>
      <c r="F29" s="1049"/>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7"/>
      <c r="B30" s="1048"/>
      <c r="C30" s="1048"/>
      <c r="D30" s="1048"/>
      <c r="E30" s="1048"/>
      <c r="F30" s="1049"/>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7"/>
      <c r="B31" s="1048"/>
      <c r="C31" s="1048"/>
      <c r="D31" s="1048"/>
      <c r="E31" s="1048"/>
      <c r="F31" s="104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7"/>
      <c r="B32" s="1048"/>
      <c r="C32" s="1048"/>
      <c r="D32" s="1048"/>
      <c r="E32" s="1048"/>
      <c r="F32" s="104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7"/>
      <c r="B33" s="1048"/>
      <c r="C33" s="1048"/>
      <c r="D33" s="1048"/>
      <c r="E33" s="1048"/>
      <c r="F33" s="104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7"/>
      <c r="B34" s="1048"/>
      <c r="C34" s="1048"/>
      <c r="D34" s="1048"/>
      <c r="E34" s="1048"/>
      <c r="F34" s="104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7"/>
      <c r="B35" s="1048"/>
      <c r="C35" s="1048"/>
      <c r="D35" s="1048"/>
      <c r="E35" s="1048"/>
      <c r="F35" s="104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7"/>
      <c r="B36" s="1048"/>
      <c r="C36" s="1048"/>
      <c r="D36" s="1048"/>
      <c r="E36" s="1048"/>
      <c r="F36" s="104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7"/>
      <c r="B37" s="1048"/>
      <c r="C37" s="1048"/>
      <c r="D37" s="1048"/>
      <c r="E37" s="1048"/>
      <c r="F37" s="104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7"/>
      <c r="B38" s="1048"/>
      <c r="C38" s="1048"/>
      <c r="D38" s="1048"/>
      <c r="E38" s="1048"/>
      <c r="F38" s="104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7"/>
      <c r="B39" s="1048"/>
      <c r="C39" s="1048"/>
      <c r="D39" s="1048"/>
      <c r="E39" s="1048"/>
      <c r="F39" s="104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7"/>
      <c r="B42" s="1048"/>
      <c r="C42" s="1048"/>
      <c r="D42" s="1048"/>
      <c r="E42" s="1048"/>
      <c r="F42" s="1049"/>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7"/>
      <c r="B43" s="1048"/>
      <c r="C43" s="1048"/>
      <c r="D43" s="1048"/>
      <c r="E43" s="1048"/>
      <c r="F43" s="1049"/>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7"/>
      <c r="B44" s="1048"/>
      <c r="C44" s="1048"/>
      <c r="D44" s="1048"/>
      <c r="E44" s="1048"/>
      <c r="F44" s="104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7"/>
      <c r="B45" s="1048"/>
      <c r="C45" s="1048"/>
      <c r="D45" s="1048"/>
      <c r="E45" s="1048"/>
      <c r="F45" s="104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7"/>
      <c r="B46" s="1048"/>
      <c r="C46" s="1048"/>
      <c r="D46" s="1048"/>
      <c r="E46" s="1048"/>
      <c r="F46" s="104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7"/>
      <c r="B47" s="1048"/>
      <c r="C47" s="1048"/>
      <c r="D47" s="1048"/>
      <c r="E47" s="1048"/>
      <c r="F47" s="104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7"/>
      <c r="B48" s="1048"/>
      <c r="C48" s="1048"/>
      <c r="D48" s="1048"/>
      <c r="E48" s="1048"/>
      <c r="F48" s="104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7"/>
      <c r="B49" s="1048"/>
      <c r="C49" s="1048"/>
      <c r="D49" s="1048"/>
      <c r="E49" s="1048"/>
      <c r="F49" s="104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7"/>
      <c r="B50" s="1048"/>
      <c r="C50" s="1048"/>
      <c r="D50" s="1048"/>
      <c r="E50" s="1048"/>
      <c r="F50" s="104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7"/>
      <c r="B51" s="1048"/>
      <c r="C51" s="1048"/>
      <c r="D51" s="1048"/>
      <c r="E51" s="1048"/>
      <c r="F51" s="104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7"/>
      <c r="B52" s="1048"/>
      <c r="C52" s="1048"/>
      <c r="D52" s="1048"/>
      <c r="E52" s="1048"/>
      <c r="F52" s="104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7"/>
      <c r="B56" s="1048"/>
      <c r="C56" s="1048"/>
      <c r="D56" s="1048"/>
      <c r="E56" s="1048"/>
      <c r="F56" s="1049"/>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7"/>
      <c r="B57" s="1048"/>
      <c r="C57" s="1048"/>
      <c r="D57" s="1048"/>
      <c r="E57" s="1048"/>
      <c r="F57" s="1049"/>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7"/>
      <c r="B58" s="1048"/>
      <c r="C58" s="1048"/>
      <c r="D58" s="1048"/>
      <c r="E58" s="1048"/>
      <c r="F58" s="104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7"/>
      <c r="B59" s="1048"/>
      <c r="C59" s="1048"/>
      <c r="D59" s="1048"/>
      <c r="E59" s="1048"/>
      <c r="F59" s="104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7"/>
      <c r="B60" s="1048"/>
      <c r="C60" s="1048"/>
      <c r="D60" s="1048"/>
      <c r="E60" s="1048"/>
      <c r="F60" s="104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7"/>
      <c r="B61" s="1048"/>
      <c r="C61" s="1048"/>
      <c r="D61" s="1048"/>
      <c r="E61" s="1048"/>
      <c r="F61" s="104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7"/>
      <c r="B62" s="1048"/>
      <c r="C62" s="1048"/>
      <c r="D62" s="1048"/>
      <c r="E62" s="1048"/>
      <c r="F62" s="104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7"/>
      <c r="B63" s="1048"/>
      <c r="C63" s="1048"/>
      <c r="D63" s="1048"/>
      <c r="E63" s="1048"/>
      <c r="F63" s="104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7"/>
      <c r="B64" s="1048"/>
      <c r="C64" s="1048"/>
      <c r="D64" s="1048"/>
      <c r="E64" s="1048"/>
      <c r="F64" s="104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7"/>
      <c r="B65" s="1048"/>
      <c r="C65" s="1048"/>
      <c r="D65" s="1048"/>
      <c r="E65" s="1048"/>
      <c r="F65" s="104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7"/>
      <c r="B66" s="1048"/>
      <c r="C66" s="1048"/>
      <c r="D66" s="1048"/>
      <c r="E66" s="1048"/>
      <c r="F66" s="104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7"/>
      <c r="B69" s="1048"/>
      <c r="C69" s="1048"/>
      <c r="D69" s="1048"/>
      <c r="E69" s="1048"/>
      <c r="F69" s="1049"/>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7"/>
      <c r="B70" s="1048"/>
      <c r="C70" s="1048"/>
      <c r="D70" s="1048"/>
      <c r="E70" s="1048"/>
      <c r="F70" s="1049"/>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7"/>
      <c r="B71" s="1048"/>
      <c r="C71" s="1048"/>
      <c r="D71" s="1048"/>
      <c r="E71" s="1048"/>
      <c r="F71" s="104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7"/>
      <c r="B72" s="1048"/>
      <c r="C72" s="1048"/>
      <c r="D72" s="1048"/>
      <c r="E72" s="1048"/>
      <c r="F72" s="104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7"/>
      <c r="B73" s="1048"/>
      <c r="C73" s="1048"/>
      <c r="D73" s="1048"/>
      <c r="E73" s="1048"/>
      <c r="F73" s="104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7"/>
      <c r="B74" s="1048"/>
      <c r="C74" s="1048"/>
      <c r="D74" s="1048"/>
      <c r="E74" s="1048"/>
      <c r="F74" s="104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7"/>
      <c r="B75" s="1048"/>
      <c r="C75" s="1048"/>
      <c r="D75" s="1048"/>
      <c r="E75" s="1048"/>
      <c r="F75" s="104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7"/>
      <c r="B76" s="1048"/>
      <c r="C76" s="1048"/>
      <c r="D76" s="1048"/>
      <c r="E76" s="1048"/>
      <c r="F76" s="104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7"/>
      <c r="B77" s="1048"/>
      <c r="C77" s="1048"/>
      <c r="D77" s="1048"/>
      <c r="E77" s="1048"/>
      <c r="F77" s="104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7"/>
      <c r="B78" s="1048"/>
      <c r="C78" s="1048"/>
      <c r="D78" s="1048"/>
      <c r="E78" s="1048"/>
      <c r="F78" s="104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7"/>
      <c r="B79" s="1048"/>
      <c r="C79" s="1048"/>
      <c r="D79" s="1048"/>
      <c r="E79" s="1048"/>
      <c r="F79" s="104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7"/>
      <c r="B82" s="1048"/>
      <c r="C82" s="1048"/>
      <c r="D82" s="1048"/>
      <c r="E82" s="1048"/>
      <c r="F82" s="1049"/>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7"/>
      <c r="B83" s="1048"/>
      <c r="C83" s="1048"/>
      <c r="D83" s="1048"/>
      <c r="E83" s="1048"/>
      <c r="F83" s="1049"/>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7"/>
      <c r="B84" s="1048"/>
      <c r="C84" s="1048"/>
      <c r="D84" s="1048"/>
      <c r="E84" s="1048"/>
      <c r="F84" s="104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7"/>
      <c r="B85" s="1048"/>
      <c r="C85" s="1048"/>
      <c r="D85" s="1048"/>
      <c r="E85" s="1048"/>
      <c r="F85" s="104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7"/>
      <c r="B86" s="1048"/>
      <c r="C86" s="1048"/>
      <c r="D86" s="1048"/>
      <c r="E86" s="1048"/>
      <c r="F86" s="104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7"/>
      <c r="B87" s="1048"/>
      <c r="C87" s="1048"/>
      <c r="D87" s="1048"/>
      <c r="E87" s="1048"/>
      <c r="F87" s="104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7"/>
      <c r="B88" s="1048"/>
      <c r="C88" s="1048"/>
      <c r="D88" s="1048"/>
      <c r="E88" s="1048"/>
      <c r="F88" s="104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7"/>
      <c r="B89" s="1048"/>
      <c r="C89" s="1048"/>
      <c r="D89" s="1048"/>
      <c r="E89" s="1048"/>
      <c r="F89" s="104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7"/>
      <c r="B90" s="1048"/>
      <c r="C90" s="1048"/>
      <c r="D90" s="1048"/>
      <c r="E90" s="1048"/>
      <c r="F90" s="104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7"/>
      <c r="B91" s="1048"/>
      <c r="C91" s="1048"/>
      <c r="D91" s="1048"/>
      <c r="E91" s="1048"/>
      <c r="F91" s="104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7"/>
      <c r="B92" s="1048"/>
      <c r="C92" s="1048"/>
      <c r="D92" s="1048"/>
      <c r="E92" s="1048"/>
      <c r="F92" s="104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7"/>
      <c r="B95" s="1048"/>
      <c r="C95" s="1048"/>
      <c r="D95" s="1048"/>
      <c r="E95" s="1048"/>
      <c r="F95" s="1049"/>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7"/>
      <c r="B96" s="1048"/>
      <c r="C96" s="1048"/>
      <c r="D96" s="1048"/>
      <c r="E96" s="1048"/>
      <c r="F96" s="1049"/>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7"/>
      <c r="B97" s="1048"/>
      <c r="C97" s="1048"/>
      <c r="D97" s="1048"/>
      <c r="E97" s="1048"/>
      <c r="F97" s="104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7"/>
      <c r="B98" s="1048"/>
      <c r="C98" s="1048"/>
      <c r="D98" s="1048"/>
      <c r="E98" s="1048"/>
      <c r="F98" s="104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7"/>
      <c r="B99" s="1048"/>
      <c r="C99" s="1048"/>
      <c r="D99" s="1048"/>
      <c r="E99" s="1048"/>
      <c r="F99" s="104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7"/>
      <c r="B100" s="1048"/>
      <c r="C100" s="1048"/>
      <c r="D100" s="1048"/>
      <c r="E100" s="1048"/>
      <c r="F100" s="104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7"/>
      <c r="B101" s="1048"/>
      <c r="C101" s="1048"/>
      <c r="D101" s="1048"/>
      <c r="E101" s="1048"/>
      <c r="F101" s="104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7"/>
      <c r="B102" s="1048"/>
      <c r="C102" s="1048"/>
      <c r="D102" s="1048"/>
      <c r="E102" s="1048"/>
      <c r="F102" s="104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7"/>
      <c r="B103" s="1048"/>
      <c r="C103" s="1048"/>
      <c r="D103" s="1048"/>
      <c r="E103" s="1048"/>
      <c r="F103" s="104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7"/>
      <c r="B104" s="1048"/>
      <c r="C104" s="1048"/>
      <c r="D104" s="1048"/>
      <c r="E104" s="1048"/>
      <c r="F104" s="104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7"/>
      <c r="B105" s="1048"/>
      <c r="C105" s="1048"/>
      <c r="D105" s="1048"/>
      <c r="E105" s="1048"/>
      <c r="F105" s="104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7"/>
      <c r="B109" s="1048"/>
      <c r="C109" s="1048"/>
      <c r="D109" s="1048"/>
      <c r="E109" s="1048"/>
      <c r="F109" s="1049"/>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7"/>
      <c r="B110" s="1048"/>
      <c r="C110" s="1048"/>
      <c r="D110" s="1048"/>
      <c r="E110" s="1048"/>
      <c r="F110" s="1049"/>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7"/>
      <c r="B111" s="1048"/>
      <c r="C111" s="1048"/>
      <c r="D111" s="1048"/>
      <c r="E111" s="1048"/>
      <c r="F111" s="104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7"/>
      <c r="B112" s="1048"/>
      <c r="C112" s="1048"/>
      <c r="D112" s="1048"/>
      <c r="E112" s="1048"/>
      <c r="F112" s="104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7"/>
      <c r="B113" s="1048"/>
      <c r="C113" s="1048"/>
      <c r="D113" s="1048"/>
      <c r="E113" s="1048"/>
      <c r="F113" s="104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7"/>
      <c r="B114" s="1048"/>
      <c r="C114" s="1048"/>
      <c r="D114" s="1048"/>
      <c r="E114" s="1048"/>
      <c r="F114" s="104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7"/>
      <c r="B115" s="1048"/>
      <c r="C115" s="1048"/>
      <c r="D115" s="1048"/>
      <c r="E115" s="1048"/>
      <c r="F115" s="104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7"/>
      <c r="B116" s="1048"/>
      <c r="C116" s="1048"/>
      <c r="D116" s="1048"/>
      <c r="E116" s="1048"/>
      <c r="F116" s="104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7"/>
      <c r="B117" s="1048"/>
      <c r="C117" s="1048"/>
      <c r="D117" s="1048"/>
      <c r="E117" s="1048"/>
      <c r="F117" s="104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7"/>
      <c r="B118" s="1048"/>
      <c r="C118" s="1048"/>
      <c r="D118" s="1048"/>
      <c r="E118" s="1048"/>
      <c r="F118" s="104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7"/>
      <c r="B119" s="1048"/>
      <c r="C119" s="1048"/>
      <c r="D119" s="1048"/>
      <c r="E119" s="1048"/>
      <c r="F119" s="104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7"/>
      <c r="B122" s="1048"/>
      <c r="C122" s="1048"/>
      <c r="D122" s="1048"/>
      <c r="E122" s="1048"/>
      <c r="F122" s="1049"/>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7"/>
      <c r="B123" s="1048"/>
      <c r="C123" s="1048"/>
      <c r="D123" s="1048"/>
      <c r="E123" s="1048"/>
      <c r="F123" s="1049"/>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7"/>
      <c r="B124" s="1048"/>
      <c r="C124" s="1048"/>
      <c r="D124" s="1048"/>
      <c r="E124" s="1048"/>
      <c r="F124" s="104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7"/>
      <c r="B125" s="1048"/>
      <c r="C125" s="1048"/>
      <c r="D125" s="1048"/>
      <c r="E125" s="1048"/>
      <c r="F125" s="104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7"/>
      <c r="B126" s="1048"/>
      <c r="C126" s="1048"/>
      <c r="D126" s="1048"/>
      <c r="E126" s="1048"/>
      <c r="F126" s="104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7"/>
      <c r="B127" s="1048"/>
      <c r="C127" s="1048"/>
      <c r="D127" s="1048"/>
      <c r="E127" s="1048"/>
      <c r="F127" s="104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7"/>
      <c r="B128" s="1048"/>
      <c r="C128" s="1048"/>
      <c r="D128" s="1048"/>
      <c r="E128" s="1048"/>
      <c r="F128" s="104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7"/>
      <c r="B129" s="1048"/>
      <c r="C129" s="1048"/>
      <c r="D129" s="1048"/>
      <c r="E129" s="1048"/>
      <c r="F129" s="104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7"/>
      <c r="B130" s="1048"/>
      <c r="C130" s="1048"/>
      <c r="D130" s="1048"/>
      <c r="E130" s="1048"/>
      <c r="F130" s="104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7"/>
      <c r="B131" s="1048"/>
      <c r="C131" s="1048"/>
      <c r="D131" s="1048"/>
      <c r="E131" s="1048"/>
      <c r="F131" s="104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7"/>
      <c r="B132" s="1048"/>
      <c r="C132" s="1048"/>
      <c r="D132" s="1048"/>
      <c r="E132" s="1048"/>
      <c r="F132" s="104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7"/>
      <c r="B135" s="1048"/>
      <c r="C135" s="1048"/>
      <c r="D135" s="1048"/>
      <c r="E135" s="1048"/>
      <c r="F135" s="1049"/>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7"/>
      <c r="B136" s="1048"/>
      <c r="C136" s="1048"/>
      <c r="D136" s="1048"/>
      <c r="E136" s="1048"/>
      <c r="F136" s="1049"/>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7"/>
      <c r="B137" s="1048"/>
      <c r="C137" s="1048"/>
      <c r="D137" s="1048"/>
      <c r="E137" s="1048"/>
      <c r="F137" s="104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7"/>
      <c r="B138" s="1048"/>
      <c r="C138" s="1048"/>
      <c r="D138" s="1048"/>
      <c r="E138" s="1048"/>
      <c r="F138" s="104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7"/>
      <c r="B139" s="1048"/>
      <c r="C139" s="1048"/>
      <c r="D139" s="1048"/>
      <c r="E139" s="1048"/>
      <c r="F139" s="104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7"/>
      <c r="B140" s="1048"/>
      <c r="C140" s="1048"/>
      <c r="D140" s="1048"/>
      <c r="E140" s="1048"/>
      <c r="F140" s="104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7"/>
      <c r="B141" s="1048"/>
      <c r="C141" s="1048"/>
      <c r="D141" s="1048"/>
      <c r="E141" s="1048"/>
      <c r="F141" s="104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7"/>
      <c r="B142" s="1048"/>
      <c r="C142" s="1048"/>
      <c r="D142" s="1048"/>
      <c r="E142" s="1048"/>
      <c r="F142" s="104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7"/>
      <c r="B143" s="1048"/>
      <c r="C143" s="1048"/>
      <c r="D143" s="1048"/>
      <c r="E143" s="1048"/>
      <c r="F143" s="104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7"/>
      <c r="B144" s="1048"/>
      <c r="C144" s="1048"/>
      <c r="D144" s="1048"/>
      <c r="E144" s="1048"/>
      <c r="F144" s="104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7"/>
      <c r="B145" s="1048"/>
      <c r="C145" s="1048"/>
      <c r="D145" s="1048"/>
      <c r="E145" s="1048"/>
      <c r="F145" s="104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7"/>
      <c r="B148" s="1048"/>
      <c r="C148" s="1048"/>
      <c r="D148" s="1048"/>
      <c r="E148" s="1048"/>
      <c r="F148" s="1049"/>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7"/>
      <c r="B149" s="1048"/>
      <c r="C149" s="1048"/>
      <c r="D149" s="1048"/>
      <c r="E149" s="1048"/>
      <c r="F149" s="1049"/>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7"/>
      <c r="B150" s="1048"/>
      <c r="C150" s="1048"/>
      <c r="D150" s="1048"/>
      <c r="E150" s="1048"/>
      <c r="F150" s="104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7"/>
      <c r="B151" s="1048"/>
      <c r="C151" s="1048"/>
      <c r="D151" s="1048"/>
      <c r="E151" s="1048"/>
      <c r="F151" s="104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7"/>
      <c r="B152" s="1048"/>
      <c r="C152" s="1048"/>
      <c r="D152" s="1048"/>
      <c r="E152" s="1048"/>
      <c r="F152" s="104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7"/>
      <c r="B153" s="1048"/>
      <c r="C153" s="1048"/>
      <c r="D153" s="1048"/>
      <c r="E153" s="1048"/>
      <c r="F153" s="104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7"/>
      <c r="B154" s="1048"/>
      <c r="C154" s="1048"/>
      <c r="D154" s="1048"/>
      <c r="E154" s="1048"/>
      <c r="F154" s="104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7"/>
      <c r="B155" s="1048"/>
      <c r="C155" s="1048"/>
      <c r="D155" s="1048"/>
      <c r="E155" s="1048"/>
      <c r="F155" s="104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7"/>
      <c r="B156" s="1048"/>
      <c r="C156" s="1048"/>
      <c r="D156" s="1048"/>
      <c r="E156" s="1048"/>
      <c r="F156" s="104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7"/>
      <c r="B157" s="1048"/>
      <c r="C157" s="1048"/>
      <c r="D157" s="1048"/>
      <c r="E157" s="1048"/>
      <c r="F157" s="104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7"/>
      <c r="B158" s="1048"/>
      <c r="C158" s="1048"/>
      <c r="D158" s="1048"/>
      <c r="E158" s="1048"/>
      <c r="F158" s="104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7"/>
      <c r="B162" s="1048"/>
      <c r="C162" s="1048"/>
      <c r="D162" s="1048"/>
      <c r="E162" s="1048"/>
      <c r="F162" s="1049"/>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7"/>
      <c r="B163" s="1048"/>
      <c r="C163" s="1048"/>
      <c r="D163" s="1048"/>
      <c r="E163" s="1048"/>
      <c r="F163" s="1049"/>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7"/>
      <c r="B164" s="1048"/>
      <c r="C164" s="1048"/>
      <c r="D164" s="1048"/>
      <c r="E164" s="1048"/>
      <c r="F164" s="104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7"/>
      <c r="B165" s="1048"/>
      <c r="C165" s="1048"/>
      <c r="D165" s="1048"/>
      <c r="E165" s="1048"/>
      <c r="F165" s="104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7"/>
      <c r="B166" s="1048"/>
      <c r="C166" s="1048"/>
      <c r="D166" s="1048"/>
      <c r="E166" s="1048"/>
      <c r="F166" s="104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7"/>
      <c r="B167" s="1048"/>
      <c r="C167" s="1048"/>
      <c r="D167" s="1048"/>
      <c r="E167" s="1048"/>
      <c r="F167" s="104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7"/>
      <c r="B168" s="1048"/>
      <c r="C168" s="1048"/>
      <c r="D168" s="1048"/>
      <c r="E168" s="1048"/>
      <c r="F168" s="104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7"/>
      <c r="B169" s="1048"/>
      <c r="C169" s="1048"/>
      <c r="D169" s="1048"/>
      <c r="E169" s="1048"/>
      <c r="F169" s="104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7"/>
      <c r="B170" s="1048"/>
      <c r="C170" s="1048"/>
      <c r="D170" s="1048"/>
      <c r="E170" s="1048"/>
      <c r="F170" s="104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7"/>
      <c r="B171" s="1048"/>
      <c r="C171" s="1048"/>
      <c r="D171" s="1048"/>
      <c r="E171" s="1048"/>
      <c r="F171" s="104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7"/>
      <c r="B172" s="1048"/>
      <c r="C172" s="1048"/>
      <c r="D172" s="1048"/>
      <c r="E172" s="1048"/>
      <c r="F172" s="104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7"/>
      <c r="B175" s="1048"/>
      <c r="C175" s="1048"/>
      <c r="D175" s="1048"/>
      <c r="E175" s="1048"/>
      <c r="F175" s="1049"/>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7"/>
      <c r="B176" s="1048"/>
      <c r="C176" s="1048"/>
      <c r="D176" s="1048"/>
      <c r="E176" s="1048"/>
      <c r="F176" s="1049"/>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7"/>
      <c r="B177" s="1048"/>
      <c r="C177" s="1048"/>
      <c r="D177" s="1048"/>
      <c r="E177" s="1048"/>
      <c r="F177" s="104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7"/>
      <c r="B178" s="1048"/>
      <c r="C178" s="1048"/>
      <c r="D178" s="1048"/>
      <c r="E178" s="1048"/>
      <c r="F178" s="104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7"/>
      <c r="B179" s="1048"/>
      <c r="C179" s="1048"/>
      <c r="D179" s="1048"/>
      <c r="E179" s="1048"/>
      <c r="F179" s="104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7"/>
      <c r="B180" s="1048"/>
      <c r="C180" s="1048"/>
      <c r="D180" s="1048"/>
      <c r="E180" s="1048"/>
      <c r="F180" s="104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7"/>
      <c r="B181" s="1048"/>
      <c r="C181" s="1048"/>
      <c r="D181" s="1048"/>
      <c r="E181" s="1048"/>
      <c r="F181" s="104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7"/>
      <c r="B182" s="1048"/>
      <c r="C182" s="1048"/>
      <c r="D182" s="1048"/>
      <c r="E182" s="1048"/>
      <c r="F182" s="104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7"/>
      <c r="B183" s="1048"/>
      <c r="C183" s="1048"/>
      <c r="D183" s="1048"/>
      <c r="E183" s="1048"/>
      <c r="F183" s="104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7"/>
      <c r="B184" s="1048"/>
      <c r="C184" s="1048"/>
      <c r="D184" s="1048"/>
      <c r="E184" s="1048"/>
      <c r="F184" s="104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7"/>
      <c r="B185" s="1048"/>
      <c r="C185" s="1048"/>
      <c r="D185" s="1048"/>
      <c r="E185" s="1048"/>
      <c r="F185" s="104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7"/>
      <c r="B188" s="1048"/>
      <c r="C188" s="1048"/>
      <c r="D188" s="1048"/>
      <c r="E188" s="1048"/>
      <c r="F188" s="1049"/>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7"/>
      <c r="B189" s="1048"/>
      <c r="C189" s="1048"/>
      <c r="D189" s="1048"/>
      <c r="E189" s="1048"/>
      <c r="F189" s="1049"/>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7"/>
      <c r="B190" s="1048"/>
      <c r="C190" s="1048"/>
      <c r="D190" s="1048"/>
      <c r="E190" s="1048"/>
      <c r="F190" s="104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7"/>
      <c r="B191" s="1048"/>
      <c r="C191" s="1048"/>
      <c r="D191" s="1048"/>
      <c r="E191" s="1048"/>
      <c r="F191" s="104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7"/>
      <c r="B192" s="1048"/>
      <c r="C192" s="1048"/>
      <c r="D192" s="1048"/>
      <c r="E192" s="1048"/>
      <c r="F192" s="104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7"/>
      <c r="B193" s="1048"/>
      <c r="C193" s="1048"/>
      <c r="D193" s="1048"/>
      <c r="E193" s="1048"/>
      <c r="F193" s="104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7"/>
      <c r="B194" s="1048"/>
      <c r="C194" s="1048"/>
      <c r="D194" s="1048"/>
      <c r="E194" s="1048"/>
      <c r="F194" s="104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7"/>
      <c r="B195" s="1048"/>
      <c r="C195" s="1048"/>
      <c r="D195" s="1048"/>
      <c r="E195" s="1048"/>
      <c r="F195" s="104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7"/>
      <c r="B196" s="1048"/>
      <c r="C196" s="1048"/>
      <c r="D196" s="1048"/>
      <c r="E196" s="1048"/>
      <c r="F196" s="104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7"/>
      <c r="B197" s="1048"/>
      <c r="C197" s="1048"/>
      <c r="D197" s="1048"/>
      <c r="E197" s="1048"/>
      <c r="F197" s="104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7"/>
      <c r="B198" s="1048"/>
      <c r="C198" s="1048"/>
      <c r="D198" s="1048"/>
      <c r="E198" s="1048"/>
      <c r="F198" s="104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7"/>
      <c r="B201" s="1048"/>
      <c r="C201" s="1048"/>
      <c r="D201" s="1048"/>
      <c r="E201" s="1048"/>
      <c r="F201" s="1049"/>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7"/>
      <c r="B202" s="1048"/>
      <c r="C202" s="1048"/>
      <c r="D202" s="1048"/>
      <c r="E202" s="1048"/>
      <c r="F202" s="1049"/>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7"/>
      <c r="B203" s="1048"/>
      <c r="C203" s="1048"/>
      <c r="D203" s="1048"/>
      <c r="E203" s="1048"/>
      <c r="F203" s="104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7"/>
      <c r="B204" s="1048"/>
      <c r="C204" s="1048"/>
      <c r="D204" s="1048"/>
      <c r="E204" s="1048"/>
      <c r="F204" s="104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7"/>
      <c r="B205" s="1048"/>
      <c r="C205" s="1048"/>
      <c r="D205" s="1048"/>
      <c r="E205" s="1048"/>
      <c r="F205" s="104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7"/>
      <c r="B206" s="1048"/>
      <c r="C206" s="1048"/>
      <c r="D206" s="1048"/>
      <c r="E206" s="1048"/>
      <c r="F206" s="104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7"/>
      <c r="B207" s="1048"/>
      <c r="C207" s="1048"/>
      <c r="D207" s="1048"/>
      <c r="E207" s="1048"/>
      <c r="F207" s="104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7"/>
      <c r="B208" s="1048"/>
      <c r="C208" s="1048"/>
      <c r="D208" s="1048"/>
      <c r="E208" s="1048"/>
      <c r="F208" s="104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7"/>
      <c r="B209" s="1048"/>
      <c r="C209" s="1048"/>
      <c r="D209" s="1048"/>
      <c r="E209" s="1048"/>
      <c r="F209" s="104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7"/>
      <c r="B210" s="1048"/>
      <c r="C210" s="1048"/>
      <c r="D210" s="1048"/>
      <c r="E210" s="1048"/>
      <c r="F210" s="104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7"/>
      <c r="B211" s="1048"/>
      <c r="C211" s="1048"/>
      <c r="D211" s="1048"/>
      <c r="E211" s="1048"/>
      <c r="F211" s="104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7"/>
      <c r="B215" s="1048"/>
      <c r="C215" s="1048"/>
      <c r="D215" s="1048"/>
      <c r="E215" s="1048"/>
      <c r="F215" s="1049"/>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7"/>
      <c r="B216" s="1048"/>
      <c r="C216" s="1048"/>
      <c r="D216" s="1048"/>
      <c r="E216" s="1048"/>
      <c r="F216" s="1049"/>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7"/>
      <c r="B217" s="1048"/>
      <c r="C217" s="1048"/>
      <c r="D217" s="1048"/>
      <c r="E217" s="1048"/>
      <c r="F217" s="104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7"/>
      <c r="B218" s="1048"/>
      <c r="C218" s="1048"/>
      <c r="D218" s="1048"/>
      <c r="E218" s="1048"/>
      <c r="F218" s="104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7"/>
      <c r="B219" s="1048"/>
      <c r="C219" s="1048"/>
      <c r="D219" s="1048"/>
      <c r="E219" s="1048"/>
      <c r="F219" s="104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7"/>
      <c r="B220" s="1048"/>
      <c r="C220" s="1048"/>
      <c r="D220" s="1048"/>
      <c r="E220" s="1048"/>
      <c r="F220" s="104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7"/>
      <c r="B221" s="1048"/>
      <c r="C221" s="1048"/>
      <c r="D221" s="1048"/>
      <c r="E221" s="1048"/>
      <c r="F221" s="104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7"/>
      <c r="B222" s="1048"/>
      <c r="C222" s="1048"/>
      <c r="D222" s="1048"/>
      <c r="E222" s="1048"/>
      <c r="F222" s="104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7"/>
      <c r="B223" s="1048"/>
      <c r="C223" s="1048"/>
      <c r="D223" s="1048"/>
      <c r="E223" s="1048"/>
      <c r="F223" s="104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7"/>
      <c r="B224" s="1048"/>
      <c r="C224" s="1048"/>
      <c r="D224" s="1048"/>
      <c r="E224" s="1048"/>
      <c r="F224" s="104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7"/>
      <c r="B225" s="1048"/>
      <c r="C225" s="1048"/>
      <c r="D225" s="1048"/>
      <c r="E225" s="1048"/>
      <c r="F225" s="104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7"/>
      <c r="B228" s="1048"/>
      <c r="C228" s="1048"/>
      <c r="D228" s="1048"/>
      <c r="E228" s="1048"/>
      <c r="F228" s="1049"/>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7"/>
      <c r="B229" s="1048"/>
      <c r="C229" s="1048"/>
      <c r="D229" s="1048"/>
      <c r="E229" s="1048"/>
      <c r="F229" s="1049"/>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7"/>
      <c r="B230" s="1048"/>
      <c r="C230" s="1048"/>
      <c r="D230" s="1048"/>
      <c r="E230" s="1048"/>
      <c r="F230" s="104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7"/>
      <c r="B231" s="1048"/>
      <c r="C231" s="1048"/>
      <c r="D231" s="1048"/>
      <c r="E231" s="1048"/>
      <c r="F231" s="104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7"/>
      <c r="B232" s="1048"/>
      <c r="C232" s="1048"/>
      <c r="D232" s="1048"/>
      <c r="E232" s="1048"/>
      <c r="F232" s="104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7"/>
      <c r="B233" s="1048"/>
      <c r="C233" s="1048"/>
      <c r="D233" s="1048"/>
      <c r="E233" s="1048"/>
      <c r="F233" s="104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7"/>
      <c r="B234" s="1048"/>
      <c r="C234" s="1048"/>
      <c r="D234" s="1048"/>
      <c r="E234" s="1048"/>
      <c r="F234" s="104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7"/>
      <c r="B235" s="1048"/>
      <c r="C235" s="1048"/>
      <c r="D235" s="1048"/>
      <c r="E235" s="1048"/>
      <c r="F235" s="104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7"/>
      <c r="B236" s="1048"/>
      <c r="C236" s="1048"/>
      <c r="D236" s="1048"/>
      <c r="E236" s="1048"/>
      <c r="F236" s="104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7"/>
      <c r="B237" s="1048"/>
      <c r="C237" s="1048"/>
      <c r="D237" s="1048"/>
      <c r="E237" s="1048"/>
      <c r="F237" s="104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7"/>
      <c r="B238" s="1048"/>
      <c r="C238" s="1048"/>
      <c r="D238" s="1048"/>
      <c r="E238" s="1048"/>
      <c r="F238" s="104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7"/>
      <c r="B241" s="1048"/>
      <c r="C241" s="1048"/>
      <c r="D241" s="1048"/>
      <c r="E241" s="1048"/>
      <c r="F241" s="1049"/>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7"/>
      <c r="B242" s="1048"/>
      <c r="C242" s="1048"/>
      <c r="D242" s="1048"/>
      <c r="E242" s="1048"/>
      <c r="F242" s="1049"/>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7"/>
      <c r="B243" s="1048"/>
      <c r="C243" s="1048"/>
      <c r="D243" s="1048"/>
      <c r="E243" s="1048"/>
      <c r="F243" s="104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7"/>
      <c r="B244" s="1048"/>
      <c r="C244" s="1048"/>
      <c r="D244" s="1048"/>
      <c r="E244" s="1048"/>
      <c r="F244" s="104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7"/>
      <c r="B245" s="1048"/>
      <c r="C245" s="1048"/>
      <c r="D245" s="1048"/>
      <c r="E245" s="1048"/>
      <c r="F245" s="104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7"/>
      <c r="B246" s="1048"/>
      <c r="C246" s="1048"/>
      <c r="D246" s="1048"/>
      <c r="E246" s="1048"/>
      <c r="F246" s="104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7"/>
      <c r="B247" s="1048"/>
      <c r="C247" s="1048"/>
      <c r="D247" s="1048"/>
      <c r="E247" s="1048"/>
      <c r="F247" s="104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7"/>
      <c r="B248" s="1048"/>
      <c r="C248" s="1048"/>
      <c r="D248" s="1048"/>
      <c r="E248" s="1048"/>
      <c r="F248" s="104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7"/>
      <c r="B249" s="1048"/>
      <c r="C249" s="1048"/>
      <c r="D249" s="1048"/>
      <c r="E249" s="1048"/>
      <c r="F249" s="104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7"/>
      <c r="B250" s="1048"/>
      <c r="C250" s="1048"/>
      <c r="D250" s="1048"/>
      <c r="E250" s="1048"/>
      <c r="F250" s="104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7"/>
      <c r="B251" s="1048"/>
      <c r="C251" s="1048"/>
      <c r="D251" s="1048"/>
      <c r="E251" s="1048"/>
      <c r="F251" s="104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7"/>
      <c r="B254" s="1048"/>
      <c r="C254" s="1048"/>
      <c r="D254" s="1048"/>
      <c r="E254" s="1048"/>
      <c r="F254" s="1049"/>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7"/>
      <c r="B255" s="1048"/>
      <c r="C255" s="1048"/>
      <c r="D255" s="1048"/>
      <c r="E255" s="1048"/>
      <c r="F255" s="1049"/>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7"/>
      <c r="B256" s="1048"/>
      <c r="C256" s="1048"/>
      <c r="D256" s="1048"/>
      <c r="E256" s="1048"/>
      <c r="F256" s="104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7"/>
      <c r="B257" s="1048"/>
      <c r="C257" s="1048"/>
      <c r="D257" s="1048"/>
      <c r="E257" s="1048"/>
      <c r="F257" s="104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7"/>
      <c r="B258" s="1048"/>
      <c r="C258" s="1048"/>
      <c r="D258" s="1048"/>
      <c r="E258" s="1048"/>
      <c r="F258" s="104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7"/>
      <c r="B259" s="1048"/>
      <c r="C259" s="1048"/>
      <c r="D259" s="1048"/>
      <c r="E259" s="1048"/>
      <c r="F259" s="104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7"/>
      <c r="B260" s="1048"/>
      <c r="C260" s="1048"/>
      <c r="D260" s="1048"/>
      <c r="E260" s="1048"/>
      <c r="F260" s="104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7"/>
      <c r="B261" s="1048"/>
      <c r="C261" s="1048"/>
      <c r="D261" s="1048"/>
      <c r="E261" s="1048"/>
      <c r="F261" s="104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7"/>
      <c r="B262" s="1048"/>
      <c r="C262" s="1048"/>
      <c r="D262" s="1048"/>
      <c r="E262" s="1048"/>
      <c r="F262" s="104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7"/>
      <c r="B263" s="1048"/>
      <c r="C263" s="1048"/>
      <c r="D263" s="1048"/>
      <c r="E263" s="1048"/>
      <c r="F263" s="104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7"/>
      <c r="B264" s="1048"/>
      <c r="C264" s="1048"/>
      <c r="D264" s="1048"/>
      <c r="E264" s="1048"/>
      <c r="F264" s="104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2019-08-13T02:29:10Z</cp:lastPrinted>
  <dcterms:created xsi:type="dcterms:W3CDTF">2012-03-13T00:50:25Z</dcterms:created>
  <dcterms:modified xsi:type="dcterms:W3CDTF">2019-08-13T02:41:41Z</dcterms:modified>
</cp:coreProperties>
</file>