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HSYN\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<sst xmlns="http://schemas.openxmlformats.org/spreadsheetml/2006/main" count="3018" uniqueCount="703">
  <si>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</si>
  <si>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</si>
  <si>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</si>
  <si>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</si>
  <si>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</si>
  <si>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</si>
  <si>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</si>
  <si>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</si>
  <si>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</si>
  <si>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</si>
  <si>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</si>
  <si>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</si>
  <si>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</si>
  <si>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</si>
  <si>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</si>
  <si>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</si>
  <si>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</si>
  <si>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</si>
  <si>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</si>
  <si>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</si>
  <si>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</si>
  <si>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</si>
  <si>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</si>
  <si>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</si>
  <si>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</si>
  <si>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</si>
  <si>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</si>
  <si>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</si>
  <si>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</si>
  <si>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</si>
  <si>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</si>
  <si>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</si>
  <si>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</si>
  <si>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</si>
  <si>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</si>
  <si>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</si>
  <si>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</si>
  <si>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</si>
  <si>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</si>
  <si>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</si>
  <si>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</si>
  <si>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</si>
  <si>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</si>
  <si>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</si>
  <si>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</si>
  <si>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</si>
  <si>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</si>
  <si>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</si>
  <si>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</si>
  <si>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</si>
  <si>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</si>
  <si>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</si>
  <si>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</si>
  <si>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</si>
  <si>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</si>
  <si>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</si>
  <si>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</si>
  <si>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</si>
  <si>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</si>
  <si>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</si>
  <si>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</si>
  <si>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</si>
  <si>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</si>
  <si>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</si>
  <si>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</si>
  <si>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</si>
  <si>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</si>
  <si>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</si>
  <si>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</si>
  <si>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</si>
  <si>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</si>
  <si>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</si>
  <si>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</si>
  <si>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</si>
  <si>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</si>
  <si>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</si>
  <si>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</si>
  <si>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</si>
  <si>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</si>
  <si>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</si>
  <si>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</si>
  <si>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</si>
  <si>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</si>
  <si>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</si>
  <si>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</si>
  <si>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</si>
  <si>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</si>
  <si>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</si>
  <si>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</si>
  <si>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</si>
  <si>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</si>
  <si>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</si>
  <si>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</si>
  <si>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</si>
  <si>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</si>
  <si>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</si>
  <si>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</si>
  <si>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</si>
  <si>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</si>
  <si>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</si>
  <si>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</si>
  <si>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</si>
  <si>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</si>
  <si>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</si>
  <si>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</si>
  <si>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</si>
  <si>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</si>
  <si>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</si>
  <si>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</si>
  <si>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</si>
  <si>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</si>
  <si>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</si>
  <si>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</si>
  <si>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</si>
  <si>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</si>
  <si>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</si>
  <si>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</si>
  <si>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</si>
  <si>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</si>
  <si>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</si>
  <si>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</si>
  <si>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</si>
  <si>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</si>
  <si>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</si>
  <si>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</si>
  <si>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</si>
  <si>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</si>
  <si>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</si>
  <si>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</si>
  <si>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</si>
  <si>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</si>
  <si>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</si>
  <si>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</si>
  <si>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</si>
  <si>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</si>
  <si>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</si>
  <si>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</si>
  <si>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</si>
  <si>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</si>
  <si>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</si>
  <si>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</si>
  <si>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</si>
  <si>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</si>
  <si>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</si>
  <si>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</si>
  <si>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</si>
  <si>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</si>
  <si>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</si>
  <si>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</si>
  <si>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</si>
  <si>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</si>
  <si>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</si>
  <si>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</si>
  <si>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</si>
  <si>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</si>
  <si>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</si>
  <si>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</si>
  <si>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</si>
  <si>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</si>
  <si>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</si>
  <si>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</si>
  <si>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</si>
  <si>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</si>
  <si>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</si>
  <si>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</si>
  <si>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</si>
  <si>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</si>
  <si>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</si>
  <si>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</si>
  <si>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</si>
  <si>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</si>
  <si>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</si>
  <si>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</si>
  <si>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</si>
  <si>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</si>
  <si>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</si>
  <si>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</si>
  <si>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</si>
  <si>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</si>
  <si>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</si>
  <si>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</si>
  <si>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</si>
  <si>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</si>
  <si>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</si>
  <si>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</si>
  <si>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</si>
  <si>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</si>
  <si>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</si>
  <si>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</si>
  <si>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</si>
  <si>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</si>
  <si>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</si>
  <si>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</si>
  <si>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</si>
  <si>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</si>
  <si>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</si>
  <si>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</si>
  <si>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</si>
  <si>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</si>
  <si>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</si>
  <si>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</si>
  <si>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</si>
  <si>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</si>
  <si>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</si>
  <si>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</si>
  <si>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</si>
  <si>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</si>
  <si>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</si>
  <si>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</si>
  <si>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</si>
  <si>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</si>
  <si>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</si>
  <si>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</si>
  <si>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</si>
  <si>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</si>
  <si>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</si>
  <si>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</si>
  <si>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</si>
  <si>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</si>
  <si>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</si>
  <si>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</si>
  <si>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</si>
  <si>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</si>
  <si>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</si>
  <si>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</si>
  <si>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</si>
  <si>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</si>
  <si>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</si>
  <si>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</si>
  <si>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</si>
  <si>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</si>
  <si>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</si>
  <si>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</si>
  <si>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</si>
  <si>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</si>
  <si>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</si>
  <si>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</si>
  <si>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</si>
  <si>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</si>
  <si>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</si>
  <si>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</si>
  <si>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</si>
  <si>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</si>
  <si>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</si>
  <si>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</si>
  <si>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</si>
  <si>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</si>
  <si>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</si>
  <si>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</si>
  <si>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</si>
  <si>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</si>
  <si>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</si>
  <si>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</si>
  <si>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</si>
  <si>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</si>
  <si>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</si>
  <si>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</si>
  <si>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</si>
  <si>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</si>
  <si>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</si>
  <si>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</si>
  <si>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</si>
  <si>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</si>
  <si>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</si>
  <si>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</si>
  <si>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</si>
  <si>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</si>
  <si>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</si>
  <si>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</si>
  <si>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</si>
  <si>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</si>
  <si>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</si>
  <si>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</si>
  <si>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</si>
  <si>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</si>
  <si>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</si>
  <si>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</si>
  <si>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</si>
  <si>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</si>
  <si>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</si>
  <si>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</si>
  <si>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</si>
  <si>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</si>
  <si>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</si>
  <si>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</si>
  <si>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</si>
  <si>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</si>
  <si>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</si>
  <si>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</si>
  <si>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</si>
  <si>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</si>
  <si>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</si>
  <si>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</si>
  <si>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</si>
  <si>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</si>
  <si>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</si>
  <si>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</si>
  <si>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</si>
  <si>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</si>
  <si>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</si>
  <si>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</si>
  <si>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</si>
  <si>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</si>
  <si>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</si>
  <si>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</si>
  <si>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</si>
  <si>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</si>
  <si>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</si>
  <si>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</si>
  <si>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</si>
  <si>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</si>
  <si>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</si>
  <si>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</si>
  <si>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</si>
  <si>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</si>
  <si>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</si>
  <si>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</si>
  <si>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</si>
  <si>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</si>
  <si>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</si>
  <si>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</si>
  <si>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</si>
  <si>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</si>
  <si>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</si>
  <si>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</si>
  <si>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</si>
  <si>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</si>
  <si>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</si>
  <si>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</si>
  <si>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</si>
  <si>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</si>
  <si>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</si>
  <si>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</si>
  <si>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</si>
  <si>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</si>
  <si>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</si>
  <si>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</si>
  <si>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</si>
  <si>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</si>
  <si>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</si>
  <si>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</si>
  <si>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</si>
  <si>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</si>
  <si>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</si>
  <si>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</si>
  <si>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</si>
  <si>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</si>
  <si>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</si>
  <si>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</si>
  <si>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</si>
  <si>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</si>
  <si>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</si>
  <si>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</si>
  <si>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</si>
  <si>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</si>
  <si>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</si>
  <si>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</si>
  <si>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</si>
  <si>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</si>
  <si>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</si>
  <si>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</si>
  <si>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</si>
  <si>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</si>
  <si>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</si>
  <si>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</si>
  <si>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</si>
  <si>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</si>
  <si>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</si>
  <si>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</si>
  <si>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</si>
  <si>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</si>
  <si>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</si>
  <si>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</si>
  <si>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</si>
  <si>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</si>
  <si>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</si>
  <si>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</si>
  <si>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</si>
  <si>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</si>
  <si>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</si>
  <si>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</si>
  <si>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</si>
  <si>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</si>
  <si>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</si>
  <si>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</si>
  <si>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</si>
  <si>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</si>
  <si>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</si>
  <si>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</si>
  <si>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</si>
  <si>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</si>
  <si>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</si>
  <si>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</si>
  <si>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</si>
  <si>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</si>
  <si>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</si>
  <si>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</si>
  <si>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</si>
  <si>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</si>
  <si>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</si>
  <si>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</si>
  <si>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</si>
  <si>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</si>
  <si>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</si>
  <si>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</si>
  <si>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</si>
  <si>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</si>
  <si>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</si>
  <si>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</si>
  <si>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</si>
  <si>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</si>
  <si>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</si>
  <si>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</si>
  <si>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</si>
  <si>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</si>
  <si>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</si>
  <si>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</si>
  <si>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</si>
  <si>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</si>
  <si>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</si>
  <si>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</si>
  <si>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</si>
  <si>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</si>
  <si>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</si>
  <si>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</si>
  <si>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</si>
  <si>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</si>
  <si>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</si>
  <si>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</si>
  <si>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</si>
  <si>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</si>
  <si>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</si>
  <si>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</si>
  <si>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</si>
  <si>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</si>
  <si>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</si>
  <si>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</si>
  <si>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</si>
  <si>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</si>
  <si>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</si>
  <si>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</si>
  <si>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</si>
  <si>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</si>
  <si>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</si>
  <si>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</si>
  <si>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</si>
  <si>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</si>
  <si>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</si>
  <si>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</si>
  <si>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</si>
  <si>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</si>
  <si>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</si>
  <si>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</si>
  <si>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</si>
  <si>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</si>
  <si>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</si>
  <si>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</si>
  <si>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</si>
  <si>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</si>
  <si>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</si>
  <si>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</si>
  <si>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</si>
  <si>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</si>
  <si>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</si>
  <si>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</si>
  <si>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</si>
  <si>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</si>
  <si>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</si>
  <si>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</si>
  <si>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</si>
  <si>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</si>
  <si>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</si>
  <si>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</si>
  <si>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</si>
  <si>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</si>
  <si>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</si>
  <si>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</si>
  <si>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</si>
  <si>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</si>
  <si>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</si>
  <si>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</si>
  <si>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</si>
  <si>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</si>
  <si>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</si>
  <si>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</si>
  <si>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</si>
  <si>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</si>
  <si>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</si>
  <si>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</si>
  <si>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</si>
  <si>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</si>
  <si>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</si>
  <si>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</si>
  <si>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</si>
  <si>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</si>
  <si>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</si>
  <si>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</si>
  <si>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</si>
  <si>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</si>
  <si>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</si>
  <si>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</si>
  <si>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</si>
  <si>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</si>
  <si>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</si>
  <si>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</si>
  <si>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</si>
  <si>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</si>
  <si>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</si>
  <si>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</si>
  <si>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</si>
  <si>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</si>
  <si>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</si>
  <si>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</si>
  <si>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</si>
  <si>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</si>
  <si>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</si>
  <si>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</si>
  <si>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</si>
  <si>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</si>
  <si>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</si>
  <si>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</si>
  <si>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</si>
  <si>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</si>
  <si>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</si>
  <si>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</si>
  <si>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</si>
  <si>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</si>
  <si>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</si>
  <si>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</si>
  <si>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</si>
  <si>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</si>
  <si>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</si>
  <si>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</si>
  <si>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</si>
  <si>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</si>
  <si>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</si>
  <si>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</si>
  <si>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</si>
  <si>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</si>
  <si>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</si>
  <si>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</si>
  <si>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</si>
  <si>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</si>
  <si>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</si>
  <si>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</si>
  <si>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</si>
  <si>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</si>
  <si>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</si>
  <si>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</si>
  <si>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</si>
  <si>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</si>
  <si>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</si>
  <si>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</si>
  <si>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</si>
  <si>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</si>
  <si>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</si>
  <si>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</si>
  <si>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</si>
  <si>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</si>
  <si>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</si>
  <si>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</si>
  <si>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</si>
  <si>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</si>
  <si>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</si>
  <si>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</si>
  <si>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</si>
  <si>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</si>
  <si>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</si>
  <si>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</si>
  <si>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</si>
  <si>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子ども家庭局</t>
    <rPh sb="0" eb="1">
      <t>コ</t>
    </rPh>
    <rPh sb="3" eb="6">
      <t>カテイキョク</t>
    </rPh>
    <phoneticPr fontId="5"/>
  </si>
  <si>
    <t>家庭福祉課</t>
    <rPh sb="0" eb="5">
      <t>カテイフクシカ</t>
    </rPh>
    <phoneticPr fontId="5"/>
  </si>
  <si>
    <t>成松　英範</t>
    <rPh sb="0" eb="2">
      <t>ナリマツ</t>
    </rPh>
    <rPh sb="3" eb="5">
      <t>ヒデノリ</t>
    </rPh>
    <phoneticPr fontId="5"/>
  </si>
  <si>
    <t>○</t>
  </si>
  <si>
    <t>厚生労働省組織令第１３５条</t>
    <rPh sb="0" eb="2">
      <t>コウセイ</t>
    </rPh>
    <rPh sb="2" eb="5">
      <t>ロウドウショウ</t>
    </rPh>
    <rPh sb="5" eb="8">
      <t>ソシキレイ</t>
    </rPh>
    <rPh sb="8" eb="9">
      <t>ダイ</t>
    </rPh>
    <rPh sb="12" eb="13">
      <t>ジョウ</t>
    </rPh>
    <phoneticPr fontId="5"/>
  </si>
  <si>
    <t>-</t>
  </si>
  <si>
    <t>-</t>
    <phoneticPr fontId="5"/>
  </si>
  <si>
    <t>特に専門的な指導を要する児童の自立を支援するための国立児童自立支援施設（国立武蔵野学院、国立きぬ川学院）及び児童自立支援専門員を養成するための国立武蔵野学院附属児童自立支援専門員養成所を運営する経費である。</t>
  </si>
  <si>
    <t>児童福祉法等に基づき、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併せて退所した者について相談その他の援助を行う国立児童自立支援施設及び全国の児童自立支援施設等で入所児童の支援に当たる職員を養成する児童自立支援専門員養成所を運営する。</t>
    <rPh sb="111" eb="112">
      <t>アワ</t>
    </rPh>
    <rPh sb="114" eb="116">
      <t>タイショ</t>
    </rPh>
    <rPh sb="118" eb="119">
      <t>モノ</t>
    </rPh>
    <rPh sb="123" eb="125">
      <t>ソウダン</t>
    </rPh>
    <rPh sb="127" eb="128">
      <t>ホカ</t>
    </rPh>
    <rPh sb="129" eb="131">
      <t>エンジョ</t>
    </rPh>
    <rPh sb="132" eb="133">
      <t>オコナ</t>
    </rPh>
    <phoneticPr fontId="5"/>
  </si>
  <si>
    <t>-</t>
    <phoneticPr fontId="5"/>
  </si>
  <si>
    <t>-</t>
    <phoneticPr fontId="5"/>
  </si>
  <si>
    <t>-</t>
    <phoneticPr fontId="5"/>
  </si>
  <si>
    <t>-</t>
    <phoneticPr fontId="5"/>
  </si>
  <si>
    <t>児童自立支援庁費</t>
    <rPh sb="0" eb="2">
      <t>ジドウ</t>
    </rPh>
    <rPh sb="2" eb="4">
      <t>ジリツ</t>
    </rPh>
    <rPh sb="4" eb="6">
      <t>シエン</t>
    </rPh>
    <rPh sb="6" eb="8">
      <t>チョウヒ</t>
    </rPh>
    <phoneticPr fontId="5"/>
  </si>
  <si>
    <t>入所児童食料費</t>
    <rPh sb="0" eb="2">
      <t>ニュウショ</t>
    </rPh>
    <rPh sb="2" eb="4">
      <t>ジドウ</t>
    </rPh>
    <rPh sb="4" eb="7">
      <t>ショクリョウヒ</t>
    </rPh>
    <phoneticPr fontId="5"/>
  </si>
  <si>
    <t>諸謝金</t>
    <rPh sb="0" eb="1">
      <t>ショ</t>
    </rPh>
    <rPh sb="1" eb="3">
      <t>シャキン</t>
    </rPh>
    <phoneticPr fontId="5"/>
  </si>
  <si>
    <t>児童保護指導等旅費</t>
    <rPh sb="0" eb="2">
      <t>ジドウ</t>
    </rPh>
    <rPh sb="2" eb="4">
      <t>ホゴ</t>
    </rPh>
    <rPh sb="4" eb="6">
      <t>シドウ</t>
    </rPh>
    <rPh sb="6" eb="7">
      <t>トウ</t>
    </rPh>
    <rPh sb="7" eb="9">
      <t>リョヒ</t>
    </rPh>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</si>
  <si>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</si>
  <si>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</si>
  <si>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</si>
  <si>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</si>
  <si>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</si>
  <si>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</si>
  <si>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国立児童自立支援施設の運営に要する経費であり、個々の児童の状況に応じて必要な指導を行い、児童の自立を支援することが目的であるため、目標値を示す事は困難である。</t>
    <rPh sb="23" eb="25">
      <t>ココ</t>
    </rPh>
    <rPh sb="26" eb="28">
      <t>ジドウ</t>
    </rPh>
    <rPh sb="29" eb="31">
      <t>ジョウキョウ</t>
    </rPh>
    <rPh sb="32" eb="33">
      <t>オウ</t>
    </rPh>
    <rPh sb="35" eb="37">
      <t>ヒツヨウ</t>
    </rPh>
    <rPh sb="38" eb="40">
      <t>シドウ</t>
    </rPh>
    <rPh sb="41" eb="42">
      <t>オコナ</t>
    </rPh>
    <phoneticPr fontId="5"/>
  </si>
  <si>
    <t>両学院における入所児童に対して社会的自立を支援するために適切に予算を執行すること。</t>
  </si>
  <si>
    <t>執行率</t>
    <rPh sb="0" eb="3">
      <t>シッコウリツ</t>
    </rPh>
    <phoneticPr fontId="5"/>
  </si>
  <si>
    <t>百万円</t>
    <rPh sb="0" eb="2">
      <t>ヒャクマン</t>
    </rPh>
    <rPh sb="2" eb="3">
      <t>エン</t>
    </rPh>
    <phoneticPr fontId="5"/>
  </si>
  <si>
    <t>-</t>
    <phoneticPr fontId="5"/>
  </si>
  <si>
    <t>-</t>
    <phoneticPr fontId="5"/>
  </si>
  <si>
    <t>両学院における入所児童数</t>
  </si>
  <si>
    <t>執行額（X）／平均入所児童数　　　　　　　　　　　　　　</t>
    <rPh sb="0" eb="2">
      <t>シッコウ</t>
    </rPh>
    <rPh sb="2" eb="3">
      <t>ガク</t>
    </rPh>
    <rPh sb="7" eb="9">
      <t>ヘイキン</t>
    </rPh>
    <rPh sb="9" eb="11">
      <t>ニュウショ</t>
    </rPh>
    <rPh sb="11" eb="13">
      <t>ジドウ</t>
    </rPh>
    <rPh sb="13" eb="14">
      <t>スウ</t>
    </rPh>
    <phoneticPr fontId="5"/>
  </si>
  <si>
    <t>人</t>
    <rPh sb="0" eb="1">
      <t>ヒト</t>
    </rPh>
    <phoneticPr fontId="5"/>
  </si>
  <si>
    <t>円</t>
    <rPh sb="0" eb="1">
      <t>エン</t>
    </rPh>
    <phoneticPr fontId="5"/>
  </si>
  <si>
    <t>　X/Y</t>
  </si>
  <si>
    <t>139,458,476/48</t>
  </si>
  <si>
    <t>132,249,584/44</t>
    <phoneticPr fontId="5"/>
  </si>
  <si>
    <t>143,422,000/140</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</si>
  <si>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</si>
  <si>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</si>
  <si>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t>
    <phoneticPr fontId="5"/>
  </si>
  <si>
    <t>-</t>
    <phoneticPr fontId="5"/>
  </si>
  <si>
    <t>-</t>
    <phoneticPr fontId="5"/>
  </si>
  <si>
    <t>-</t>
    <phoneticPr fontId="5"/>
  </si>
  <si>
    <t>本事業は、①全国の児童相談所から入所措置の決定を受けた、特に専門的な指導を要する児童の自立を支援するための経費、②全国の児童自立支援施設等で働く職員（児童自立支援専門員）を養成するための経費、③全国の児童自立支援施設や児童相談所職員等に対する研修を行うための経費等であり、国立児童自立支援施設は全国の児童自立支援施設における児童の自立支援の向上に資することを目的としているため、児童虐待防止の支援体制の充実を図ることに寄与している。</t>
  </si>
  <si>
    <t>-</t>
    <phoneticPr fontId="5"/>
  </si>
  <si>
    <t>-</t>
    <phoneticPr fontId="5"/>
  </si>
  <si>
    <t>‐</t>
  </si>
  <si>
    <t>社会的養護を必要とする児童の増加や、虐待等の問題の背景の多様化・複雑化に対する要保護児童の保護や自立支援の推進といった社会的ニーズを踏まえて、厚生労働省組織令に基づき、特に専門的な指導を要する児童の自立の支援を行うとともに、全国の児童自立支援施設等で働く職員の養成・研修等を実施している。</t>
    <rPh sb="0" eb="2">
      <t>シャカイ</t>
    </rPh>
    <rPh sb="2" eb="3">
      <t>テキ</t>
    </rPh>
    <rPh sb="3" eb="5">
      <t>ヨウゴ</t>
    </rPh>
    <rPh sb="6" eb="8">
      <t>ヒツヨウ</t>
    </rPh>
    <rPh sb="11" eb="13">
      <t>ジドウ</t>
    </rPh>
    <rPh sb="14" eb="16">
      <t>ゾウカ</t>
    </rPh>
    <rPh sb="18" eb="20">
      <t>ギャクタイ</t>
    </rPh>
    <rPh sb="20" eb="21">
      <t>ナド</t>
    </rPh>
    <rPh sb="22" eb="24">
      <t>モンダイ</t>
    </rPh>
    <rPh sb="25" eb="27">
      <t>ハイケイ</t>
    </rPh>
    <rPh sb="28" eb="31">
      <t>タヨウカ</t>
    </rPh>
    <rPh sb="32" eb="35">
      <t>フクザツカ</t>
    </rPh>
    <rPh sb="36" eb="37">
      <t>タイ</t>
    </rPh>
    <rPh sb="39" eb="42">
      <t>ヨウホゴ</t>
    </rPh>
    <rPh sb="42" eb="44">
      <t>ジドウ</t>
    </rPh>
    <rPh sb="45" eb="47">
      <t>ホゴ</t>
    </rPh>
    <rPh sb="48" eb="50">
      <t>ジリツ</t>
    </rPh>
    <rPh sb="50" eb="52">
      <t>シエン</t>
    </rPh>
    <rPh sb="53" eb="55">
      <t>スイシン</t>
    </rPh>
    <rPh sb="59" eb="61">
      <t>シャカイ</t>
    </rPh>
    <rPh sb="61" eb="62">
      <t>テキ</t>
    </rPh>
    <rPh sb="66" eb="67">
      <t>フ</t>
    </rPh>
    <rPh sb="71" eb="73">
      <t>コウセイ</t>
    </rPh>
    <rPh sb="73" eb="76">
      <t>ロウドウショウ</t>
    </rPh>
    <rPh sb="76" eb="78">
      <t>ソシキ</t>
    </rPh>
    <rPh sb="78" eb="79">
      <t>レイ</t>
    </rPh>
    <rPh sb="80" eb="81">
      <t>モト</t>
    </rPh>
    <rPh sb="84" eb="85">
      <t>トク</t>
    </rPh>
    <rPh sb="86" eb="89">
      <t>センモンテキ</t>
    </rPh>
    <rPh sb="90" eb="92">
      <t>シドウ</t>
    </rPh>
    <rPh sb="93" eb="94">
      <t>ヨウ</t>
    </rPh>
    <rPh sb="96" eb="98">
      <t>ジドウ</t>
    </rPh>
    <rPh sb="99" eb="101">
      <t>ジリツ</t>
    </rPh>
    <rPh sb="102" eb="104">
      <t>シエン</t>
    </rPh>
    <rPh sb="105" eb="106">
      <t>オコナ</t>
    </rPh>
    <rPh sb="112" eb="114">
      <t>ゼンコク</t>
    </rPh>
    <rPh sb="115" eb="117">
      <t>ジドウ</t>
    </rPh>
    <rPh sb="117" eb="119">
      <t>ジリツ</t>
    </rPh>
    <rPh sb="119" eb="121">
      <t>シエン</t>
    </rPh>
    <rPh sb="121" eb="123">
      <t>シセツ</t>
    </rPh>
    <rPh sb="123" eb="124">
      <t>ナド</t>
    </rPh>
    <rPh sb="125" eb="126">
      <t>ハタラ</t>
    </rPh>
    <rPh sb="127" eb="129">
      <t>ショクイン</t>
    </rPh>
    <rPh sb="130" eb="132">
      <t>ヨウセイ</t>
    </rPh>
    <rPh sb="133" eb="135">
      <t>ケンシュウ</t>
    </rPh>
    <rPh sb="135" eb="136">
      <t>ナド</t>
    </rPh>
    <rPh sb="137" eb="139">
      <t>ジッシ</t>
    </rPh>
    <phoneticPr fontId="5"/>
  </si>
  <si>
    <t>厚生労働省組織令に基づき設置されている国立児童自立支援施設の施設運営に係る費用であり、国が実施すべきものである。</t>
  </si>
  <si>
    <t>①全国の児童相談所から入所措置の決定を受けた、特に専門的な指導を要する児童の自立を支援するための経費、②全国の児童自立支援施設等で働く職員（児童自立支援専門員）を養成するための経費、③全国の児童自立支援施設や児童相談所職員等に対する研修を行うための経費等であり、優先度の高い事業である。</t>
  </si>
  <si>
    <t>-</t>
    <phoneticPr fontId="5"/>
  </si>
  <si>
    <t>国立児童自立支援施設は、全国の児童自立支援施設における児童の自立支援の向上に寄与することを目的しており国として妥当な水準である。</t>
  </si>
  <si>
    <t>施設の運営に必要な経費に限定しており、支出の都度、支出内容等の確認を行っている。</t>
  </si>
  <si>
    <t>現行において適切に実施しており、過大に支出することなく、必要量を購入等している。</t>
    <phoneticPr fontId="5"/>
  </si>
  <si>
    <t>国立児童自立支援施設の入所対象児童は、不良行為をなし、又はなすおそれのある児童及び家庭環境その他の環境上の理由により生活指導等を要する児童のうち、特に専門的な指導を要するものである。入所児童定員は140名で受け入れの体制は確保されているが、都道府県等が設置する児童相談所の措置等に基づき入所するため、入所児童数は妥当である。</t>
  </si>
  <si>
    <t>日々の入所児童の支援等のために、十分に活用されている。</t>
  </si>
  <si>
    <t>国立児童自立支援施設設備整備事業</t>
    <rPh sb="0" eb="10">
      <t>コクリツジドウジリツシエンシセツ</t>
    </rPh>
    <rPh sb="10" eb="12">
      <t>セツビ</t>
    </rPh>
    <rPh sb="12" eb="14">
      <t>セイビ</t>
    </rPh>
    <rPh sb="14" eb="16">
      <t>ジギョウ</t>
    </rPh>
    <phoneticPr fontId="5"/>
  </si>
  <si>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5"/>
  </si>
  <si>
    <t>引き続き、入所児童等の実態から当該施設の必要性を把握し適切な運営を図る。</t>
  </si>
  <si>
    <t>国立児童自立支援施設の運営に必要な経費</t>
    <rPh sb="0" eb="2">
      <t>コクリツ</t>
    </rPh>
    <rPh sb="2" eb="4">
      <t>ジドウ</t>
    </rPh>
    <rPh sb="4" eb="6">
      <t>ジリツ</t>
    </rPh>
    <rPh sb="6" eb="8">
      <t>シエン</t>
    </rPh>
    <rPh sb="8" eb="10">
      <t>シセツ</t>
    </rPh>
    <rPh sb="11" eb="13">
      <t>ウンエイ</t>
    </rPh>
    <rPh sb="14" eb="16">
      <t>ヒツヨウ</t>
    </rPh>
    <rPh sb="17" eb="19">
      <t>ケイヒ</t>
    </rPh>
    <phoneticPr fontId="5"/>
  </si>
  <si>
    <t>635</t>
    <phoneticPr fontId="5"/>
  </si>
  <si>
    <t>575</t>
    <phoneticPr fontId="5"/>
  </si>
  <si>
    <t>512</t>
    <phoneticPr fontId="5"/>
  </si>
  <si>
    <t>674</t>
    <phoneticPr fontId="5"/>
  </si>
  <si>
    <t>677</t>
    <phoneticPr fontId="5"/>
  </si>
  <si>
    <t>689</t>
    <phoneticPr fontId="5"/>
  </si>
  <si>
    <t>659</t>
    <phoneticPr fontId="5"/>
  </si>
  <si>
    <t>657</t>
    <phoneticPr fontId="5"/>
  </si>
  <si>
    <t>丸紅新電力株式会社</t>
    <phoneticPr fontId="5"/>
  </si>
  <si>
    <t>電気供給費</t>
    <rPh sb="0" eb="2">
      <t>デンキ</t>
    </rPh>
    <rPh sb="2" eb="4">
      <t>キョウキュウ</t>
    </rPh>
    <rPh sb="4" eb="5">
      <t>ヒ</t>
    </rPh>
    <phoneticPr fontId="5"/>
  </si>
  <si>
    <t>電気供給費</t>
    <rPh sb="0" eb="5">
      <t>デンキキョウキュウヒ</t>
    </rPh>
    <phoneticPr fontId="5"/>
  </si>
  <si>
    <t>アルフレッサ株式会社</t>
    <phoneticPr fontId="5"/>
  </si>
  <si>
    <t>医薬品購入費</t>
    <rPh sb="0" eb="3">
      <t>イヤクヒン</t>
    </rPh>
    <rPh sb="3" eb="6">
      <t>コウニュウヒ</t>
    </rPh>
    <phoneticPr fontId="5"/>
  </si>
  <si>
    <t>水道代</t>
    <rPh sb="0" eb="3">
      <t>スイドウダイ</t>
    </rPh>
    <phoneticPr fontId="5"/>
  </si>
  <si>
    <t>株式会社イトーヨーカ堂</t>
    <phoneticPr fontId="5"/>
  </si>
  <si>
    <t>院内食料費等</t>
    <rPh sb="0" eb="2">
      <t>インナイ</t>
    </rPh>
    <rPh sb="2" eb="5">
      <t>ショクリョウヒ</t>
    </rPh>
    <rPh sb="5" eb="6">
      <t>トウ</t>
    </rPh>
    <phoneticPr fontId="5"/>
  </si>
  <si>
    <t>院内食料費</t>
    <rPh sb="0" eb="2">
      <t>インナイ</t>
    </rPh>
    <rPh sb="2" eb="5">
      <t>ショクリョウヒ</t>
    </rPh>
    <phoneticPr fontId="5"/>
  </si>
  <si>
    <t>貸し切りバス代</t>
    <rPh sb="0" eb="1">
      <t>カ</t>
    </rPh>
    <rPh sb="2" eb="3">
      <t>キ</t>
    </rPh>
    <rPh sb="6" eb="7">
      <t>ダイ</t>
    </rPh>
    <phoneticPr fontId="5"/>
  </si>
  <si>
    <t>ガス供給費</t>
    <rPh sb="2" eb="4">
      <t>キョウキュウ</t>
    </rPh>
    <rPh sb="4" eb="5">
      <t>ヒ</t>
    </rPh>
    <phoneticPr fontId="5"/>
  </si>
  <si>
    <t>個人A</t>
    <rPh sb="0" eb="2">
      <t>コジン</t>
    </rPh>
    <phoneticPr fontId="5"/>
  </si>
  <si>
    <t>院内草刈、雑木刈及び樹木剪定費用</t>
    <rPh sb="0" eb="2">
      <t>インナイ</t>
    </rPh>
    <rPh sb="2" eb="4">
      <t>クサカ</t>
    </rPh>
    <rPh sb="5" eb="6">
      <t>ザツ</t>
    </rPh>
    <rPh sb="6" eb="7">
      <t>モク</t>
    </rPh>
    <rPh sb="7" eb="8">
      <t>カ</t>
    </rPh>
    <rPh sb="8" eb="9">
      <t>オヨ</t>
    </rPh>
    <rPh sb="10" eb="12">
      <t>ジュモク</t>
    </rPh>
    <rPh sb="12" eb="14">
      <t>センテイ</t>
    </rPh>
    <rPh sb="14" eb="16">
      <t>ヒヨウ</t>
    </rPh>
    <phoneticPr fontId="5"/>
  </si>
  <si>
    <t>院内消耗品費</t>
    <rPh sb="0" eb="2">
      <t>インナイ</t>
    </rPh>
    <rPh sb="2" eb="5">
      <t>ショウモウヒン</t>
    </rPh>
    <rPh sb="5" eb="6">
      <t>ヒ</t>
    </rPh>
    <phoneticPr fontId="5"/>
  </si>
  <si>
    <t>オリックス株式会社</t>
    <phoneticPr fontId="5"/>
  </si>
  <si>
    <t>有限会社松崎屋本店</t>
    <rPh sb="0" eb="2">
      <t>ユウゲン</t>
    </rPh>
    <rPh sb="2" eb="4">
      <t>ガイシャ</t>
    </rPh>
    <phoneticPr fontId="5"/>
  </si>
  <si>
    <t>院内食料費</t>
    <rPh sb="0" eb="5">
      <t>インナイショクリョウヒ</t>
    </rPh>
    <phoneticPr fontId="5"/>
  </si>
  <si>
    <t>院内食料費等</t>
    <rPh sb="0" eb="5">
      <t>インナイショクリョウヒ</t>
    </rPh>
    <rPh sb="5" eb="6">
      <t>トウ</t>
    </rPh>
    <phoneticPr fontId="5"/>
  </si>
  <si>
    <t>東邦薬品（株）</t>
    <phoneticPr fontId="5"/>
  </si>
  <si>
    <t>医薬品購入費</t>
    <rPh sb="0" eb="6">
      <t>イヤクヒンコウニュウヒ</t>
    </rPh>
    <phoneticPr fontId="5"/>
  </si>
  <si>
    <t>（株）コジマ</t>
    <phoneticPr fontId="5"/>
  </si>
  <si>
    <t>院内電気機器購入費</t>
    <rPh sb="0" eb="2">
      <t>インナイ</t>
    </rPh>
    <rPh sb="2" eb="4">
      <t>デンキ</t>
    </rPh>
    <rPh sb="4" eb="6">
      <t>キキ</t>
    </rPh>
    <rPh sb="6" eb="9">
      <t>コウニュウヒ</t>
    </rPh>
    <phoneticPr fontId="5"/>
  </si>
  <si>
    <t>株式会社プライズ小川</t>
    <phoneticPr fontId="5"/>
  </si>
  <si>
    <t>ガス供給費</t>
    <rPh sb="2" eb="5">
      <t>キョウキュウヒ</t>
    </rPh>
    <phoneticPr fontId="5"/>
  </si>
  <si>
    <t>-</t>
    <phoneticPr fontId="5"/>
  </si>
  <si>
    <t>-</t>
    <phoneticPr fontId="5"/>
  </si>
  <si>
    <t>-</t>
    <phoneticPr fontId="5"/>
  </si>
  <si>
    <t>-</t>
    <phoneticPr fontId="5"/>
  </si>
  <si>
    <t>株式会社エルピオ</t>
    <phoneticPr fontId="5"/>
  </si>
  <si>
    <t>株式会社明治フード</t>
    <phoneticPr fontId="5"/>
  </si>
  <si>
    <t>有限会社滝口スポーツ</t>
    <phoneticPr fontId="5"/>
  </si>
  <si>
    <t>院生日用品購入費</t>
    <rPh sb="0" eb="2">
      <t>インセイ</t>
    </rPh>
    <rPh sb="2" eb="5">
      <t>ニチヨウヒン</t>
    </rPh>
    <rPh sb="5" eb="8">
      <t>コウニュウヒ</t>
    </rPh>
    <phoneticPr fontId="5"/>
  </si>
  <si>
    <t>（有）菊屋呉服店</t>
    <phoneticPr fontId="5"/>
  </si>
  <si>
    <t>灯油供給費等</t>
    <rPh sb="0" eb="2">
      <t>トウユ</t>
    </rPh>
    <rPh sb="2" eb="5">
      <t>キョウキュウヒ</t>
    </rPh>
    <rPh sb="5" eb="6">
      <t>トウ</t>
    </rPh>
    <phoneticPr fontId="5"/>
  </si>
  <si>
    <t>さいたま市水道部</t>
    <phoneticPr fontId="5"/>
  </si>
  <si>
    <t>-</t>
    <phoneticPr fontId="5"/>
  </si>
  <si>
    <t>日本食研株式会社</t>
    <phoneticPr fontId="5"/>
  </si>
  <si>
    <t>大和観光自動車株式会社</t>
    <phoneticPr fontId="5"/>
  </si>
  <si>
    <t>日東エネルギー株式会社</t>
    <phoneticPr fontId="5"/>
  </si>
  <si>
    <t>-</t>
    <phoneticPr fontId="5"/>
  </si>
  <si>
    <t>（株）海幸水産</t>
    <phoneticPr fontId="5"/>
  </si>
  <si>
    <t>美保産業株式会社</t>
    <phoneticPr fontId="5"/>
  </si>
  <si>
    <t>-</t>
    <phoneticPr fontId="5"/>
  </si>
  <si>
    <t>-</t>
    <phoneticPr fontId="5"/>
  </si>
  <si>
    <t>-</t>
    <phoneticPr fontId="5"/>
  </si>
  <si>
    <t>-</t>
    <phoneticPr fontId="5"/>
  </si>
  <si>
    <t>-</t>
    <phoneticPr fontId="5"/>
  </si>
  <si>
    <t>-</t>
    <phoneticPr fontId="5"/>
  </si>
  <si>
    <t>-</t>
    <phoneticPr fontId="5"/>
  </si>
  <si>
    <t>有</t>
  </si>
  <si>
    <t>無</t>
  </si>
  <si>
    <t>国立武蔵野学院の「医薬品購入費」については、入札に際し、これまで契約を結んでいた企業以外にも積極的に周知を行ったが、人手不足、配送ルートの確保が困難等の理由で入札参加に至らなかったことによるものである。
今後、各者の契約方針の変更等によっては、入札に参加する可能性も有り得るため、引き続き周知等に努めてまいりたい。</t>
    <rPh sb="14" eb="15">
      <t>ヒ</t>
    </rPh>
    <rPh sb="46" eb="49">
      <t>セッキョクテキ</t>
    </rPh>
    <rPh sb="50" eb="52">
      <t>シュウチ</t>
    </rPh>
    <rPh sb="53" eb="54">
      <t>オコナ</t>
    </rPh>
    <phoneticPr fontId="5"/>
  </si>
  <si>
    <t>132,710,769/40</t>
    <phoneticPr fontId="5"/>
  </si>
  <si>
    <t>個々の児童の状況に応じて必要な指導を行い、児童の自立を支援すること。
28～30年度については、約44名前後の児童が入所しており、当該児童の社会的自立を支援するために必要な経費として執行されている。</t>
    <rPh sb="0" eb="2">
      <t>ココ</t>
    </rPh>
    <rPh sb="3" eb="5">
      <t>ジドウ</t>
    </rPh>
    <rPh sb="6" eb="8">
      <t>ジョウキョウ</t>
    </rPh>
    <rPh sb="9" eb="10">
      <t>オウ</t>
    </rPh>
    <rPh sb="12" eb="14">
      <t>ヒツヨウ</t>
    </rPh>
    <rPh sb="15" eb="17">
      <t>シドウ</t>
    </rPh>
    <rPh sb="18" eb="19">
      <t>オコナ</t>
    </rPh>
    <rPh sb="48" eb="49">
      <t>ヤク</t>
    </rPh>
    <phoneticPr fontId="5"/>
  </si>
  <si>
    <t>本事業は、全国の児童自立支援施設における児童の自立支援の向上に寄与することを目的としている重要な事業であり、児童自立支援施設の運営に必要な経費は、特に専門的な指導を要する児童の自立を支援するための国立児童自立支援施設（国立武蔵野学院、国立きぬ川学院）及び児童自立支援専門員を養成するための国立武蔵野学院附属児童自立支援専門員養成所を運営する経費である。
国立児童自立支援施設では、全国の特に専門的支援を必要とする児童を受け入れているところであり、平成28年度48人、平成29年度44人、平成30年度は40人と入所児童数の実績があり、当該施設の運営は国の責務として必要であり令和２年度以降も実施する必要がある。</t>
    <rPh sb="233" eb="235">
      <t>ヘイセイ</t>
    </rPh>
    <rPh sb="237" eb="239">
      <t>ネンド</t>
    </rPh>
    <rPh sb="241" eb="242">
      <t>ニン</t>
    </rPh>
    <rPh sb="243" eb="245">
      <t>ヘイセイ</t>
    </rPh>
    <rPh sb="247" eb="249">
      <t>ネンド</t>
    </rPh>
    <rPh sb="252" eb="253">
      <t>ニン</t>
    </rPh>
    <rPh sb="286" eb="288">
      <t>レイワ</t>
    </rPh>
    <phoneticPr fontId="5"/>
  </si>
  <si>
    <t>A.丸紅新電力株式会社</t>
    <phoneticPr fontId="5"/>
  </si>
  <si>
    <t>B.オリックス株式会社</t>
    <phoneticPr fontId="5"/>
  </si>
  <si>
    <t>寮舎等に係る電気供給費</t>
    <rPh sb="0" eb="2">
      <t>リョウシャ</t>
    </rPh>
    <rPh sb="2" eb="3">
      <t>トウ</t>
    </rPh>
    <rPh sb="4" eb="5">
      <t>カカ</t>
    </rPh>
    <rPh sb="6" eb="8">
      <t>デンキ</t>
    </rPh>
    <rPh sb="8" eb="10">
      <t>キョウキュウ</t>
    </rPh>
    <rPh sb="10" eb="11">
      <t>ヒ</t>
    </rPh>
    <phoneticPr fontId="5"/>
  </si>
  <si>
    <t>寮舎等に係る電気供給費</t>
    <rPh sb="0" eb="3">
      <t>リョウシャトウ</t>
    </rPh>
    <rPh sb="4" eb="5">
      <t>カカ</t>
    </rPh>
    <rPh sb="6" eb="11">
      <t>デンキキョウキュウヒ</t>
    </rPh>
    <phoneticPr fontId="5"/>
  </si>
  <si>
    <t>点検対象外</t>
    <rPh sb="0" eb="2">
      <t>テンケン</t>
    </rPh>
    <rPh sb="2" eb="5">
      <t>タイショウガイ</t>
    </rPh>
    <phoneticPr fontId="5"/>
  </si>
  <si>
    <t>国立児童自立支援施設に入所している児童への支援は必要なため、引き続き、必要な予算額を確保し、適切な執行に努めること。</t>
    <rPh sb="0" eb="2">
      <t>コクリツ</t>
    </rPh>
    <rPh sb="2" eb="4">
      <t>ジドウ</t>
    </rPh>
    <rPh sb="4" eb="6">
      <t>ジリツ</t>
    </rPh>
    <rPh sb="6" eb="8">
      <t>シエン</t>
    </rPh>
    <rPh sb="8" eb="10">
      <t>シセツ</t>
    </rPh>
    <rPh sb="11" eb="13">
      <t>ニュウショ</t>
    </rPh>
    <rPh sb="17" eb="19">
      <t>ジドウ</t>
    </rPh>
    <rPh sb="21" eb="23">
      <t>シエン</t>
    </rPh>
    <rPh sb="24" eb="26">
      <t>ヒツヨウ</t>
    </rPh>
    <phoneticPr fontId="5"/>
  </si>
  <si>
    <t>-</t>
    <phoneticPr fontId="5"/>
  </si>
  <si>
    <t>-</t>
    <phoneticPr fontId="5"/>
  </si>
  <si>
    <t>-</t>
    <phoneticPr fontId="5"/>
  </si>
  <si>
    <t>院内食器洗浄機の更新等による児童自立支援庁費の増</t>
    <rPh sb="0" eb="2">
      <t>インナイ</t>
    </rPh>
    <rPh sb="2" eb="7">
      <t>ショッキセンジョウキ</t>
    </rPh>
    <rPh sb="8" eb="10">
      <t>コウシン</t>
    </rPh>
    <rPh sb="10" eb="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</si>
</sst>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54437</xdr:colOff>
      <xdr:row>741</xdr:row>
      <xdr:rowOff>27225</xdr:rowOff>
    </xdr:from>
    <xdr:to>
      <xdr:col>46</xdr:col>
      <xdr:colOff>171699</xdr:colOff>
      <xdr:row>752</xdr:row>
      <xdr:rowOff>108594</xdr:rowOff>
    </xdr:to>
    <xdr:grpSp>
      <xdr:nvGrpSpPr>
        <xdr:cNvPr id="3" name="グループ化 191"/>
        <xdr:cNvGrpSpPr>
          <a:grpSpLocks/>
        </xdr:cNvGrpSpPr>
      </xdr:nvGrpSpPr>
      <xdr:grpSpPr bwMode="auto">
        <a:xfrm>
          <a:off x="2525788" y="46352191"/>
          <a:ext cx="7119425" cy="3904241"/>
          <a:chOff x="2455333" y="29654122"/>
          <a:chExt cx="5917835" cy="3641807"/>
        </a:xfrm>
      </xdr:grpSpPr>
      <xdr:sp macro="" textlink="">
        <xdr:nvSpPr>
          <xdr:cNvPr id="4" name="正方形/長方形 3"/>
          <xdr:cNvSpPr/>
        </xdr:nvSpPr>
        <xdr:spPr>
          <a:xfrm>
            <a:off x="2455333" y="29671801"/>
            <a:ext cx="2586939" cy="945809"/>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5" name="正方形/長方形 4"/>
          <xdr:cNvSpPr/>
        </xdr:nvSpPr>
        <xdr:spPr>
          <a:xfrm>
            <a:off x="5557969" y="29654122"/>
            <a:ext cx="2747566" cy="919291"/>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6" name="正方形/長方形 5"/>
          <xdr:cNvSpPr/>
        </xdr:nvSpPr>
        <xdr:spPr>
          <a:xfrm>
            <a:off x="2582144" y="29755596"/>
            <a:ext cx="2316410" cy="54803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国立武蔵野学院</a:t>
            </a:r>
          </a:p>
        </xdr:txBody>
      </xdr:sp>
      <xdr:sp macro="" textlink="">
        <xdr:nvSpPr>
          <xdr:cNvPr id="7" name="正方形/長方形 6"/>
          <xdr:cNvSpPr/>
        </xdr:nvSpPr>
        <xdr:spPr>
          <a:xfrm>
            <a:off x="3030208" y="30193322"/>
            <a:ext cx="1335740" cy="3712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７６百万円</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8" name="正方形/長方形 7"/>
          <xdr:cNvSpPr/>
        </xdr:nvSpPr>
        <xdr:spPr>
          <a:xfrm>
            <a:off x="5752413" y="29729435"/>
            <a:ext cx="2367134" cy="55687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国立きぬ川学院</a:t>
            </a:r>
          </a:p>
        </xdr:txBody>
      </xdr:sp>
      <xdr:sp macro="" textlink="">
        <xdr:nvSpPr>
          <xdr:cNvPr id="9" name="正方形/長方形 8"/>
          <xdr:cNvSpPr/>
        </xdr:nvSpPr>
        <xdr:spPr>
          <a:xfrm>
            <a:off x="6166661" y="30202161"/>
            <a:ext cx="1547091" cy="36241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５７百万円</a:t>
            </a:r>
          </a:p>
        </xdr:txBody>
      </xdr:sp>
      <xdr:sp macro="" textlink="">
        <xdr:nvSpPr>
          <xdr:cNvPr id="10" name="左大かっこ 9"/>
          <xdr:cNvSpPr/>
        </xdr:nvSpPr>
        <xdr:spPr>
          <a:xfrm>
            <a:off x="2455333" y="30679485"/>
            <a:ext cx="42270" cy="707147"/>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1" name="右大かっこ 10"/>
          <xdr:cNvSpPr/>
        </xdr:nvSpPr>
        <xdr:spPr>
          <a:xfrm>
            <a:off x="4949278" y="30679485"/>
            <a:ext cx="84541" cy="645272"/>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2" name="右大かっこ 11"/>
          <xdr:cNvSpPr/>
        </xdr:nvSpPr>
        <xdr:spPr>
          <a:xfrm>
            <a:off x="8204087" y="30661806"/>
            <a:ext cx="92995" cy="565718"/>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3" name="左大かっこ 12"/>
          <xdr:cNvSpPr/>
        </xdr:nvSpPr>
        <xdr:spPr>
          <a:xfrm>
            <a:off x="5574877" y="30679485"/>
            <a:ext cx="67632" cy="495003"/>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4" name="正方形/長方形 13"/>
          <xdr:cNvSpPr/>
        </xdr:nvSpPr>
        <xdr:spPr>
          <a:xfrm>
            <a:off x="2641322" y="30635288"/>
            <a:ext cx="2231869" cy="83973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国立児童自立支援施設の入所児童の処遇及び国立武蔵野学院附属児童自立支援専門員養成所の運営に必要な経費</a:t>
            </a:r>
          </a:p>
        </xdr:txBody>
      </xdr:sp>
      <xdr:sp macro="" textlink="">
        <xdr:nvSpPr>
          <xdr:cNvPr id="15" name="正方形/長方形 14"/>
          <xdr:cNvSpPr/>
        </xdr:nvSpPr>
        <xdr:spPr>
          <a:xfrm>
            <a:off x="5583332" y="30599931"/>
            <a:ext cx="2663026" cy="62759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国立児童自立支援施設の</a:t>
            </a:r>
            <a:endParaRPr kumimoji="1" lang="en-US"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入所児童の処遇に必要な経費</a:t>
            </a:r>
          </a:p>
        </xdr:txBody>
      </xdr:sp>
      <xdr:cxnSp macro="">
        <xdr:nvCxnSpPr>
          <xdr:cNvPr id="16" name="直線矢印コネクタ 204"/>
          <xdr:cNvCxnSpPr>
            <a:cxnSpLocks noChangeShapeType="1"/>
            <a:stCxn id="14" idx="2"/>
          </xdr:cNvCxnSpPr>
        </xdr:nvCxnSpPr>
        <xdr:spPr bwMode="auto">
          <a:xfrm rot="5400000">
            <a:off x="3425017" y="31792456"/>
            <a:ext cx="609600" cy="158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7" name="直線矢印コネクタ 205"/>
          <xdr:cNvCxnSpPr>
            <a:cxnSpLocks noChangeShapeType="1"/>
          </xdr:cNvCxnSpPr>
        </xdr:nvCxnSpPr>
        <xdr:spPr bwMode="auto">
          <a:xfrm rot="5400000">
            <a:off x="6617058" y="31724991"/>
            <a:ext cx="609600" cy="158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8" name="正方形/長方形 17"/>
          <xdr:cNvSpPr/>
        </xdr:nvSpPr>
        <xdr:spPr>
          <a:xfrm>
            <a:off x="2480695" y="32447353"/>
            <a:ext cx="2586939" cy="848576"/>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9" name="正方形/長方形 18"/>
          <xdr:cNvSpPr/>
        </xdr:nvSpPr>
        <xdr:spPr>
          <a:xfrm>
            <a:off x="5625602" y="32456192"/>
            <a:ext cx="2747566" cy="839737"/>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20" name="正方形/長方形 19"/>
          <xdr:cNvSpPr/>
        </xdr:nvSpPr>
        <xdr:spPr>
          <a:xfrm>
            <a:off x="2742771" y="32606461"/>
            <a:ext cx="1935977" cy="51268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Ａ．業　者　・　入　所　者　等</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７６百万円</a:t>
            </a:r>
          </a:p>
        </xdr:txBody>
      </xdr:sp>
      <xdr:sp macro="" textlink="">
        <xdr:nvSpPr>
          <xdr:cNvPr id="21" name="正方形/長方形 20"/>
          <xdr:cNvSpPr/>
        </xdr:nvSpPr>
        <xdr:spPr>
          <a:xfrm>
            <a:off x="5913039" y="32641818"/>
            <a:ext cx="2189599" cy="49500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Ｂ．業　者　・　入　所　者　等</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５７百万円</a:t>
            </a:r>
          </a:p>
        </xdr:txBody>
      </xdr:sp>
      <xdr:sp macro="" textlink="">
        <xdr:nvSpPr>
          <xdr:cNvPr id="22" name="テキスト ボックス 21"/>
          <xdr:cNvSpPr txBox="1"/>
        </xdr:nvSpPr>
        <xdr:spPr>
          <a:xfrm>
            <a:off x="3125786" y="32107824"/>
            <a:ext cx="1556994" cy="22829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3" name="テキスト ボックス 22"/>
          <xdr:cNvSpPr txBox="1"/>
        </xdr:nvSpPr>
        <xdr:spPr>
          <a:xfrm>
            <a:off x="6445645" y="32084940"/>
            <a:ext cx="1306636" cy="27612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随意契約（少額）等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662</v>
      </c>
      <c r="AT2" s="220"/>
      <c r="AU2" s="220"/>
      <c r="AV2" s="52" t="str">
        <f>IF(AW2="", "", "-")</f>
        <v/>
      </c>
      <c r="AW2" s="399"/>
      <c r="AX2" s="399"/>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629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70</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571</v>
      </c>
      <c r="AF5" s="718"/>
      <c r="AG5" s="718"/>
      <c r="AH5" s="718"/>
      <c r="AI5" s="718"/>
      <c r="AJ5" s="718"/>
      <c r="AK5" s="718"/>
      <c r="AL5" s="718"/>
      <c r="AM5" s="718"/>
      <c r="AN5" s="718"/>
      <c r="AO5" s="718"/>
      <c r="AP5" s="719"/>
      <c r="AQ5" s="720" t="s">
        <v>572</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7" t="s">
        <v>515</v>
      </c>
      <c r="Z7" s="296"/>
      <c r="AA7" s="296"/>
      <c r="AB7" s="296"/>
      <c r="AC7" s="296"/>
      <c r="AD7" s="398"/>
      <c r="AE7" s="385" t="s">
        <v>576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7" t="s">
        <v>378</v>
      </c>
      <c r="B8" s="828"/>
      <c r="C8" s="828"/>
      <c r="D8" s="828"/>
      <c r="E8" s="828"/>
      <c r="F8" s="829"/>
      <c r="G8" s="223" t="str">
        <f>入力規則等!A28</f>
        <v>少子化社会対策</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145</v>
      </c>
      <c r="Q13" s="109"/>
      <c r="R13" s="109"/>
      <c r="S13" s="109"/>
      <c r="T13" s="109"/>
      <c r="U13" s="109"/>
      <c r="V13" s="110"/>
      <c r="W13" s="108">
        <v>146</v>
      </c>
      <c r="X13" s="109"/>
      <c r="Y13" s="109"/>
      <c r="Z13" s="109"/>
      <c r="AA13" s="109"/>
      <c r="AB13" s="109"/>
      <c r="AC13" s="110"/>
      <c r="AD13" s="108">
        <v>142</v>
      </c>
      <c r="AE13" s="109"/>
      <c r="AF13" s="109"/>
      <c r="AG13" s="109"/>
      <c r="AH13" s="109"/>
      <c r="AI13" s="109"/>
      <c r="AJ13" s="110"/>
      <c r="AK13" s="108">
        <v>143</v>
      </c>
      <c r="AL13" s="109"/>
      <c r="AM13" s="109"/>
      <c r="AN13" s="109"/>
      <c r="AO13" s="109"/>
      <c r="AP13" s="109"/>
      <c r="AQ13" s="110"/>
      <c r="AR13" s="105">
        <v>171</v>
      </c>
      <c r="AS13" s="106"/>
      <c r="AT13" s="106"/>
      <c r="AU13" s="106"/>
      <c r="AV13" s="106"/>
      <c r="AW13" s="106"/>
      <c r="AX13" s="396"/>
    </row>
    <row r="14" spans="1:50" ht="21" customHeight="1" x14ac:dyDescent="0.15">
      <c r="A14" s="142"/>
      <c r="B14" s="143"/>
      <c r="C14" s="143"/>
      <c r="D14" s="143"/>
      <c r="E14" s="143"/>
      <c r="F14" s="144"/>
      <c r="G14" s="745"/>
      <c r="H14" s="746"/>
      <c r="I14" s="576" t="s">
        <v>8</v>
      </c>
      <c r="J14" s="630"/>
      <c r="K14" s="630"/>
      <c r="L14" s="630"/>
      <c r="M14" s="630"/>
      <c r="N14" s="630"/>
      <c r="O14" s="631"/>
      <c r="P14" s="108" t="s">
        <v>576</v>
      </c>
      <c r="Q14" s="109"/>
      <c r="R14" s="109"/>
      <c r="S14" s="109"/>
      <c r="T14" s="109"/>
      <c r="U14" s="109"/>
      <c r="V14" s="110"/>
      <c r="W14" s="108" t="s">
        <v>576</v>
      </c>
      <c r="X14" s="109"/>
      <c r="Y14" s="109"/>
      <c r="Z14" s="109"/>
      <c r="AA14" s="109"/>
      <c r="AB14" s="109"/>
      <c r="AC14" s="110"/>
      <c r="AD14" s="108" t="s">
        <v>579</v>
      </c>
      <c r="AE14" s="109"/>
      <c r="AF14" s="109"/>
      <c r="AG14" s="109"/>
      <c r="AH14" s="109"/>
      <c r="AI14" s="109"/>
      <c r="AJ14" s="110"/>
      <c r="AK14" s="108" t="s">
        <v>582</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579</v>
      </c>
      <c r="Q15" s="109"/>
      <c r="R15" s="109"/>
      <c r="S15" s="109"/>
      <c r="T15" s="109"/>
      <c r="U15" s="109"/>
      <c r="V15" s="110"/>
      <c r="W15" s="108" t="s">
        <v>581</v>
      </c>
      <c r="X15" s="109"/>
      <c r="Y15" s="109"/>
      <c r="Z15" s="109"/>
      <c r="AA15" s="109"/>
      <c r="AB15" s="109"/>
      <c r="AC15" s="110"/>
      <c r="AD15" s="108" t="s">
        <v>579</v>
      </c>
      <c r="AE15" s="109"/>
      <c r="AF15" s="109"/>
      <c r="AG15" s="109"/>
      <c r="AH15" s="109"/>
      <c r="AI15" s="109"/>
      <c r="AJ15" s="110"/>
      <c r="AK15" s="108" t="s">
        <v>582</v>
      </c>
      <c r="AL15" s="109"/>
      <c r="AM15" s="109"/>
      <c r="AN15" s="109"/>
      <c r="AO15" s="109"/>
      <c r="AP15" s="109"/>
      <c r="AQ15" s="110"/>
      <c r="AR15" s="108" t="s">
        <v>699</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580</v>
      </c>
      <c r="Q16" s="109"/>
      <c r="R16" s="109"/>
      <c r="S16" s="109"/>
      <c r="T16" s="109"/>
      <c r="U16" s="109"/>
      <c r="V16" s="110"/>
      <c r="W16" s="108" t="s">
        <v>580</v>
      </c>
      <c r="X16" s="109"/>
      <c r="Y16" s="109"/>
      <c r="Z16" s="109"/>
      <c r="AA16" s="109"/>
      <c r="AB16" s="109"/>
      <c r="AC16" s="110"/>
      <c r="AD16" s="108" t="s">
        <v>576</v>
      </c>
      <c r="AE16" s="109"/>
      <c r="AF16" s="109"/>
      <c r="AG16" s="109"/>
      <c r="AH16" s="109"/>
      <c r="AI16" s="109"/>
      <c r="AJ16" s="110"/>
      <c r="AK16" s="108" t="s">
        <v>582</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580</v>
      </c>
      <c r="Q17" s="109"/>
      <c r="R17" s="109"/>
      <c r="S17" s="109"/>
      <c r="T17" s="109"/>
      <c r="U17" s="109"/>
      <c r="V17" s="110"/>
      <c r="W17" s="108" t="s">
        <v>581</v>
      </c>
      <c r="X17" s="109"/>
      <c r="Y17" s="109"/>
      <c r="Z17" s="109"/>
      <c r="AA17" s="109"/>
      <c r="AB17" s="109"/>
      <c r="AC17" s="110"/>
      <c r="AD17" s="108" t="s">
        <v>576</v>
      </c>
      <c r="AE17" s="109"/>
      <c r="AF17" s="109"/>
      <c r="AG17" s="109"/>
      <c r="AH17" s="109"/>
      <c r="AI17" s="109"/>
      <c r="AJ17" s="110"/>
      <c r="AK17" s="108" t="s">
        <v>582</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7"/>
      <c r="H18" s="748"/>
      <c r="I18" s="735" t="s">
        <v>20</v>
      </c>
      <c r="J18" s="736"/>
      <c r="K18" s="736"/>
      <c r="L18" s="736"/>
      <c r="M18" s="736"/>
      <c r="N18" s="736"/>
      <c r="O18" s="737"/>
      <c r="P18" s="114">
        <f>SUM(P13:V17)</f>
        <v>145</v>
      </c>
      <c r="Q18" s="115"/>
      <c r="R18" s="115"/>
      <c r="S18" s="115"/>
      <c r="T18" s="115"/>
      <c r="U18" s="115"/>
      <c r="V18" s="116"/>
      <c r="W18" s="114">
        <f>SUM(W13:AC17)</f>
        <v>146</v>
      </c>
      <c r="X18" s="115"/>
      <c r="Y18" s="115"/>
      <c r="Z18" s="115"/>
      <c r="AA18" s="115"/>
      <c r="AB18" s="115"/>
      <c r="AC18" s="116"/>
      <c r="AD18" s="114">
        <f>SUM(AD13:AJ17)</f>
        <v>142</v>
      </c>
      <c r="AE18" s="115"/>
      <c r="AF18" s="115"/>
      <c r="AG18" s="115"/>
      <c r="AH18" s="115"/>
      <c r="AI18" s="115"/>
      <c r="AJ18" s="116"/>
      <c r="AK18" s="114">
        <f>SUM(AK13:AQ17)</f>
        <v>143</v>
      </c>
      <c r="AL18" s="115"/>
      <c r="AM18" s="115"/>
      <c r="AN18" s="115"/>
      <c r="AO18" s="115"/>
      <c r="AP18" s="115"/>
      <c r="AQ18" s="116"/>
      <c r="AR18" s="114">
        <f>SUM(AR13:AX17)</f>
        <v>171</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139</v>
      </c>
      <c r="Q19" s="109"/>
      <c r="R19" s="109"/>
      <c r="S19" s="109"/>
      <c r="T19" s="109"/>
      <c r="U19" s="109"/>
      <c r="V19" s="110"/>
      <c r="W19" s="108">
        <v>132</v>
      </c>
      <c r="X19" s="109"/>
      <c r="Y19" s="109"/>
      <c r="Z19" s="109"/>
      <c r="AA19" s="109"/>
      <c r="AB19" s="109"/>
      <c r="AC19" s="110"/>
      <c r="AD19" s="108">
        <v>133</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0.95862068965517244</v>
      </c>
      <c r="Q20" s="540"/>
      <c r="R20" s="540"/>
      <c r="S20" s="540"/>
      <c r="T20" s="540"/>
      <c r="U20" s="540"/>
      <c r="V20" s="540"/>
      <c r="W20" s="540">
        <f t="shared" ref="W20" si="0">IF(W18=0, "-", SUM(W19)/W18)</f>
        <v>0.90410958904109584</v>
      </c>
      <c r="X20" s="540"/>
      <c r="Y20" s="540"/>
      <c r="Z20" s="540"/>
      <c r="AA20" s="540"/>
      <c r="AB20" s="540"/>
      <c r="AC20" s="540"/>
      <c r="AD20" s="540">
        <f t="shared" ref="AD20" si="1">IF(AD18=0, "-", SUM(AD19)/AD18)</f>
        <v>0.93661971830985913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0.95862068965517244</v>
      </c>
      <c r="Q21" s="540"/>
      <c r="R21" s="540"/>
      <c r="S21" s="540"/>
      <c r="T21" s="540"/>
      <c r="U21" s="540"/>
      <c r="V21" s="540"/>
      <c r="W21" s="540">
        <f t="shared" ref="W21" si="2">IF(W19=0, "-", SUM(W19)/SUM(W13,W14))</f>
        <v>0.90410958904109584</v>
      </c>
      <c r="X21" s="540"/>
      <c r="Y21" s="540"/>
      <c r="Z21" s="540"/>
      <c r="AA21" s="540"/>
      <c r="AB21" s="540"/>
      <c r="AC21" s="540"/>
      <c r="AD21" s="540">
        <f t="shared" ref="AD21" si="3">IF(AD19=0, "-", SUM(AD19)/SUM(AD13,AD14))</f>
        <v>0.93661971830985913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88</v>
      </c>
      <c r="Q23" s="106"/>
      <c r="R23" s="106"/>
      <c r="S23" s="106"/>
      <c r="T23" s="106"/>
      <c r="U23" s="106"/>
      <c r="V23" s="107"/>
      <c r="W23" s="105">
        <v>110</v>
      </c>
      <c r="X23" s="106"/>
      <c r="Y23" s="106"/>
      <c r="Z23" s="106"/>
      <c r="AA23" s="106"/>
      <c r="AB23" s="106"/>
      <c r="AC23" s="107"/>
      <c r="AD23" s="209" t="s">
        <v>702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35</v>
      </c>
      <c r="Q24" s="109"/>
      <c r="R24" s="109"/>
      <c r="S24" s="109"/>
      <c r="T24" s="109"/>
      <c r="U24" s="109"/>
      <c r="V24" s="110"/>
      <c r="W24" s="108">
        <v>35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v>13</v>
      </c>
      <c r="Q25" s="109"/>
      <c r="R25" s="109"/>
      <c r="S25" s="109"/>
      <c r="T25" s="109"/>
      <c r="U25" s="109"/>
      <c r="V25" s="110"/>
      <c r="W25" s="108">
        <v>18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586</v>
      </c>
      <c r="H26" s="190"/>
      <c r="I26" s="190"/>
      <c r="J26" s="190"/>
      <c r="K26" s="190"/>
      <c r="L26" s="190"/>
      <c r="M26" s="190"/>
      <c r="N26" s="190"/>
      <c r="O26" s="191"/>
      <c r="P26" s="108">
        <v>3</v>
      </c>
      <c r="Q26" s="109"/>
      <c r="R26" s="109"/>
      <c r="S26" s="109"/>
      <c r="T26" s="109"/>
      <c r="U26" s="109"/>
      <c r="V26" s="110"/>
      <c r="W26" s="108">
        <v>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587</v>
      </c>
      <c r="H27" s="190"/>
      <c r="I27" s="190"/>
      <c r="J27" s="190"/>
      <c r="K27" s="190"/>
      <c r="L27" s="190"/>
      <c r="M27" s="190"/>
      <c r="N27" s="190"/>
      <c r="O27" s="191"/>
      <c r="P27" s="108">
        <v>2</v>
      </c>
      <c r="Q27" s="109"/>
      <c r="R27" s="109"/>
      <c r="S27" s="109"/>
      <c r="T27" s="109"/>
      <c r="U27" s="109"/>
      <c r="V27" s="110"/>
      <c r="W27" s="108">
        <v>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2</v>
      </c>
      <c r="Q28" s="115"/>
      <c r="R28" s="115"/>
      <c r="S28" s="115"/>
      <c r="T28" s="115"/>
      <c r="U28" s="115"/>
      <c r="V28" s="116"/>
      <c r="W28" s="114">
        <f>W29-SUM(W23:W27)</f>
        <v>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143</v>
      </c>
      <c r="Q29" s="109"/>
      <c r="R29" s="109"/>
      <c r="S29" s="109"/>
      <c r="T29" s="109"/>
      <c r="U29" s="109"/>
      <c r="V29" s="110"/>
      <c r="W29" s="227">
        <f>AR13</f>
        <v>171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535</v>
      </c>
      <c r="AF30" s="389"/>
      <c r="AG30" s="389"/>
      <c r="AH30" s="390"/>
      <c r="AI30" s="388" t="s">
        <v>532</v>
      </c>
      <c r="AJ30" s="389"/>
      <c r="AK30" s="389"/>
      <c r="AL30" s="390"/>
      <c r="AM30" s="391" t="s">
        <v>527</v>
      </c>
      <c r="AN30" s="391"/>
      <c r="AO30" s="391"/>
      <c r="AP30" s="388"/>
      <c r="AQ30" s="639" t="s">
        <v>354</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7" t="s">
        <v>576</v>
      </c>
      <c r="AR31" s="136"/>
      <c r="AS31" s="137" t="s">
        <v>355</v>
      </c>
      <c r="AT31" s="172"/>
      <c r="AU31" s="271" t="s">
        <v>590</v>
      </c>
      <c r="AV31" s="271"/>
      <c r="AW31" s="381" t="s">
        <v>300</v>
      </c>
      <c r="AX31" s="382"/>
    </row>
    <row r="32" spans="1:50" ht="23.25" customHeight="1" x14ac:dyDescent="0.15">
      <c r="A32" s="516"/>
      <c r="B32" s="514"/>
      <c r="C32" s="514"/>
      <c r="D32" s="514"/>
      <c r="E32" s="514"/>
      <c r="F32" s="515"/>
      <c r="G32" s="541" t="s">
        <v>591</v>
      </c>
      <c r="H32" s="542"/>
      <c r="I32" s="542"/>
      <c r="J32" s="542"/>
      <c r="K32" s="542"/>
      <c r="L32" s="542"/>
      <c r="M32" s="542"/>
      <c r="N32" s="542"/>
      <c r="O32" s="543"/>
      <c r="P32" s="161" t="s">
        <v>588</v>
      </c>
      <c r="Q32" s="161"/>
      <c r="R32" s="161"/>
      <c r="S32" s="161"/>
      <c r="T32" s="161"/>
      <c r="U32" s="161"/>
      <c r="V32" s="161"/>
      <c r="W32" s="161"/>
      <c r="X32" s="231"/>
      <c r="Y32" s="340" t="s">
        <v>12</v>
      </c>
      <c r="Z32" s="550"/>
      <c r="AA32" s="551"/>
      <c r="AB32" s="552" t="s">
        <v>576</v>
      </c>
      <c r="AC32" s="552"/>
      <c r="AD32" s="552"/>
      <c r="AE32" s="366" t="s">
        <v>576</v>
      </c>
      <c r="AF32" s="367"/>
      <c r="AG32" s="367"/>
      <c r="AH32" s="367"/>
      <c r="AI32" s="366" t="s">
        <v>576</v>
      </c>
      <c r="AJ32" s="367"/>
      <c r="AK32" s="367"/>
      <c r="AL32" s="367"/>
      <c r="AM32" s="366" t="s">
        <v>576</v>
      </c>
      <c r="AN32" s="367"/>
      <c r="AO32" s="367"/>
      <c r="AP32" s="367"/>
      <c r="AQ32" s="111" t="s">
        <v>576</v>
      </c>
      <c r="AR32" s="112"/>
      <c r="AS32" s="112"/>
      <c r="AT32" s="113"/>
      <c r="AU32" s="367" t="s">
        <v>589</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591</v>
      </c>
      <c r="AC33" s="523"/>
      <c r="AD33" s="523"/>
      <c r="AE33" s="366" t="s">
        <v>580</v>
      </c>
      <c r="AF33" s="367"/>
      <c r="AG33" s="367"/>
      <c r="AH33" s="367"/>
      <c r="AI33" s="366" t="s">
        <v>576</v>
      </c>
      <c r="AJ33" s="367"/>
      <c r="AK33" s="367"/>
      <c r="AL33" s="367"/>
      <c r="AM33" s="366" t="s">
        <v>580</v>
      </c>
      <c r="AN33" s="367"/>
      <c r="AO33" s="367"/>
      <c r="AP33" s="367"/>
      <c r="AQ33" s="111" t="s">
        <v>576</v>
      </c>
      <c r="AR33" s="112"/>
      <c r="AS33" s="112"/>
      <c r="AT33" s="113"/>
      <c r="AU33" s="367" t="s">
        <v>576</v>
      </c>
      <c r="AV33" s="367"/>
      <c r="AW33" s="367"/>
      <c r="AX33" s="369"/>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6" t="s">
        <v>591</v>
      </c>
      <c r="AF34" s="367"/>
      <c r="AG34" s="367"/>
      <c r="AH34" s="367"/>
      <c r="AI34" s="366" t="s">
        <v>576</v>
      </c>
      <c r="AJ34" s="367"/>
      <c r="AK34" s="367"/>
      <c r="AL34" s="367"/>
      <c r="AM34" s="366" t="s">
        <v>576</v>
      </c>
      <c r="AN34" s="367"/>
      <c r="AO34" s="367"/>
      <c r="AP34" s="367"/>
      <c r="AQ34" s="111" t="s">
        <v>580</v>
      </c>
      <c r="AR34" s="112"/>
      <c r="AS34" s="112"/>
      <c r="AT34" s="113"/>
      <c r="AU34" s="367" t="s">
        <v>592</v>
      </c>
      <c r="AV34" s="367"/>
      <c r="AW34" s="367"/>
      <c r="AX34" s="369"/>
    </row>
    <row r="35" spans="1:50" ht="23.25" customHeight="1" x14ac:dyDescent="0.15">
      <c r="A35" s="898" t="s">
        <v>505</v>
      </c>
      <c r="B35" s="899"/>
      <c r="C35" s="899"/>
      <c r="D35" s="899"/>
      <c r="E35" s="899"/>
      <c r="F35" s="900"/>
      <c r="G35" s="904" t="s">
        <v>576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535</v>
      </c>
      <c r="AF37" s="371"/>
      <c r="AG37" s="371"/>
      <c r="AH37" s="372"/>
      <c r="AI37" s="370" t="s">
        <v>532</v>
      </c>
      <c r="AJ37" s="371"/>
      <c r="AK37" s="371"/>
      <c r="AL37" s="372"/>
      <c r="AM37" s="377" t="s">
        <v>527</v>
      </c>
      <c r="AN37" s="377"/>
      <c r="AO37" s="377"/>
      <c r="AP37" s="370"/>
      <c r="AQ37" s="267" t="s">
        <v>354</v>
      </c>
      <c r="AR37" s="268"/>
      <c r="AS37" s="268"/>
      <c r="AT37" s="269"/>
      <c r="AU37" s="383" t="s">
        <v>253</v>
      </c>
      <c r="AV37" s="383"/>
      <c r="AW37" s="383"/>
      <c r="AX37" s="384"/>
    </row>
    <row r="38" spans="1:50"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40" t="s">
        <v>12</v>
      </c>
      <c r="Z39" s="550"/>
      <c r="AA39" s="551"/>
      <c r="AB39" s="552"/>
      <c r="AC39" s="552"/>
      <c r="AD39" s="552"/>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535</v>
      </c>
      <c r="AF44" s="371"/>
      <c r="AG44" s="371"/>
      <c r="AH44" s="372"/>
      <c r="AI44" s="370" t="s">
        <v>532</v>
      </c>
      <c r="AJ44" s="371"/>
      <c r="AK44" s="371"/>
      <c r="AL44" s="372"/>
      <c r="AM44" s="377" t="s">
        <v>527</v>
      </c>
      <c r="AN44" s="377"/>
      <c r="AO44" s="377"/>
      <c r="AP44" s="370"/>
      <c r="AQ44" s="267" t="s">
        <v>354</v>
      </c>
      <c r="AR44" s="268"/>
      <c r="AS44" s="268"/>
      <c r="AT44" s="269"/>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40" t="s">
        <v>12</v>
      </c>
      <c r="Z46" s="550"/>
      <c r="AA46" s="551"/>
      <c r="AB46" s="552"/>
      <c r="AC46" s="552"/>
      <c r="AD46" s="552"/>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535</v>
      </c>
      <c r="AF51" s="371"/>
      <c r="AG51" s="371"/>
      <c r="AH51" s="372"/>
      <c r="AI51" s="370" t="s">
        <v>532</v>
      </c>
      <c r="AJ51" s="371"/>
      <c r="AK51" s="371"/>
      <c r="AL51" s="372"/>
      <c r="AM51" s="377" t="s">
        <v>528</v>
      </c>
      <c r="AN51" s="377"/>
      <c r="AO51" s="377"/>
      <c r="AP51" s="370"/>
      <c r="AQ51" s="267" t="s">
        <v>354</v>
      </c>
      <c r="AR51" s="268"/>
      <c r="AS51" s="268"/>
      <c r="AT51" s="269"/>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0" t="s">
        <v>12</v>
      </c>
      <c r="Z53" s="550"/>
      <c r="AA53" s="551"/>
      <c r="AB53" s="552"/>
      <c r="AC53" s="552"/>
      <c r="AD53" s="552"/>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536</v>
      </c>
      <c r="AF58" s="371"/>
      <c r="AG58" s="371"/>
      <c r="AH58" s="372"/>
      <c r="AI58" s="370" t="s">
        <v>532</v>
      </c>
      <c r="AJ58" s="371"/>
      <c r="AK58" s="371"/>
      <c r="AL58" s="372"/>
      <c r="AM58" s="377" t="s">
        <v>527</v>
      </c>
      <c r="AN58" s="377"/>
      <c r="AO58" s="377"/>
      <c r="AP58" s="370"/>
      <c r="AQ58" s="267" t="s">
        <v>354</v>
      </c>
      <c r="AR58" s="268"/>
      <c r="AS58" s="268"/>
      <c r="AT58" s="269"/>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0" t="s">
        <v>12</v>
      </c>
      <c r="Z60" s="550"/>
      <c r="AA60" s="551"/>
      <c r="AB60" s="552"/>
      <c r="AC60" s="552"/>
      <c r="AD60" s="552"/>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0" t="s">
        <v>535</v>
      </c>
      <c r="AF65" s="371"/>
      <c r="AG65" s="371"/>
      <c r="AH65" s="372"/>
      <c r="AI65" s="370" t="s">
        <v>532</v>
      </c>
      <c r="AJ65" s="371"/>
      <c r="AK65" s="371"/>
      <c r="AL65" s="372"/>
      <c r="AM65" s="377" t="s">
        <v>527</v>
      </c>
      <c r="AN65" s="377"/>
      <c r="AO65" s="377"/>
      <c r="AP65" s="370"/>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4"/>
      <c r="AF66" s="335"/>
      <c r="AG66" s="335"/>
      <c r="AH66" s="336"/>
      <c r="AI66" s="334"/>
      <c r="AJ66" s="335"/>
      <c r="AK66" s="335"/>
      <c r="AL66" s="336"/>
      <c r="AM66" s="378"/>
      <c r="AN66" s="378"/>
      <c r="AO66" s="378"/>
      <c r="AP66" s="334"/>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6"/>
      <c r="AR69" s="367"/>
      <c r="AS69" s="367"/>
      <c r="AT69" s="368"/>
      <c r="AU69" s="367"/>
      <c r="AV69" s="367"/>
      <c r="AW69" s="367"/>
      <c r="AX69" s="369"/>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70" t="s">
        <v>535</v>
      </c>
      <c r="AF73" s="371"/>
      <c r="AG73" s="371"/>
      <c r="AH73" s="372"/>
      <c r="AI73" s="370" t="s">
        <v>532</v>
      </c>
      <c r="AJ73" s="371"/>
      <c r="AK73" s="371"/>
      <c r="AL73" s="372"/>
      <c r="AM73" s="377" t="s">
        <v>527</v>
      </c>
      <c r="AN73" s="377"/>
      <c r="AO73" s="377"/>
      <c r="AP73" s="370"/>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x14ac:dyDescent="0.15">
      <c r="A81" s="521"/>
      <c r="B81" s="850"/>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21"/>
      <c r="B82" s="850"/>
      <c r="C82" s="553"/>
      <c r="D82" s="553"/>
      <c r="E82" s="553"/>
      <c r="F82" s="554"/>
      <c r="G82" s="502" t="s">
        <v>593</v>
      </c>
      <c r="H82" s="502"/>
      <c r="I82" s="502"/>
      <c r="J82" s="502"/>
      <c r="K82" s="502"/>
      <c r="L82" s="502"/>
      <c r="M82" s="502"/>
      <c r="N82" s="502"/>
      <c r="O82" s="502"/>
      <c r="P82" s="502"/>
      <c r="Q82" s="502"/>
      <c r="R82" s="502"/>
      <c r="S82" s="502"/>
      <c r="T82" s="502"/>
      <c r="U82" s="502"/>
      <c r="V82" s="502"/>
      <c r="W82" s="502"/>
      <c r="X82" s="502"/>
      <c r="Y82" s="502"/>
      <c r="Z82" s="502"/>
      <c r="AA82" s="753"/>
      <c r="AB82" s="501" t="s">
        <v>691</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70" t="s">
        <v>535</v>
      </c>
      <c r="AF85" s="371"/>
      <c r="AG85" s="371"/>
      <c r="AH85" s="372"/>
      <c r="AI85" s="370" t="s">
        <v>532</v>
      </c>
      <c r="AJ85" s="371"/>
      <c r="AK85" s="371"/>
      <c r="AL85" s="372"/>
      <c r="AM85" s="377" t="s">
        <v>527</v>
      </c>
      <c r="AN85" s="377"/>
      <c r="AO85" s="377"/>
      <c r="AP85" s="370"/>
      <c r="AQ85" s="176" t="s">
        <v>354</v>
      </c>
      <c r="AR85" s="169"/>
      <c r="AS85" s="169"/>
      <c r="AT85" s="170"/>
      <c r="AU85" s="375" t="s">
        <v>253</v>
      </c>
      <c r="AV85" s="375"/>
      <c r="AW85" s="375"/>
      <c r="AX85" s="376"/>
      <c r="AY85" s="10"/>
      <c r="AZ85" s="10"/>
      <c r="BA85" s="10"/>
      <c r="BB85" s="10"/>
      <c r="BC85" s="10"/>
    </row>
    <row r="86" spans="1:60" ht="18.75"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3"/>
      <c r="Z86" s="174"/>
      <c r="AA86" s="175"/>
      <c r="AB86" s="334"/>
      <c r="AC86" s="335"/>
      <c r="AD86" s="336"/>
      <c r="AE86" s="334"/>
      <c r="AF86" s="335"/>
      <c r="AG86" s="335"/>
      <c r="AH86" s="336"/>
      <c r="AI86" s="334"/>
      <c r="AJ86" s="335"/>
      <c r="AK86" s="335"/>
      <c r="AL86" s="336"/>
      <c r="AM86" s="378"/>
      <c r="AN86" s="378"/>
      <c r="AO86" s="378"/>
      <c r="AP86" s="334"/>
      <c r="AQ86" s="270" t="s">
        <v>598</v>
      </c>
      <c r="AR86" s="271"/>
      <c r="AS86" s="137" t="s">
        <v>355</v>
      </c>
      <c r="AT86" s="172"/>
      <c r="AU86" s="271">
        <v>31</v>
      </c>
      <c r="AV86" s="271"/>
      <c r="AW86" s="381" t="s">
        <v>300</v>
      </c>
      <c r="AX86" s="382"/>
      <c r="AY86" s="10"/>
      <c r="AZ86" s="10"/>
      <c r="BA86" s="10"/>
      <c r="BB86" s="10"/>
      <c r="BC86" s="10"/>
      <c r="BD86" s="10"/>
      <c r="BE86" s="10"/>
      <c r="BF86" s="10"/>
      <c r="BG86" s="10"/>
      <c r="BH86" s="10"/>
    </row>
    <row r="87" spans="1:60" ht="23.25" customHeight="1" x14ac:dyDescent="0.15">
      <c r="A87" s="521"/>
      <c r="B87" s="553"/>
      <c r="C87" s="553"/>
      <c r="D87" s="553"/>
      <c r="E87" s="553"/>
      <c r="F87" s="554"/>
      <c r="G87" s="230" t="s">
        <v>594</v>
      </c>
      <c r="H87" s="161"/>
      <c r="I87" s="161"/>
      <c r="J87" s="161"/>
      <c r="K87" s="161"/>
      <c r="L87" s="161"/>
      <c r="M87" s="161"/>
      <c r="N87" s="161"/>
      <c r="O87" s="231"/>
      <c r="P87" s="161" t="s">
        <v>595</v>
      </c>
      <c r="Q87" s="800"/>
      <c r="R87" s="800"/>
      <c r="S87" s="800"/>
      <c r="T87" s="800"/>
      <c r="U87" s="800"/>
      <c r="V87" s="800"/>
      <c r="W87" s="800"/>
      <c r="X87" s="801"/>
      <c r="Y87" s="756" t="s">
        <v>62</v>
      </c>
      <c r="Z87" s="757"/>
      <c r="AA87" s="758"/>
      <c r="AB87" s="552" t="s">
        <v>596</v>
      </c>
      <c r="AC87" s="552"/>
      <c r="AD87" s="552"/>
      <c r="AE87" s="366">
        <v>139</v>
      </c>
      <c r="AF87" s="367"/>
      <c r="AG87" s="367"/>
      <c r="AH87" s="367"/>
      <c r="AI87" s="366">
        <v>132</v>
      </c>
      <c r="AJ87" s="367"/>
      <c r="AK87" s="367"/>
      <c r="AL87" s="367"/>
      <c r="AM87" s="366">
        <v>133</v>
      </c>
      <c r="AN87" s="367"/>
      <c r="AO87" s="367"/>
      <c r="AP87" s="367"/>
      <c r="AQ87" s="111" t="s">
        <v>576</v>
      </c>
      <c r="AR87" s="112"/>
      <c r="AS87" s="112"/>
      <c r="AT87" s="113"/>
      <c r="AU87" s="367" t="s">
        <v>597</v>
      </c>
      <c r="AV87" s="367"/>
      <c r="AW87" s="367"/>
      <c r="AX87" s="369"/>
    </row>
    <row r="88" spans="1:60" ht="23.25"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t="s">
        <v>596</v>
      </c>
      <c r="AC88" s="523"/>
      <c r="AD88" s="523"/>
      <c r="AE88" s="366">
        <v>145</v>
      </c>
      <c r="AF88" s="367"/>
      <c r="AG88" s="367"/>
      <c r="AH88" s="367"/>
      <c r="AI88" s="366">
        <v>146</v>
      </c>
      <c r="AJ88" s="367"/>
      <c r="AK88" s="367"/>
      <c r="AL88" s="367"/>
      <c r="AM88" s="366">
        <v>142</v>
      </c>
      <c r="AN88" s="367"/>
      <c r="AO88" s="367"/>
      <c r="AP88" s="367"/>
      <c r="AQ88" s="111" t="s">
        <v>589</v>
      </c>
      <c r="AR88" s="112"/>
      <c r="AS88" s="112"/>
      <c r="AT88" s="113"/>
      <c r="AU88" s="367">
        <v>143</v>
      </c>
      <c r="AV88" s="367"/>
      <c r="AW88" s="367"/>
      <c r="AX88" s="369"/>
      <c r="AY88" s="10"/>
      <c r="AZ88" s="10"/>
      <c r="BA88" s="10"/>
      <c r="BB88" s="10"/>
      <c r="BC88" s="10"/>
    </row>
    <row r="89" spans="1:60" ht="23.25" customHeight="1" thickBot="1" x14ac:dyDescent="0.2">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6">
        <v>96</v>
      </c>
      <c r="AF89" s="367"/>
      <c r="AG89" s="367"/>
      <c r="AH89" s="367"/>
      <c r="AI89" s="366">
        <v>90</v>
      </c>
      <c r="AJ89" s="367"/>
      <c r="AK89" s="367"/>
      <c r="AL89" s="367"/>
      <c r="AM89" s="366">
        <v>94</v>
      </c>
      <c r="AN89" s="367"/>
      <c r="AO89" s="367"/>
      <c r="AP89" s="367"/>
      <c r="AQ89" s="111" t="s">
        <v>576</v>
      </c>
      <c r="AR89" s="112"/>
      <c r="AS89" s="112"/>
      <c r="AT89" s="113"/>
      <c r="AU89" s="367" t="s">
        <v>576</v>
      </c>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70" t="s">
        <v>535</v>
      </c>
      <c r="AF90" s="371"/>
      <c r="AG90" s="371"/>
      <c r="AH90" s="372"/>
      <c r="AI90" s="370" t="s">
        <v>532</v>
      </c>
      <c r="AJ90" s="371"/>
      <c r="AK90" s="371"/>
      <c r="AL90" s="372"/>
      <c r="AM90" s="377" t="s">
        <v>527</v>
      </c>
      <c r="AN90" s="377"/>
      <c r="AO90" s="377"/>
      <c r="AP90" s="370"/>
      <c r="AQ90" s="176" t="s">
        <v>354</v>
      </c>
      <c r="AR90" s="169"/>
      <c r="AS90" s="169"/>
      <c r="AT90" s="170"/>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70" t="s">
        <v>535</v>
      </c>
      <c r="AF95" s="371"/>
      <c r="AG95" s="371"/>
      <c r="AH95" s="372"/>
      <c r="AI95" s="370" t="s">
        <v>532</v>
      </c>
      <c r="AJ95" s="371"/>
      <c r="AK95" s="371"/>
      <c r="AL95" s="372"/>
      <c r="AM95" s="377" t="s">
        <v>527</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1" t="s">
        <v>599</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601</v>
      </c>
      <c r="AC101" s="552"/>
      <c r="AD101" s="552"/>
      <c r="AE101" s="366">
        <v>48</v>
      </c>
      <c r="AF101" s="367"/>
      <c r="AG101" s="367"/>
      <c r="AH101" s="368"/>
      <c r="AI101" s="366">
        <v>44</v>
      </c>
      <c r="AJ101" s="367"/>
      <c r="AK101" s="367"/>
      <c r="AL101" s="368"/>
      <c r="AM101" s="366">
        <v>40</v>
      </c>
      <c r="AN101" s="367"/>
      <c r="AO101" s="367"/>
      <c r="AP101" s="368"/>
      <c r="AQ101" s="366" t="s">
        <v>589</v>
      </c>
      <c r="AR101" s="367"/>
      <c r="AS101" s="367"/>
      <c r="AT101" s="368"/>
      <c r="AU101" s="366" t="s">
        <v>700</v>
      </c>
      <c r="AV101" s="367"/>
      <c r="AW101" s="367"/>
      <c r="AX101" s="368"/>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1"/>
      <c r="AA102" s="342"/>
      <c r="AB102" s="552" t="s">
        <v>601</v>
      </c>
      <c r="AC102" s="552"/>
      <c r="AD102" s="552"/>
      <c r="AE102" s="360">
        <v>140</v>
      </c>
      <c r="AF102" s="360"/>
      <c r="AG102" s="360"/>
      <c r="AH102" s="360"/>
      <c r="AI102" s="360">
        <v>140</v>
      </c>
      <c r="AJ102" s="360"/>
      <c r="AK102" s="360"/>
      <c r="AL102" s="360"/>
      <c r="AM102" s="360">
        <v>140</v>
      </c>
      <c r="AN102" s="360"/>
      <c r="AO102" s="360"/>
      <c r="AP102" s="360"/>
      <c r="AQ102" s="815">
        <v>140</v>
      </c>
      <c r="AR102" s="816"/>
      <c r="AS102" s="816"/>
      <c r="AT102" s="817"/>
      <c r="AU102" s="815">
        <v>140</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2" t="s">
        <v>521</v>
      </c>
      <c r="AR103" s="363"/>
      <c r="AS103" s="363"/>
      <c r="AT103" s="364"/>
      <c r="AU103" s="362" t="s">
        <v>518</v>
      </c>
      <c r="AV103" s="363"/>
      <c r="AW103" s="363"/>
      <c r="AX103" s="365"/>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8"/>
      <c r="AC105" s="409"/>
      <c r="AD105" s="410"/>
      <c r="AE105" s="360"/>
      <c r="AF105" s="360"/>
      <c r="AG105" s="360"/>
      <c r="AH105" s="360"/>
      <c r="AI105" s="360"/>
      <c r="AJ105" s="360"/>
      <c r="AK105" s="360"/>
      <c r="AL105" s="360"/>
      <c r="AM105" s="360"/>
      <c r="AN105" s="360"/>
      <c r="AO105" s="360"/>
      <c r="AP105" s="360"/>
      <c r="AQ105" s="366"/>
      <c r="AR105" s="367"/>
      <c r="AS105" s="367"/>
      <c r="AT105" s="368"/>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2" t="s">
        <v>521</v>
      </c>
      <c r="AR106" s="363"/>
      <c r="AS106" s="363"/>
      <c r="AT106" s="364"/>
      <c r="AU106" s="362" t="s">
        <v>518</v>
      </c>
      <c r="AV106" s="363"/>
      <c r="AW106" s="363"/>
      <c r="AX106" s="365"/>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2" t="s">
        <v>521</v>
      </c>
      <c r="AR109" s="363"/>
      <c r="AS109" s="363"/>
      <c r="AT109" s="364"/>
      <c r="AU109" s="362" t="s">
        <v>518</v>
      </c>
      <c r="AV109" s="363"/>
      <c r="AW109" s="363"/>
      <c r="AX109" s="365"/>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2" t="s">
        <v>521</v>
      </c>
      <c r="AR112" s="363"/>
      <c r="AS112" s="363"/>
      <c r="AT112" s="364"/>
      <c r="AU112" s="362" t="s">
        <v>518</v>
      </c>
      <c r="AV112" s="363"/>
      <c r="AW112" s="363"/>
      <c r="AX112" s="365"/>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7" t="s">
        <v>522</v>
      </c>
      <c r="AR115" s="338"/>
      <c r="AS115" s="338"/>
      <c r="AT115" s="338"/>
      <c r="AU115" s="338"/>
      <c r="AV115" s="338"/>
      <c r="AW115" s="338"/>
      <c r="AX115" s="339"/>
    </row>
    <row r="116" spans="1:50" ht="23.25" customHeight="1" x14ac:dyDescent="0.15">
      <c r="A116" s="292"/>
      <c r="B116" s="293"/>
      <c r="C116" s="293"/>
      <c r="D116" s="293"/>
      <c r="E116" s="293"/>
      <c r="F116" s="294"/>
      <c r="G116" s="353" t="s">
        <v>600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602</v>
      </c>
      <c r="AC116" s="301"/>
      <c r="AD116" s="302"/>
      <c r="AE116" s="360">
        <v>2905385</v>
      </c>
      <c r="AF116" s="360"/>
      <c r="AG116" s="360"/>
      <c r="AH116" s="360"/>
      <c r="AI116" s="360">
        <v>3005672</v>
      </c>
      <c r="AJ116" s="360"/>
      <c r="AK116" s="360"/>
      <c r="AL116" s="360"/>
      <c r="AM116" s="360">
        <v>3317769</v>
      </c>
      <c r="AN116" s="360"/>
      <c r="AO116" s="360"/>
      <c r="AP116" s="360"/>
      <c r="AQ116" s="366">
        <v>1024443</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603</v>
      </c>
      <c r="AC117" s="344"/>
      <c r="AD117" s="345"/>
      <c r="AE117" s="306" t="s">
        <v>604</v>
      </c>
      <c r="AF117" s="306"/>
      <c r="AG117" s="306"/>
      <c r="AH117" s="306"/>
      <c r="AI117" s="306" t="s">
        <v>605</v>
      </c>
      <c r="AJ117" s="306"/>
      <c r="AK117" s="306"/>
      <c r="AL117" s="306"/>
      <c r="AM117" s="306" t="s">
        <v>690</v>
      </c>
      <c r="AN117" s="306"/>
      <c r="AO117" s="306"/>
      <c r="AP117" s="306"/>
      <c r="AQ117" s="306" t="s">
        <v>606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7" t="s">
        <v>522</v>
      </c>
      <c r="AR118" s="338"/>
      <c r="AS118" s="338"/>
      <c r="AT118" s="338"/>
      <c r="AU118" s="338"/>
      <c r="AV118" s="338"/>
      <c r="AW118" s="338"/>
      <c r="AX118" s="339"/>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7" t="s">
        <v>522</v>
      </c>
      <c r="AR121" s="338"/>
      <c r="AS121" s="338"/>
      <c r="AT121" s="338"/>
      <c r="AU121" s="338"/>
      <c r="AV121" s="338"/>
      <c r="AW121" s="338"/>
      <c r="AX121" s="339"/>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7" t="s">
        <v>522</v>
      </c>
      <c r="AR124" s="338"/>
      <c r="AS124" s="338"/>
      <c r="AT124" s="338"/>
      <c r="AU124" s="338"/>
      <c r="AV124" s="338"/>
      <c r="AW124" s="338"/>
      <c r="AX124" s="339"/>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535</v>
      </c>
      <c r="AF127" s="298"/>
      <c r="AG127" s="298"/>
      <c r="AH127" s="299"/>
      <c r="AI127" s="303" t="s">
        <v>532</v>
      </c>
      <c r="AJ127" s="298"/>
      <c r="AK127" s="298"/>
      <c r="AL127" s="299"/>
      <c r="AM127" s="303" t="s">
        <v>527</v>
      </c>
      <c r="AN127" s="298"/>
      <c r="AO127" s="298"/>
      <c r="AP127" s="299"/>
      <c r="AQ127" s="337" t="s">
        <v>522</v>
      </c>
      <c r="AR127" s="338"/>
      <c r="AS127" s="338"/>
      <c r="AT127" s="338"/>
      <c r="AU127" s="338"/>
      <c r="AV127" s="338"/>
      <c r="AW127" s="338"/>
      <c r="AX127" s="339"/>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607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608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612</v>
      </c>
      <c r="AR133" s="271"/>
      <c r="AS133" s="137" t="s">
        <v>355</v>
      </c>
      <c r="AT133" s="172"/>
      <c r="AU133" s="136" t="s">
        <v>576</v>
      </c>
      <c r="AV133" s="136"/>
      <c r="AW133" s="137" t="s">
        <v>300</v>
      </c>
      <c r="AX133" s="138"/>
    </row>
    <row r="134" spans="1:50" ht="39.75" customHeight="1" x14ac:dyDescent="0.15">
      <c r="A134" s="995"/>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609</v>
      </c>
      <c r="AC134" s="221"/>
      <c r="AD134" s="221"/>
      <c r="AE134" s="266" t="s">
        <v>576</v>
      </c>
      <c r="AF134" s="112"/>
      <c r="AG134" s="112"/>
      <c r="AH134" s="112"/>
      <c r="AI134" s="266" t="s">
        <v>576</v>
      </c>
      <c r="AJ134" s="112"/>
      <c r="AK134" s="112"/>
      <c r="AL134" s="112"/>
      <c r="AM134" s="266" t="s">
        <v>576</v>
      </c>
      <c r="AN134" s="112"/>
      <c r="AO134" s="112"/>
      <c r="AP134" s="112"/>
      <c r="AQ134" s="266" t="s">
        <v>610</v>
      </c>
      <c r="AR134" s="112"/>
      <c r="AS134" s="112"/>
      <c r="AT134" s="112"/>
      <c r="AU134" s="266" t="s">
        <v>580</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576</v>
      </c>
      <c r="AF135" s="112"/>
      <c r="AG135" s="112"/>
      <c r="AH135" s="112"/>
      <c r="AI135" s="266" t="s">
        <v>576</v>
      </c>
      <c r="AJ135" s="112"/>
      <c r="AK135" s="112"/>
      <c r="AL135" s="112"/>
      <c r="AM135" s="266" t="s">
        <v>611</v>
      </c>
      <c r="AN135" s="112"/>
      <c r="AO135" s="112"/>
      <c r="AP135" s="112"/>
      <c r="AQ135" s="266" t="s">
        <v>576</v>
      </c>
      <c r="AR135" s="112"/>
      <c r="AS135" s="112"/>
      <c r="AT135" s="112"/>
      <c r="AU135" s="266" t="s">
        <v>580</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613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2.75" customHeight="1" x14ac:dyDescent="0.15">
      <c r="A189" s="995"/>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9"/>
      <c r="G430" s="240" t="s">
        <v>374</v>
      </c>
      <c r="H430" s="158"/>
      <c r="I430" s="158"/>
      <c r="J430" s="241" t="s">
        <v>575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576</v>
      </c>
      <c r="AF432" s="136"/>
      <c r="AG432" s="137" t="s">
        <v>355</v>
      </c>
      <c r="AH432" s="172"/>
      <c r="AI432" s="182"/>
      <c r="AJ432" s="182"/>
      <c r="AK432" s="182"/>
      <c r="AL432" s="177"/>
      <c r="AM432" s="182"/>
      <c r="AN432" s="182"/>
      <c r="AO432" s="182"/>
      <c r="AP432" s="177"/>
      <c r="AQ432" s="217" t="s">
        <v>609</v>
      </c>
      <c r="AR432" s="136"/>
      <c r="AS432" s="137" t="s">
        <v>355</v>
      </c>
      <c r="AT432" s="172"/>
      <c r="AU432" s="136" t="s">
        <v>589</v>
      </c>
      <c r="AV432" s="136"/>
      <c r="AW432" s="137" t="s">
        <v>300</v>
      </c>
      <c r="AX432" s="138"/>
    </row>
    <row r="433" spans="1:50" ht="23.25" customHeight="1" x14ac:dyDescent="0.15">
      <c r="A433" s="995"/>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609</v>
      </c>
      <c r="AC433" s="133"/>
      <c r="AD433" s="133"/>
      <c r="AE433" s="111" t="s">
        <v>576</v>
      </c>
      <c r="AF433" s="112"/>
      <c r="AG433" s="112"/>
      <c r="AH433" s="112"/>
      <c r="AI433" s="111" t="s">
        <v>580</v>
      </c>
      <c r="AJ433" s="112"/>
      <c r="AK433" s="112"/>
      <c r="AL433" s="112"/>
      <c r="AM433" s="111" t="s">
        <v>576</v>
      </c>
      <c r="AN433" s="112"/>
      <c r="AO433" s="112"/>
      <c r="AP433" s="113"/>
      <c r="AQ433" s="111" t="s">
        <v>609</v>
      </c>
      <c r="AR433" s="112"/>
      <c r="AS433" s="112"/>
      <c r="AT433" s="113"/>
      <c r="AU433" s="112" t="s">
        <v>609</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111" t="s">
        <v>576</v>
      </c>
      <c r="AF434" s="112"/>
      <c r="AG434" s="112"/>
      <c r="AH434" s="113"/>
      <c r="AI434" s="111" t="s">
        <v>576</v>
      </c>
      <c r="AJ434" s="112"/>
      <c r="AK434" s="112"/>
      <c r="AL434" s="112"/>
      <c r="AM434" s="111" t="s">
        <v>588</v>
      </c>
      <c r="AN434" s="112"/>
      <c r="AO434" s="112"/>
      <c r="AP434" s="113"/>
      <c r="AQ434" s="111" t="s">
        <v>609</v>
      </c>
      <c r="AR434" s="112"/>
      <c r="AS434" s="112"/>
      <c r="AT434" s="113"/>
      <c r="AU434" s="112" t="s">
        <v>576</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576</v>
      </c>
      <c r="AJ435" s="112"/>
      <c r="AK435" s="112"/>
      <c r="AL435" s="112"/>
      <c r="AM435" s="111" t="s">
        <v>576</v>
      </c>
      <c r="AN435" s="112"/>
      <c r="AO435" s="112"/>
      <c r="AP435" s="113"/>
      <c r="AQ435" s="111" t="s">
        <v>576</v>
      </c>
      <c r="AR435" s="112"/>
      <c r="AS435" s="112"/>
      <c r="AT435" s="113"/>
      <c r="AU435" s="112" t="s">
        <v>614</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576</v>
      </c>
      <c r="AF457" s="136"/>
      <c r="AG457" s="137" t="s">
        <v>355</v>
      </c>
      <c r="AH457" s="172"/>
      <c r="AI457" s="182"/>
      <c r="AJ457" s="182"/>
      <c r="AK457" s="182"/>
      <c r="AL457" s="177"/>
      <c r="AM457" s="182"/>
      <c r="AN457" s="182"/>
      <c r="AO457" s="182"/>
      <c r="AP457" s="177"/>
      <c r="AQ457" s="217" t="s">
        <v>576</v>
      </c>
      <c r="AR457" s="136"/>
      <c r="AS457" s="137" t="s">
        <v>355</v>
      </c>
      <c r="AT457" s="172"/>
      <c r="AU457" s="136" t="s">
        <v>609</v>
      </c>
      <c r="AV457" s="136"/>
      <c r="AW457" s="137" t="s">
        <v>300</v>
      </c>
      <c r="AX457" s="138"/>
    </row>
    <row r="458" spans="1:50" ht="23.25" customHeight="1" x14ac:dyDescent="0.15">
      <c r="A458" s="995"/>
      <c r="B458" s="252"/>
      <c r="C458" s="251"/>
      <c r="D458" s="252"/>
      <c r="E458" s="166"/>
      <c r="F458" s="167"/>
      <c r="G458" s="230" t="s">
        <v>576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576</v>
      </c>
      <c r="AC458" s="133"/>
      <c r="AD458" s="133"/>
      <c r="AE458" s="111" t="s">
        <v>609</v>
      </c>
      <c r="AF458" s="112"/>
      <c r="AG458" s="112"/>
      <c r="AH458" s="112"/>
      <c r="AI458" s="111" t="s">
        <v>576</v>
      </c>
      <c r="AJ458" s="112"/>
      <c r="AK458" s="112"/>
      <c r="AL458" s="112"/>
      <c r="AM458" s="111" t="s">
        <v>576</v>
      </c>
      <c r="AN458" s="112"/>
      <c r="AO458" s="112"/>
      <c r="AP458" s="113"/>
      <c r="AQ458" s="111" t="s">
        <v>580</v>
      </c>
      <c r="AR458" s="112"/>
      <c r="AS458" s="112"/>
      <c r="AT458" s="113"/>
      <c r="AU458" s="112" t="s">
        <v>615</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576</v>
      </c>
      <c r="AC459" s="221"/>
      <c r="AD459" s="221"/>
      <c r="AE459" s="111" t="s">
        <v>576</v>
      </c>
      <c r="AF459" s="112"/>
      <c r="AG459" s="112"/>
      <c r="AH459" s="113"/>
      <c r="AI459" s="111" t="s">
        <v>592</v>
      </c>
      <c r="AJ459" s="112"/>
      <c r="AK459" s="112"/>
      <c r="AL459" s="112"/>
      <c r="AM459" s="111" t="s">
        <v>576</v>
      </c>
      <c r="AN459" s="112"/>
      <c r="AO459" s="112"/>
      <c r="AP459" s="113"/>
      <c r="AQ459" s="111" t="s">
        <v>588</v>
      </c>
      <c r="AR459" s="112"/>
      <c r="AS459" s="112"/>
      <c r="AT459" s="113"/>
      <c r="AU459" s="112" t="s">
        <v>576</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589</v>
      </c>
      <c r="AF460" s="112"/>
      <c r="AG460" s="112"/>
      <c r="AH460" s="113"/>
      <c r="AI460" s="111" t="s">
        <v>609</v>
      </c>
      <c r="AJ460" s="112"/>
      <c r="AK460" s="112"/>
      <c r="AL460" s="112"/>
      <c r="AM460" s="111" t="s">
        <v>609</v>
      </c>
      <c r="AN460" s="112"/>
      <c r="AO460" s="112"/>
      <c r="AP460" s="113"/>
      <c r="AQ460" s="111" t="s">
        <v>580</v>
      </c>
      <c r="AR460" s="112"/>
      <c r="AS460" s="112"/>
      <c r="AT460" s="113"/>
      <c r="AU460" s="112" t="s">
        <v>576</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0"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617</v>
      </c>
      <c r="AH702" s="887"/>
      <c r="AI702" s="887"/>
      <c r="AJ702" s="887"/>
      <c r="AK702" s="887"/>
      <c r="AL702" s="887"/>
      <c r="AM702" s="887"/>
      <c r="AN702" s="887"/>
      <c r="AO702" s="887"/>
      <c r="AP702" s="887"/>
      <c r="AQ702" s="887"/>
      <c r="AR702" s="887"/>
      <c r="AS702" s="887"/>
      <c r="AT702" s="887"/>
      <c r="AU702" s="887"/>
      <c r="AV702" s="887"/>
      <c r="AW702" s="887"/>
      <c r="AX702" s="888"/>
    </row>
    <row r="703" spans="1:50" ht="50.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573</v>
      </c>
      <c r="AE703" s="155"/>
      <c r="AF703" s="155"/>
      <c r="AG703" s="665" t="s">
        <v>618</v>
      </c>
      <c r="AH703" s="666"/>
      <c r="AI703" s="666"/>
      <c r="AJ703" s="666"/>
      <c r="AK703" s="666"/>
      <c r="AL703" s="666"/>
      <c r="AM703" s="666"/>
      <c r="AN703" s="666"/>
      <c r="AO703" s="666"/>
      <c r="AP703" s="666"/>
      <c r="AQ703" s="666"/>
      <c r="AR703" s="666"/>
      <c r="AS703" s="666"/>
      <c r="AT703" s="666"/>
      <c r="AU703" s="666"/>
      <c r="AV703" s="666"/>
      <c r="AW703" s="666"/>
      <c r="AX703" s="667"/>
    </row>
    <row r="704" spans="1:50" ht="90"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619</v>
      </c>
      <c r="AH704" s="233"/>
      <c r="AI704" s="233"/>
      <c r="AJ704" s="233"/>
      <c r="AK704" s="233"/>
      <c r="AL704" s="233"/>
      <c r="AM704" s="233"/>
      <c r="AN704" s="233"/>
      <c r="AO704" s="233"/>
      <c r="AP704" s="233"/>
      <c r="AQ704" s="233"/>
      <c r="AR704" s="233"/>
      <c r="AS704" s="233"/>
      <c r="AT704" s="233"/>
      <c r="AU704" s="233"/>
      <c r="AV704" s="233"/>
      <c r="AW704" s="233"/>
      <c r="AX704" s="430"/>
    </row>
    <row r="705" spans="1:50" ht="35.1"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573</v>
      </c>
      <c r="AE705" s="734"/>
      <c r="AF705" s="734"/>
      <c r="AG705" s="160" t="s">
        <v>689</v>
      </c>
      <c r="AH705" s="161"/>
      <c r="AI705" s="161"/>
      <c r="AJ705" s="161"/>
      <c r="AK705" s="161"/>
      <c r="AL705" s="161"/>
      <c r="AM705" s="161"/>
      <c r="AN705" s="161"/>
      <c r="AO705" s="161"/>
      <c r="AP705" s="161"/>
      <c r="AQ705" s="161"/>
      <c r="AR705" s="161"/>
      <c r="AS705" s="161"/>
      <c r="AT705" s="161"/>
      <c r="AU705" s="161"/>
      <c r="AV705" s="161"/>
      <c r="AW705" s="161"/>
      <c r="AX705" s="162"/>
    </row>
    <row r="706" spans="1:50" ht="35.1"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687</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35.1"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688</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616</v>
      </c>
      <c r="AE708" s="669"/>
      <c r="AF708" s="669"/>
      <c r="AG708" s="527" t="s">
        <v>620</v>
      </c>
      <c r="AH708" s="528"/>
      <c r="AI708" s="528"/>
      <c r="AJ708" s="528"/>
      <c r="AK708" s="528"/>
      <c r="AL708" s="528"/>
      <c r="AM708" s="528"/>
      <c r="AN708" s="528"/>
      <c r="AO708" s="528"/>
      <c r="AP708" s="528"/>
      <c r="AQ708" s="528"/>
      <c r="AR708" s="528"/>
      <c r="AS708" s="528"/>
      <c r="AT708" s="528"/>
      <c r="AU708" s="528"/>
      <c r="AV708" s="528"/>
      <c r="AW708" s="528"/>
      <c r="AX708" s="529"/>
    </row>
    <row r="709" spans="1:50" ht="60"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573</v>
      </c>
      <c r="AE709" s="155"/>
      <c r="AF709" s="155"/>
      <c r="AG709" s="665" t="s">
        <v>621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616</v>
      </c>
      <c r="AE710" s="155"/>
      <c r="AF710" s="155"/>
      <c r="AG710" s="665" t="s">
        <v>566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573</v>
      </c>
      <c r="AE711" s="155"/>
      <c r="AF711" s="155"/>
      <c r="AG711" s="665" t="s">
        <v>622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616</v>
      </c>
      <c r="AE712" s="587"/>
      <c r="AF712" s="587"/>
      <c r="AG712" s="595" t="s">
        <v>620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5" t="s">
        <v>620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623</v>
      </c>
      <c r="AH714" s="691"/>
      <c r="AI714" s="691"/>
      <c r="AJ714" s="691"/>
      <c r="AK714" s="691"/>
      <c r="AL714" s="691"/>
      <c r="AM714" s="691"/>
      <c r="AN714" s="691"/>
      <c r="AO714" s="691"/>
      <c r="AP714" s="691"/>
      <c r="AQ714" s="691"/>
      <c r="AR714" s="691"/>
      <c r="AS714" s="691"/>
      <c r="AT714" s="691"/>
      <c r="AU714" s="691"/>
      <c r="AV714" s="691"/>
      <c r="AW714" s="691"/>
      <c r="AX714" s="692"/>
    </row>
    <row r="715" spans="1:50" ht="99.9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7" t="s">
        <v>624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616</v>
      </c>
      <c r="AE716" s="760"/>
      <c r="AF716" s="760"/>
      <c r="AG716" s="665" t="s">
        <v>575</v>
      </c>
      <c r="AH716" s="666"/>
      <c r="AI716" s="666"/>
      <c r="AJ716" s="666"/>
      <c r="AK716" s="666"/>
      <c r="AL716" s="666"/>
      <c r="AM716" s="666"/>
      <c r="AN716" s="666"/>
      <c r="AO716" s="666"/>
      <c r="AP716" s="666"/>
      <c r="AQ716" s="666"/>
      <c r="AR716" s="666"/>
      <c r="AS716" s="666"/>
      <c r="AT716" s="666"/>
      <c r="AU716" s="666"/>
      <c r="AV716" s="666"/>
      <c r="AW716" s="666"/>
      <c r="AX716" s="667"/>
    </row>
    <row r="717" spans="1:50" ht="99.95"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573</v>
      </c>
      <c r="AE717" s="155"/>
      <c r="AF717" s="155"/>
      <c r="AG717" s="665" t="s">
        <v>624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573</v>
      </c>
      <c r="AE718" s="155"/>
      <c r="AF718" s="155"/>
      <c r="AG718" s="163" t="s">
        <v>625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573</v>
      </c>
      <c r="AE719" s="669"/>
      <c r="AF719" s="669"/>
      <c r="AG719" s="160" t="s">
        <v>627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1"/>
      <c r="B721" s="652"/>
      <c r="C721" s="918" t="s">
        <v>569</v>
      </c>
      <c r="D721" s="919"/>
      <c r="E721" s="919"/>
      <c r="F721" s="920"/>
      <c r="G721" s="938"/>
      <c r="H721" s="939"/>
      <c r="I721" s="83" t="str">
        <f>IF(OR(G721="　", G721=""), "", "-")</f>
        <v/>
      </c>
      <c r="J721" s="917">
        <v>665</v>
      </c>
      <c r="K721" s="917"/>
      <c r="L721" s="83" t="str">
        <f>IF(M721="","","-")</f>
        <v/>
      </c>
      <c r="M721" s="84"/>
      <c r="N721" s="914" t="s">
        <v>626</v>
      </c>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80.099999999999994" customHeight="1" x14ac:dyDescent="0.15">
      <c r="A726" s="622" t="s">
        <v>48</v>
      </c>
      <c r="B726" s="623"/>
      <c r="C726" s="444" t="s">
        <v>53</v>
      </c>
      <c r="D726" s="582"/>
      <c r="E726" s="582"/>
      <c r="F726" s="583"/>
      <c r="G726" s="798" t="s">
        <v>692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697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698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701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630</v>
      </c>
      <c r="F737" s="122"/>
      <c r="G737" s="122"/>
      <c r="H737" s="122"/>
      <c r="I737" s="122"/>
      <c r="J737" s="122"/>
      <c r="K737" s="122"/>
      <c r="L737" s="122"/>
      <c r="M737" s="122"/>
      <c r="N737" s="101" t="s">
        <v>542</v>
      </c>
      <c r="O737" s="101"/>
      <c r="P737" s="101"/>
      <c r="Q737" s="101"/>
      <c r="R737" s="122" t="s">
        <v>631</v>
      </c>
      <c r="S737" s="122"/>
      <c r="T737" s="122"/>
      <c r="U737" s="122"/>
      <c r="V737" s="122"/>
      <c r="W737" s="122"/>
      <c r="X737" s="122"/>
      <c r="Y737" s="122"/>
      <c r="Z737" s="122"/>
      <c r="AA737" s="101" t="s">
        <v>541</v>
      </c>
      <c r="AB737" s="101"/>
      <c r="AC737" s="101"/>
      <c r="AD737" s="101"/>
      <c r="AE737" s="122" t="s">
        <v>632</v>
      </c>
      <c r="AF737" s="122"/>
      <c r="AG737" s="122"/>
      <c r="AH737" s="122"/>
      <c r="AI737" s="122"/>
      <c r="AJ737" s="122"/>
      <c r="AK737" s="122"/>
      <c r="AL737" s="122"/>
      <c r="AM737" s="122"/>
      <c r="AN737" s="101" t="s">
        <v>540</v>
      </c>
      <c r="AO737" s="101"/>
      <c r="AP737" s="101"/>
      <c r="AQ737" s="101"/>
      <c r="AR737" s="102" t="s">
        <v>633</v>
      </c>
      <c r="AS737" s="103"/>
      <c r="AT737" s="103"/>
      <c r="AU737" s="103"/>
      <c r="AV737" s="103"/>
      <c r="AW737" s="103"/>
      <c r="AX737" s="104"/>
      <c r="AY737" s="89"/>
      <c r="AZ737" s="89"/>
    </row>
    <row r="738" spans="1:52" ht="24.75" customHeight="1" x14ac:dyDescent="0.15">
      <c r="A738" s="123" t="s">
        <v>539</v>
      </c>
      <c r="B738" s="124"/>
      <c r="C738" s="124"/>
      <c r="D738" s="125"/>
      <c r="E738" s="122" t="s">
        <v>634</v>
      </c>
      <c r="F738" s="122"/>
      <c r="G738" s="122"/>
      <c r="H738" s="122"/>
      <c r="I738" s="122"/>
      <c r="J738" s="122"/>
      <c r="K738" s="122"/>
      <c r="L738" s="122"/>
      <c r="M738" s="122"/>
      <c r="N738" s="101" t="s">
        <v>538</v>
      </c>
      <c r="O738" s="101"/>
      <c r="P738" s="101"/>
      <c r="Q738" s="101"/>
      <c r="R738" s="122" t="s">
        <v>635</v>
      </c>
      <c r="S738" s="122"/>
      <c r="T738" s="122"/>
      <c r="U738" s="122"/>
      <c r="V738" s="122"/>
      <c r="W738" s="122"/>
      <c r="X738" s="122"/>
      <c r="Y738" s="122"/>
      <c r="Z738" s="122"/>
      <c r="AA738" s="101" t="s">
        <v>537</v>
      </c>
      <c r="AB738" s="101"/>
      <c r="AC738" s="101"/>
      <c r="AD738" s="101"/>
      <c r="AE738" s="122" t="s">
        <v>636</v>
      </c>
      <c r="AF738" s="122"/>
      <c r="AG738" s="122"/>
      <c r="AH738" s="122"/>
      <c r="AI738" s="122"/>
      <c r="AJ738" s="122"/>
      <c r="AK738" s="122"/>
      <c r="AL738" s="122"/>
      <c r="AM738" s="122"/>
      <c r="AN738" s="101" t="s">
        <v>533</v>
      </c>
      <c r="AO738" s="101"/>
      <c r="AP738" s="101"/>
      <c r="AQ738" s="101"/>
      <c r="AR738" s="102" t="s">
        <v>637</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652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40" t="s">
        <v>693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694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639</v>
      </c>
      <c r="H781" s="451"/>
      <c r="I781" s="451"/>
      <c r="J781" s="451"/>
      <c r="K781" s="452"/>
      <c r="L781" s="453" t="s">
        <v>695</v>
      </c>
      <c r="M781" s="454"/>
      <c r="N781" s="454"/>
      <c r="O781" s="454"/>
      <c r="P781" s="454"/>
      <c r="Q781" s="454"/>
      <c r="R781" s="454"/>
      <c r="S781" s="454"/>
      <c r="T781" s="454"/>
      <c r="U781" s="454"/>
      <c r="V781" s="454"/>
      <c r="W781" s="454"/>
      <c r="X781" s="455"/>
      <c r="Y781" s="456">
        <v>12</v>
      </c>
      <c r="Z781" s="457"/>
      <c r="AA781" s="457"/>
      <c r="AB781" s="558"/>
      <c r="AC781" s="450" t="s">
        <v>640</v>
      </c>
      <c r="AD781" s="451"/>
      <c r="AE781" s="451"/>
      <c r="AF781" s="451"/>
      <c r="AG781" s="452"/>
      <c r="AH781" s="453" t="s">
        <v>696</v>
      </c>
      <c r="AI781" s="454"/>
      <c r="AJ781" s="454"/>
      <c r="AK781" s="454"/>
      <c r="AL781" s="454"/>
      <c r="AM781" s="454"/>
      <c r="AN781" s="454"/>
      <c r="AO781" s="454"/>
      <c r="AP781" s="454"/>
      <c r="AQ781" s="454"/>
      <c r="AR781" s="454"/>
      <c r="AS781" s="454"/>
      <c r="AT781" s="455"/>
      <c r="AU781" s="456">
        <v>6</v>
      </c>
      <c r="AV781" s="457"/>
      <c r="AW781" s="457"/>
      <c r="AX781" s="458"/>
    </row>
    <row r="782" spans="1:50" ht="24.75" customHeight="1" x14ac:dyDescent="0.15">
      <c r="A782" s="557"/>
      <c r="B782" s="764"/>
      <c r="C782" s="764"/>
      <c r="D782" s="764"/>
      <c r="E782" s="764"/>
      <c r="F782" s="76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12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6</v>
      </c>
      <c r="AV791" s="417"/>
      <c r="AW791" s="417"/>
      <c r="AX791" s="419"/>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492</v>
      </c>
      <c r="AI836" s="348"/>
      <c r="AJ836" s="348"/>
      <c r="AK836" s="348"/>
      <c r="AL836" s="348" t="s">
        <v>21</v>
      </c>
      <c r="AM836" s="348"/>
      <c r="AN836" s="348"/>
      <c r="AO836" s="427"/>
      <c r="AP836" s="428" t="s">
        <v>420</v>
      </c>
      <c r="AQ836" s="428"/>
      <c r="AR836" s="428"/>
      <c r="AS836" s="428"/>
      <c r="AT836" s="428"/>
      <c r="AU836" s="428"/>
      <c r="AV836" s="428"/>
      <c r="AW836" s="428"/>
      <c r="AX836" s="428"/>
    </row>
    <row r="837" spans="1:50" ht="30" customHeight="1" x14ac:dyDescent="0.15">
      <c r="A837" s="406">
        <v>1</v>
      </c>
      <c r="B837" s="406">
        <v>1</v>
      </c>
      <c r="C837" s="426" t="s">
        <v>638</v>
      </c>
      <c r="D837" s="420"/>
      <c r="E837" s="420"/>
      <c r="F837" s="420"/>
      <c r="G837" s="420"/>
      <c r="H837" s="420"/>
      <c r="I837" s="420"/>
      <c r="J837" s="421">
        <v>9010001137740</v>
      </c>
      <c r="K837" s="422"/>
      <c r="L837" s="422"/>
      <c r="M837" s="422"/>
      <c r="N837" s="422"/>
      <c r="O837" s="422"/>
      <c r="P837" s="317" t="s">
        <v>640</v>
      </c>
      <c r="Q837" s="318"/>
      <c r="R837" s="318"/>
      <c r="S837" s="318"/>
      <c r="T837" s="318"/>
      <c r="U837" s="318"/>
      <c r="V837" s="318"/>
      <c r="W837" s="318"/>
      <c r="X837" s="318"/>
      <c r="Y837" s="319">
        <v>12</v>
      </c>
      <c r="Z837" s="320"/>
      <c r="AA837" s="320"/>
      <c r="AB837" s="321"/>
      <c r="AC837" s="330" t="s">
        <v>497</v>
      </c>
      <c r="AD837" s="425"/>
      <c r="AE837" s="425"/>
      <c r="AF837" s="425"/>
      <c r="AG837" s="425"/>
      <c r="AH837" s="423">
        <v>3</v>
      </c>
      <c r="AI837" s="424"/>
      <c r="AJ837" s="424"/>
      <c r="AK837" s="424"/>
      <c r="AL837" s="326">
        <v>92</v>
      </c>
      <c r="AM837" s="327"/>
      <c r="AN837" s="327"/>
      <c r="AO837" s="328"/>
      <c r="AP837" s="322" t="s">
        <v>681</v>
      </c>
      <c r="AQ837" s="322"/>
      <c r="AR837" s="322"/>
      <c r="AS837" s="322"/>
      <c r="AT837" s="322"/>
      <c r="AU837" s="322"/>
      <c r="AV837" s="322"/>
      <c r="AW837" s="322"/>
      <c r="AX837" s="322"/>
    </row>
    <row r="838" spans="1:50" ht="30" customHeight="1" x14ac:dyDescent="0.15">
      <c r="A838" s="406">
        <v>2</v>
      </c>
      <c r="B838" s="406">
        <v>1</v>
      </c>
      <c r="C838" s="426" t="s">
        <v>641</v>
      </c>
      <c r="D838" s="420"/>
      <c r="E838" s="420"/>
      <c r="F838" s="420"/>
      <c r="G838" s="420"/>
      <c r="H838" s="420"/>
      <c r="I838" s="420"/>
      <c r="J838" s="421">
        <v>3010001027880</v>
      </c>
      <c r="K838" s="422"/>
      <c r="L838" s="422"/>
      <c r="M838" s="422"/>
      <c r="N838" s="422"/>
      <c r="O838" s="422"/>
      <c r="P838" s="317" t="s">
        <v>642</v>
      </c>
      <c r="Q838" s="318"/>
      <c r="R838" s="318"/>
      <c r="S838" s="318"/>
      <c r="T838" s="318"/>
      <c r="U838" s="318"/>
      <c r="V838" s="318"/>
      <c r="W838" s="318"/>
      <c r="X838" s="318"/>
      <c r="Y838" s="319">
        <v>8</v>
      </c>
      <c r="Z838" s="320"/>
      <c r="AA838" s="320"/>
      <c r="AB838" s="321"/>
      <c r="AC838" s="330" t="s">
        <v>497</v>
      </c>
      <c r="AD838" s="330"/>
      <c r="AE838" s="330"/>
      <c r="AF838" s="330"/>
      <c r="AG838" s="330"/>
      <c r="AH838" s="423">
        <v>1</v>
      </c>
      <c r="AI838" s="424"/>
      <c r="AJ838" s="424"/>
      <c r="AK838" s="424"/>
      <c r="AL838" s="326">
        <v>92.4</v>
      </c>
      <c r="AM838" s="327"/>
      <c r="AN838" s="327"/>
      <c r="AO838" s="328"/>
      <c r="AP838" s="322" t="s">
        <v>681</v>
      </c>
      <c r="AQ838" s="322"/>
      <c r="AR838" s="322"/>
      <c r="AS838" s="322"/>
      <c r="AT838" s="322"/>
      <c r="AU838" s="322"/>
      <c r="AV838" s="322"/>
      <c r="AW838" s="322"/>
      <c r="AX838" s="322"/>
    </row>
    <row r="839" spans="1:50" ht="30" customHeight="1" x14ac:dyDescent="0.15">
      <c r="A839" s="406">
        <v>3</v>
      </c>
      <c r="B839" s="406">
        <v>1</v>
      </c>
      <c r="C839" s="426" t="s">
        <v>672</v>
      </c>
      <c r="D839" s="420"/>
      <c r="E839" s="420"/>
      <c r="F839" s="420"/>
      <c r="G839" s="420"/>
      <c r="H839" s="420"/>
      <c r="I839" s="420"/>
      <c r="J839" s="421">
        <v>2000020111007</v>
      </c>
      <c r="K839" s="422"/>
      <c r="L839" s="422"/>
      <c r="M839" s="422"/>
      <c r="N839" s="422"/>
      <c r="O839" s="422"/>
      <c r="P839" s="317" t="s">
        <v>643</v>
      </c>
      <c r="Q839" s="318"/>
      <c r="R839" s="318"/>
      <c r="S839" s="318"/>
      <c r="T839" s="318"/>
      <c r="U839" s="318"/>
      <c r="V839" s="318"/>
      <c r="W839" s="318"/>
      <c r="X839" s="318"/>
      <c r="Y839" s="319">
        <v>5</v>
      </c>
      <c r="Z839" s="320"/>
      <c r="AA839" s="320"/>
      <c r="AB839" s="321"/>
      <c r="AC839" s="330" t="s">
        <v>504</v>
      </c>
      <c r="AD839" s="330"/>
      <c r="AE839" s="330"/>
      <c r="AF839" s="330"/>
      <c r="AG839" s="330"/>
      <c r="AH839" s="324" t="s">
        <v>566</v>
      </c>
      <c r="AI839" s="325"/>
      <c r="AJ839" s="325"/>
      <c r="AK839" s="325"/>
      <c r="AL839" s="326" t="s">
        <v>566</v>
      </c>
      <c r="AM839" s="327"/>
      <c r="AN839" s="327"/>
      <c r="AO839" s="328"/>
      <c r="AP839" s="322" t="s">
        <v>683</v>
      </c>
      <c r="AQ839" s="322"/>
      <c r="AR839" s="322"/>
      <c r="AS839" s="322"/>
      <c r="AT839" s="322"/>
      <c r="AU839" s="322"/>
      <c r="AV839" s="322"/>
      <c r="AW839" s="322"/>
      <c r="AX839" s="322"/>
    </row>
    <row r="840" spans="1:50" ht="30" customHeight="1" x14ac:dyDescent="0.15">
      <c r="A840" s="406">
        <v>4</v>
      </c>
      <c r="B840" s="406">
        <v>1</v>
      </c>
      <c r="C840" s="426" t="s">
        <v>644</v>
      </c>
      <c r="D840" s="420"/>
      <c r="E840" s="420"/>
      <c r="F840" s="420"/>
      <c r="G840" s="420"/>
      <c r="H840" s="420"/>
      <c r="I840" s="420"/>
      <c r="J840" s="421">
        <v>2010001098023</v>
      </c>
      <c r="K840" s="422"/>
      <c r="L840" s="422"/>
      <c r="M840" s="422"/>
      <c r="N840" s="422"/>
      <c r="O840" s="422"/>
      <c r="P840" s="317" t="s">
        <v>645</v>
      </c>
      <c r="Q840" s="318"/>
      <c r="R840" s="318"/>
      <c r="S840" s="318"/>
      <c r="T840" s="318"/>
      <c r="U840" s="318"/>
      <c r="V840" s="318"/>
      <c r="W840" s="318"/>
      <c r="X840" s="318"/>
      <c r="Y840" s="319">
        <v>3</v>
      </c>
      <c r="Z840" s="320"/>
      <c r="AA840" s="320"/>
      <c r="AB840" s="321"/>
      <c r="AC840" s="330" t="s">
        <v>503</v>
      </c>
      <c r="AD840" s="330"/>
      <c r="AE840" s="330"/>
      <c r="AF840" s="330"/>
      <c r="AG840" s="330"/>
      <c r="AH840" s="324" t="s">
        <v>566</v>
      </c>
      <c r="AI840" s="325"/>
      <c r="AJ840" s="325"/>
      <c r="AK840" s="325"/>
      <c r="AL840" s="326" t="s">
        <v>566</v>
      </c>
      <c r="AM840" s="327"/>
      <c r="AN840" s="327"/>
      <c r="AO840" s="328"/>
      <c r="AP840" s="322" t="s">
        <v>683</v>
      </c>
      <c r="AQ840" s="322"/>
      <c r="AR840" s="322"/>
      <c r="AS840" s="322"/>
      <c r="AT840" s="322"/>
      <c r="AU840" s="322"/>
      <c r="AV840" s="322"/>
      <c r="AW840" s="322"/>
      <c r="AX840" s="322"/>
    </row>
    <row r="841" spans="1:50" ht="30" customHeight="1" x14ac:dyDescent="0.15">
      <c r="A841" s="406">
        <v>5</v>
      </c>
      <c r="B841" s="406">
        <v>1</v>
      </c>
      <c r="C841" s="426" t="s">
        <v>674</v>
      </c>
      <c r="D841" s="420"/>
      <c r="E841" s="420"/>
      <c r="F841" s="420"/>
      <c r="G841" s="420"/>
      <c r="H841" s="420"/>
      <c r="I841" s="420"/>
      <c r="J841" s="421">
        <v>9500001013371</v>
      </c>
      <c r="K841" s="422"/>
      <c r="L841" s="422"/>
      <c r="M841" s="422"/>
      <c r="N841" s="422"/>
      <c r="O841" s="422"/>
      <c r="P841" s="317" t="s">
        <v>646</v>
      </c>
      <c r="Q841" s="318"/>
      <c r="R841" s="318"/>
      <c r="S841" s="318"/>
      <c r="T841" s="318"/>
      <c r="U841" s="318"/>
      <c r="V841" s="318"/>
      <c r="W841" s="318"/>
      <c r="X841" s="318"/>
      <c r="Y841" s="319">
        <v>2</v>
      </c>
      <c r="Z841" s="320"/>
      <c r="AA841" s="320"/>
      <c r="AB841" s="321"/>
      <c r="AC841" s="323" t="s">
        <v>503</v>
      </c>
      <c r="AD841" s="323"/>
      <c r="AE841" s="323"/>
      <c r="AF841" s="323"/>
      <c r="AG841" s="323"/>
      <c r="AH841" s="324" t="s">
        <v>673</v>
      </c>
      <c r="AI841" s="325"/>
      <c r="AJ841" s="325"/>
      <c r="AK841" s="325"/>
      <c r="AL841" s="326" t="s">
        <v>673</v>
      </c>
      <c r="AM841" s="327"/>
      <c r="AN841" s="327"/>
      <c r="AO841" s="328"/>
      <c r="AP841" s="322" t="s">
        <v>683</v>
      </c>
      <c r="AQ841" s="322"/>
      <c r="AR841" s="322"/>
      <c r="AS841" s="322"/>
      <c r="AT841" s="322"/>
      <c r="AU841" s="322"/>
      <c r="AV841" s="322"/>
      <c r="AW841" s="322"/>
      <c r="AX841" s="322"/>
    </row>
    <row r="842" spans="1:50" ht="30" customHeight="1" x14ac:dyDescent="0.15">
      <c r="A842" s="406">
        <v>6</v>
      </c>
      <c r="B842" s="406">
        <v>1</v>
      </c>
      <c r="C842" s="426" t="s">
        <v>675</v>
      </c>
      <c r="D842" s="420"/>
      <c r="E842" s="420"/>
      <c r="F842" s="420"/>
      <c r="G842" s="420"/>
      <c r="H842" s="420"/>
      <c r="I842" s="420"/>
      <c r="J842" s="421">
        <v>8030001005269</v>
      </c>
      <c r="K842" s="422"/>
      <c r="L842" s="422"/>
      <c r="M842" s="422"/>
      <c r="N842" s="422"/>
      <c r="O842" s="422"/>
      <c r="P842" s="317" t="s">
        <v>647</v>
      </c>
      <c r="Q842" s="318"/>
      <c r="R842" s="318"/>
      <c r="S842" s="318"/>
      <c r="T842" s="318"/>
      <c r="U842" s="318"/>
      <c r="V842" s="318"/>
      <c r="W842" s="318"/>
      <c r="X842" s="318"/>
      <c r="Y842" s="319">
        <v>2</v>
      </c>
      <c r="Z842" s="320"/>
      <c r="AA842" s="320"/>
      <c r="AB842" s="321"/>
      <c r="AC842" s="323" t="s">
        <v>503</v>
      </c>
      <c r="AD842" s="323"/>
      <c r="AE842" s="323"/>
      <c r="AF842" s="323"/>
      <c r="AG842" s="323"/>
      <c r="AH842" s="324" t="s">
        <v>566</v>
      </c>
      <c r="AI842" s="325"/>
      <c r="AJ842" s="325"/>
      <c r="AK842" s="325"/>
      <c r="AL842" s="326" t="s">
        <v>566</v>
      </c>
      <c r="AM842" s="327"/>
      <c r="AN842" s="327"/>
      <c r="AO842" s="328"/>
      <c r="AP842" s="322" t="s">
        <v>681</v>
      </c>
      <c r="AQ842" s="322"/>
      <c r="AR842" s="322"/>
      <c r="AS842" s="322"/>
      <c r="AT842" s="322"/>
      <c r="AU842" s="322"/>
      <c r="AV842" s="322"/>
      <c r="AW842" s="322"/>
      <c r="AX842" s="322"/>
    </row>
    <row r="843" spans="1:50" ht="30" customHeight="1" x14ac:dyDescent="0.15">
      <c r="A843" s="406">
        <v>7</v>
      </c>
      <c r="B843" s="406">
        <v>1</v>
      </c>
      <c r="C843" s="426" t="s">
        <v>676</v>
      </c>
      <c r="D843" s="420"/>
      <c r="E843" s="420"/>
      <c r="F843" s="420"/>
      <c r="G843" s="420"/>
      <c r="H843" s="420"/>
      <c r="I843" s="420"/>
      <c r="J843" s="421">
        <v>3011801011009</v>
      </c>
      <c r="K843" s="422"/>
      <c r="L843" s="422"/>
      <c r="M843" s="422"/>
      <c r="N843" s="422"/>
      <c r="O843" s="422"/>
      <c r="P843" s="317" t="s">
        <v>648</v>
      </c>
      <c r="Q843" s="318"/>
      <c r="R843" s="318"/>
      <c r="S843" s="318"/>
      <c r="T843" s="318"/>
      <c r="U843" s="318"/>
      <c r="V843" s="318"/>
      <c r="W843" s="318"/>
      <c r="X843" s="318"/>
      <c r="Y843" s="319">
        <v>2</v>
      </c>
      <c r="Z843" s="320"/>
      <c r="AA843" s="320"/>
      <c r="AB843" s="321"/>
      <c r="AC843" s="323" t="s">
        <v>497</v>
      </c>
      <c r="AD843" s="323"/>
      <c r="AE843" s="323"/>
      <c r="AF843" s="323"/>
      <c r="AG843" s="323"/>
      <c r="AH843" s="324">
        <v>2</v>
      </c>
      <c r="AI843" s="325"/>
      <c r="AJ843" s="325"/>
      <c r="AK843" s="325"/>
      <c r="AL843" s="326">
        <v>100</v>
      </c>
      <c r="AM843" s="327"/>
      <c r="AN843" s="327"/>
      <c r="AO843" s="328"/>
      <c r="AP843" s="329" t="s">
        <v>683</v>
      </c>
      <c r="AQ843" s="322"/>
      <c r="AR843" s="322"/>
      <c r="AS843" s="322"/>
      <c r="AT843" s="322"/>
      <c r="AU843" s="322"/>
      <c r="AV843" s="322"/>
      <c r="AW843" s="322"/>
      <c r="AX843" s="322"/>
    </row>
    <row r="844" spans="1:50" ht="30" customHeight="1" x14ac:dyDescent="0.15">
      <c r="A844" s="406">
        <v>8</v>
      </c>
      <c r="B844" s="406">
        <v>1</v>
      </c>
      <c r="C844" s="426" t="s">
        <v>649</v>
      </c>
      <c r="D844" s="420"/>
      <c r="E844" s="420"/>
      <c r="F844" s="420"/>
      <c r="G844" s="420"/>
      <c r="H844" s="420"/>
      <c r="I844" s="420"/>
      <c r="J844" s="421" t="s">
        <v>677</v>
      </c>
      <c r="K844" s="422"/>
      <c r="L844" s="422"/>
      <c r="M844" s="422"/>
      <c r="N844" s="422"/>
      <c r="O844" s="422"/>
      <c r="P844" s="317" t="s">
        <v>650</v>
      </c>
      <c r="Q844" s="318"/>
      <c r="R844" s="318"/>
      <c r="S844" s="318"/>
      <c r="T844" s="318"/>
      <c r="U844" s="318"/>
      <c r="V844" s="318"/>
      <c r="W844" s="318"/>
      <c r="X844" s="318"/>
      <c r="Y844" s="319">
        <v>2</v>
      </c>
      <c r="Z844" s="320"/>
      <c r="AA844" s="320"/>
      <c r="AB844" s="321"/>
      <c r="AC844" s="323" t="s">
        <v>503</v>
      </c>
      <c r="AD844" s="323"/>
      <c r="AE844" s="323"/>
      <c r="AF844" s="323"/>
      <c r="AG844" s="323"/>
      <c r="AH844" s="324" t="s">
        <v>677</v>
      </c>
      <c r="AI844" s="325"/>
      <c r="AJ844" s="325"/>
      <c r="AK844" s="325"/>
      <c r="AL844" s="326" t="s">
        <v>677</v>
      </c>
      <c r="AM844" s="327"/>
      <c r="AN844" s="327"/>
      <c r="AO844" s="328"/>
      <c r="AP844" s="322" t="s">
        <v>684</v>
      </c>
      <c r="AQ844" s="322"/>
      <c r="AR844" s="322"/>
      <c r="AS844" s="322"/>
      <c r="AT844" s="322"/>
      <c r="AU844" s="322"/>
      <c r="AV844" s="322"/>
      <c r="AW844" s="322"/>
      <c r="AX844" s="322"/>
    </row>
    <row r="845" spans="1:50" ht="30" customHeight="1" x14ac:dyDescent="0.15">
      <c r="A845" s="406">
        <v>9</v>
      </c>
      <c r="B845" s="406">
        <v>1</v>
      </c>
      <c r="C845" s="426" t="s">
        <v>678</v>
      </c>
      <c r="D845" s="420"/>
      <c r="E845" s="420"/>
      <c r="F845" s="420"/>
      <c r="G845" s="420"/>
      <c r="H845" s="420"/>
      <c r="I845" s="420"/>
      <c r="J845" s="421">
        <v>9030001001787</v>
      </c>
      <c r="K845" s="422"/>
      <c r="L845" s="422"/>
      <c r="M845" s="422"/>
      <c r="N845" s="422"/>
      <c r="O845" s="422"/>
      <c r="P845" s="317" t="s">
        <v>646</v>
      </c>
      <c r="Q845" s="318"/>
      <c r="R845" s="318"/>
      <c r="S845" s="318"/>
      <c r="T845" s="318"/>
      <c r="U845" s="318"/>
      <c r="V845" s="318"/>
      <c r="W845" s="318"/>
      <c r="X845" s="318"/>
      <c r="Y845" s="319">
        <v>2</v>
      </c>
      <c r="Z845" s="320"/>
      <c r="AA845" s="320"/>
      <c r="AB845" s="321"/>
      <c r="AC845" s="323" t="s">
        <v>503</v>
      </c>
      <c r="AD845" s="323"/>
      <c r="AE845" s="323"/>
      <c r="AF845" s="323"/>
      <c r="AG845" s="323"/>
      <c r="AH845" s="324" t="s">
        <v>673</v>
      </c>
      <c r="AI845" s="325"/>
      <c r="AJ845" s="325"/>
      <c r="AK845" s="325"/>
      <c r="AL845" s="326" t="s">
        <v>566</v>
      </c>
      <c r="AM845" s="327"/>
      <c r="AN845" s="327"/>
      <c r="AO845" s="328"/>
      <c r="AP845" s="322" t="s">
        <v>683</v>
      </c>
      <c r="AQ845" s="322"/>
      <c r="AR845" s="322"/>
      <c r="AS845" s="322"/>
      <c r="AT845" s="322"/>
      <c r="AU845" s="322"/>
      <c r="AV845" s="322"/>
      <c r="AW845" s="322"/>
      <c r="AX845" s="322"/>
    </row>
    <row r="846" spans="1:50" ht="30" customHeight="1" x14ac:dyDescent="0.15">
      <c r="A846" s="406">
        <v>10</v>
      </c>
      <c r="B846" s="406">
        <v>1</v>
      </c>
      <c r="C846" s="426" t="s">
        <v>679</v>
      </c>
      <c r="D846" s="420"/>
      <c r="E846" s="420"/>
      <c r="F846" s="420"/>
      <c r="G846" s="420"/>
      <c r="H846" s="420"/>
      <c r="I846" s="420"/>
      <c r="J846" s="421">
        <v>5010701009482</v>
      </c>
      <c r="K846" s="422"/>
      <c r="L846" s="422"/>
      <c r="M846" s="422"/>
      <c r="N846" s="422"/>
      <c r="O846" s="422"/>
      <c r="P846" s="317" t="s">
        <v>651</v>
      </c>
      <c r="Q846" s="318"/>
      <c r="R846" s="318"/>
      <c r="S846" s="318"/>
      <c r="T846" s="318"/>
      <c r="U846" s="318"/>
      <c r="V846" s="318"/>
      <c r="W846" s="318"/>
      <c r="X846" s="318"/>
      <c r="Y846" s="319">
        <v>1</v>
      </c>
      <c r="Z846" s="320"/>
      <c r="AA846" s="320"/>
      <c r="AB846" s="321"/>
      <c r="AC846" s="323" t="s">
        <v>497</v>
      </c>
      <c r="AD846" s="323"/>
      <c r="AE846" s="323"/>
      <c r="AF846" s="323"/>
      <c r="AG846" s="323"/>
      <c r="AH846" s="324">
        <v>2</v>
      </c>
      <c r="AI846" s="325"/>
      <c r="AJ846" s="325"/>
      <c r="AK846" s="325"/>
      <c r="AL846" s="326">
        <v>95.1</v>
      </c>
      <c r="AM846" s="327"/>
      <c r="AN846" s="327"/>
      <c r="AO846" s="328"/>
      <c r="AP846" s="322" t="s">
        <v>681</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492</v>
      </c>
      <c r="AI869" s="348"/>
      <c r="AJ869" s="348"/>
      <c r="AK869" s="348"/>
      <c r="AL869" s="348" t="s">
        <v>21</v>
      </c>
      <c r="AM869" s="348"/>
      <c r="AN869" s="348"/>
      <c r="AO869" s="427"/>
      <c r="AP869" s="428" t="s">
        <v>420</v>
      </c>
      <c r="AQ869" s="428"/>
      <c r="AR869" s="428"/>
      <c r="AS869" s="428"/>
      <c r="AT869" s="428"/>
      <c r="AU869" s="428"/>
      <c r="AV869" s="428"/>
      <c r="AW869" s="428"/>
      <c r="AX869" s="428"/>
    </row>
    <row r="870" spans="1:50" ht="30" customHeight="1" x14ac:dyDescent="0.15">
      <c r="A870" s="406">
        <v>1</v>
      </c>
      <c r="B870" s="406">
        <v>1</v>
      </c>
      <c r="C870" s="426" t="s">
        <v>652</v>
      </c>
      <c r="D870" s="420"/>
      <c r="E870" s="420"/>
      <c r="F870" s="420"/>
      <c r="G870" s="420"/>
      <c r="H870" s="420"/>
      <c r="I870" s="420"/>
      <c r="J870" s="421">
        <v>5011001005197</v>
      </c>
      <c r="K870" s="422"/>
      <c r="L870" s="422"/>
      <c r="M870" s="422"/>
      <c r="N870" s="422"/>
      <c r="O870" s="422"/>
      <c r="P870" s="317" t="s">
        <v>640</v>
      </c>
      <c r="Q870" s="318"/>
      <c r="R870" s="318"/>
      <c r="S870" s="318"/>
      <c r="T870" s="318"/>
      <c r="U870" s="318"/>
      <c r="V870" s="318"/>
      <c r="W870" s="318"/>
      <c r="X870" s="318"/>
      <c r="Y870" s="319">
        <v>6</v>
      </c>
      <c r="Z870" s="320"/>
      <c r="AA870" s="320"/>
      <c r="AB870" s="321"/>
      <c r="AC870" s="330" t="s">
        <v>497</v>
      </c>
      <c r="AD870" s="425"/>
      <c r="AE870" s="425"/>
      <c r="AF870" s="425"/>
      <c r="AG870" s="425"/>
      <c r="AH870" s="423">
        <v>2</v>
      </c>
      <c r="AI870" s="424"/>
      <c r="AJ870" s="424"/>
      <c r="AK870" s="424"/>
      <c r="AL870" s="326">
        <v>94.9</v>
      </c>
      <c r="AM870" s="327"/>
      <c r="AN870" s="327"/>
      <c r="AO870" s="328"/>
      <c r="AP870" s="322" t="s">
        <v>682</v>
      </c>
      <c r="AQ870" s="322"/>
      <c r="AR870" s="322"/>
      <c r="AS870" s="322"/>
      <c r="AT870" s="322"/>
      <c r="AU870" s="322"/>
      <c r="AV870" s="322"/>
      <c r="AW870" s="322"/>
      <c r="AX870" s="322"/>
    </row>
    <row r="871" spans="1:50" ht="30" customHeight="1" x14ac:dyDescent="0.15">
      <c r="A871" s="406">
        <v>2</v>
      </c>
      <c r="B871" s="406">
        <v>1</v>
      </c>
      <c r="C871" s="426" t="s">
        <v>653</v>
      </c>
      <c r="D871" s="420"/>
      <c r="E871" s="420"/>
      <c r="F871" s="420"/>
      <c r="G871" s="420"/>
      <c r="H871" s="420"/>
      <c r="I871" s="420"/>
      <c r="J871" s="421">
        <v>5060002012842</v>
      </c>
      <c r="K871" s="422"/>
      <c r="L871" s="422"/>
      <c r="M871" s="422"/>
      <c r="N871" s="422"/>
      <c r="O871" s="422"/>
      <c r="P871" s="317" t="s">
        <v>654</v>
      </c>
      <c r="Q871" s="318"/>
      <c r="R871" s="318"/>
      <c r="S871" s="318"/>
      <c r="T871" s="318"/>
      <c r="U871" s="318"/>
      <c r="V871" s="318"/>
      <c r="W871" s="318"/>
      <c r="X871" s="318"/>
      <c r="Y871" s="319">
        <v>4</v>
      </c>
      <c r="Z871" s="320"/>
      <c r="AA871" s="320"/>
      <c r="AB871" s="321"/>
      <c r="AC871" s="330" t="s">
        <v>503</v>
      </c>
      <c r="AD871" s="330"/>
      <c r="AE871" s="330"/>
      <c r="AF871" s="330"/>
      <c r="AG871" s="330"/>
      <c r="AH871" s="423" t="s">
        <v>680</v>
      </c>
      <c r="AI871" s="424"/>
      <c r="AJ871" s="424"/>
      <c r="AK871" s="424"/>
      <c r="AL871" s="326" t="s">
        <v>682</v>
      </c>
      <c r="AM871" s="327"/>
      <c r="AN871" s="327"/>
      <c r="AO871" s="328"/>
      <c r="AP871" s="322" t="s">
        <v>681</v>
      </c>
      <c r="AQ871" s="322"/>
      <c r="AR871" s="322"/>
      <c r="AS871" s="322"/>
      <c r="AT871" s="322"/>
      <c r="AU871" s="322"/>
      <c r="AV871" s="322"/>
      <c r="AW871" s="322"/>
      <c r="AX871" s="322"/>
    </row>
    <row r="872" spans="1:50" ht="30" customHeight="1" x14ac:dyDescent="0.15">
      <c r="A872" s="406">
        <v>3</v>
      </c>
      <c r="B872" s="406">
        <v>1</v>
      </c>
      <c r="C872" s="426" t="s">
        <v>649</v>
      </c>
      <c r="D872" s="420"/>
      <c r="E872" s="420"/>
      <c r="F872" s="420"/>
      <c r="G872" s="420"/>
      <c r="H872" s="420"/>
      <c r="I872" s="420"/>
      <c r="J872" s="421" t="s">
        <v>566</v>
      </c>
      <c r="K872" s="422"/>
      <c r="L872" s="422"/>
      <c r="M872" s="422"/>
      <c r="N872" s="422"/>
      <c r="O872" s="422"/>
      <c r="P872" s="317" t="s">
        <v>655</v>
      </c>
      <c r="Q872" s="318"/>
      <c r="R872" s="318"/>
      <c r="S872" s="318"/>
      <c r="T872" s="318"/>
      <c r="U872" s="318"/>
      <c r="V872" s="318"/>
      <c r="W872" s="318"/>
      <c r="X872" s="318"/>
      <c r="Y872" s="319">
        <v>4</v>
      </c>
      <c r="Z872" s="320"/>
      <c r="AA872" s="320"/>
      <c r="AB872" s="321"/>
      <c r="AC872" s="330" t="s">
        <v>503</v>
      </c>
      <c r="AD872" s="330"/>
      <c r="AE872" s="330"/>
      <c r="AF872" s="330"/>
      <c r="AG872" s="330"/>
      <c r="AH872" s="324" t="s">
        <v>681</v>
      </c>
      <c r="AI872" s="325"/>
      <c r="AJ872" s="325"/>
      <c r="AK872" s="325"/>
      <c r="AL872" s="326" t="s">
        <v>681</v>
      </c>
      <c r="AM872" s="327"/>
      <c r="AN872" s="327"/>
      <c r="AO872" s="328"/>
      <c r="AP872" s="322" t="s">
        <v>681</v>
      </c>
      <c r="AQ872" s="322"/>
      <c r="AR872" s="322"/>
      <c r="AS872" s="322"/>
      <c r="AT872" s="322"/>
      <c r="AU872" s="322"/>
      <c r="AV872" s="322"/>
      <c r="AW872" s="322"/>
      <c r="AX872" s="322"/>
    </row>
    <row r="873" spans="1:50" ht="30" customHeight="1" x14ac:dyDescent="0.15">
      <c r="A873" s="406">
        <v>4</v>
      </c>
      <c r="B873" s="406">
        <v>1</v>
      </c>
      <c r="C873" s="426" t="s">
        <v>656</v>
      </c>
      <c r="D873" s="420"/>
      <c r="E873" s="420"/>
      <c r="F873" s="420"/>
      <c r="G873" s="420"/>
      <c r="H873" s="420"/>
      <c r="I873" s="420"/>
      <c r="J873" s="421">
        <v>5010901023507</v>
      </c>
      <c r="K873" s="422"/>
      <c r="L873" s="422"/>
      <c r="M873" s="422"/>
      <c r="N873" s="422"/>
      <c r="O873" s="422"/>
      <c r="P873" s="317" t="s">
        <v>657</v>
      </c>
      <c r="Q873" s="318"/>
      <c r="R873" s="318"/>
      <c r="S873" s="318"/>
      <c r="T873" s="318"/>
      <c r="U873" s="318"/>
      <c r="V873" s="318"/>
      <c r="W873" s="318"/>
      <c r="X873" s="318"/>
      <c r="Y873" s="319">
        <v>3</v>
      </c>
      <c r="Z873" s="320"/>
      <c r="AA873" s="320"/>
      <c r="AB873" s="321"/>
      <c r="AC873" s="330" t="s">
        <v>503</v>
      </c>
      <c r="AD873" s="330"/>
      <c r="AE873" s="330"/>
      <c r="AF873" s="330"/>
      <c r="AG873" s="330"/>
      <c r="AH873" s="324" t="s">
        <v>681</v>
      </c>
      <c r="AI873" s="325"/>
      <c r="AJ873" s="325"/>
      <c r="AK873" s="325"/>
      <c r="AL873" s="326" t="s">
        <v>681</v>
      </c>
      <c r="AM873" s="327"/>
      <c r="AN873" s="327"/>
      <c r="AO873" s="328"/>
      <c r="AP873" s="322" t="s">
        <v>682</v>
      </c>
      <c r="AQ873" s="322"/>
      <c r="AR873" s="322"/>
      <c r="AS873" s="322"/>
      <c r="AT873" s="322"/>
      <c r="AU873" s="322"/>
      <c r="AV873" s="322"/>
      <c r="AW873" s="322"/>
      <c r="AX873" s="322"/>
    </row>
    <row r="874" spans="1:50" ht="30" customHeight="1" x14ac:dyDescent="0.15">
      <c r="A874" s="406">
        <v>5</v>
      </c>
      <c r="B874" s="406">
        <v>1</v>
      </c>
      <c r="C874" s="426" t="s">
        <v>658</v>
      </c>
      <c r="D874" s="420"/>
      <c r="E874" s="420"/>
      <c r="F874" s="420"/>
      <c r="G874" s="420"/>
      <c r="H874" s="420"/>
      <c r="I874" s="420"/>
      <c r="J874" s="421">
        <v>2060001001667</v>
      </c>
      <c r="K874" s="422"/>
      <c r="L874" s="422"/>
      <c r="M874" s="422"/>
      <c r="N874" s="422"/>
      <c r="O874" s="422"/>
      <c r="P874" s="317" t="s">
        <v>659</v>
      </c>
      <c r="Q874" s="318"/>
      <c r="R874" s="318"/>
      <c r="S874" s="318"/>
      <c r="T874" s="318"/>
      <c r="U874" s="318"/>
      <c r="V874" s="318"/>
      <c r="W874" s="318"/>
      <c r="X874" s="318"/>
      <c r="Y874" s="319">
        <v>3</v>
      </c>
      <c r="Z874" s="320"/>
      <c r="AA874" s="320"/>
      <c r="AB874" s="321"/>
      <c r="AC874" s="323" t="s">
        <v>503</v>
      </c>
      <c r="AD874" s="323"/>
      <c r="AE874" s="323"/>
      <c r="AF874" s="323"/>
      <c r="AG874" s="323"/>
      <c r="AH874" s="324" t="s">
        <v>682</v>
      </c>
      <c r="AI874" s="325"/>
      <c r="AJ874" s="325"/>
      <c r="AK874" s="325"/>
      <c r="AL874" s="326" t="s">
        <v>682</v>
      </c>
      <c r="AM874" s="327"/>
      <c r="AN874" s="327"/>
      <c r="AO874" s="328"/>
      <c r="AP874" s="322" t="s">
        <v>685</v>
      </c>
      <c r="AQ874" s="322"/>
      <c r="AR874" s="322"/>
      <c r="AS874" s="322"/>
      <c r="AT874" s="322"/>
      <c r="AU874" s="322"/>
      <c r="AV874" s="322"/>
      <c r="AW874" s="322"/>
      <c r="AX874" s="322"/>
    </row>
    <row r="875" spans="1:50" ht="30" customHeight="1" x14ac:dyDescent="0.15">
      <c r="A875" s="406">
        <v>6</v>
      </c>
      <c r="B875" s="406">
        <v>1</v>
      </c>
      <c r="C875" s="426" t="s">
        <v>660</v>
      </c>
      <c r="D875" s="420"/>
      <c r="E875" s="420"/>
      <c r="F875" s="420"/>
      <c r="G875" s="420"/>
      <c r="H875" s="420"/>
      <c r="I875" s="420"/>
      <c r="J875" s="421">
        <v>8060001006108</v>
      </c>
      <c r="K875" s="422"/>
      <c r="L875" s="422"/>
      <c r="M875" s="422"/>
      <c r="N875" s="422"/>
      <c r="O875" s="422"/>
      <c r="P875" s="317" t="s">
        <v>671</v>
      </c>
      <c r="Q875" s="318"/>
      <c r="R875" s="318"/>
      <c r="S875" s="318"/>
      <c r="T875" s="318"/>
      <c r="U875" s="318"/>
      <c r="V875" s="318"/>
      <c r="W875" s="318"/>
      <c r="X875" s="318"/>
      <c r="Y875" s="319">
        <v>2</v>
      </c>
      <c r="Z875" s="320"/>
      <c r="AA875" s="320"/>
      <c r="AB875" s="321"/>
      <c r="AC875" s="323" t="s">
        <v>497</v>
      </c>
      <c r="AD875" s="323"/>
      <c r="AE875" s="323"/>
      <c r="AF875" s="323"/>
      <c r="AG875" s="323"/>
      <c r="AH875" s="324">
        <v>2</v>
      </c>
      <c r="AI875" s="325"/>
      <c r="AJ875" s="325"/>
      <c r="AK875" s="325"/>
      <c r="AL875" s="326">
        <v>96.7</v>
      </c>
      <c r="AM875" s="327"/>
      <c r="AN875" s="327"/>
      <c r="AO875" s="328"/>
      <c r="AP875" s="322" t="s">
        <v>681</v>
      </c>
      <c r="AQ875" s="322"/>
      <c r="AR875" s="322"/>
      <c r="AS875" s="322"/>
      <c r="AT875" s="322"/>
      <c r="AU875" s="322"/>
      <c r="AV875" s="322"/>
      <c r="AW875" s="322"/>
      <c r="AX875" s="322"/>
    </row>
    <row r="876" spans="1:50" ht="30" customHeight="1" x14ac:dyDescent="0.15">
      <c r="A876" s="406">
        <v>7</v>
      </c>
      <c r="B876" s="406">
        <v>1</v>
      </c>
      <c r="C876" s="426" t="s">
        <v>666</v>
      </c>
      <c r="D876" s="420"/>
      <c r="E876" s="420"/>
      <c r="F876" s="420"/>
      <c r="G876" s="420"/>
      <c r="H876" s="420"/>
      <c r="I876" s="420"/>
      <c r="J876" s="421">
        <v>4040001026540</v>
      </c>
      <c r="K876" s="422"/>
      <c r="L876" s="422"/>
      <c r="M876" s="422"/>
      <c r="N876" s="422"/>
      <c r="O876" s="422"/>
      <c r="P876" s="317" t="s">
        <v>661</v>
      </c>
      <c r="Q876" s="318"/>
      <c r="R876" s="318"/>
      <c r="S876" s="318"/>
      <c r="T876" s="318"/>
      <c r="U876" s="318"/>
      <c r="V876" s="318"/>
      <c r="W876" s="318"/>
      <c r="X876" s="318"/>
      <c r="Y876" s="319">
        <v>1</v>
      </c>
      <c r="Z876" s="320"/>
      <c r="AA876" s="320"/>
      <c r="AB876" s="321"/>
      <c r="AC876" s="323" t="s">
        <v>497</v>
      </c>
      <c r="AD876" s="323"/>
      <c r="AE876" s="323"/>
      <c r="AF876" s="323"/>
      <c r="AG876" s="323"/>
      <c r="AH876" s="324">
        <v>3</v>
      </c>
      <c r="AI876" s="325"/>
      <c r="AJ876" s="325"/>
      <c r="AK876" s="325"/>
      <c r="AL876" s="326">
        <v>40.799999999999997</v>
      </c>
      <c r="AM876" s="327"/>
      <c r="AN876" s="327"/>
      <c r="AO876" s="328"/>
      <c r="AP876" s="322" t="s">
        <v>681</v>
      </c>
      <c r="AQ876" s="322"/>
      <c r="AR876" s="322"/>
      <c r="AS876" s="322"/>
      <c r="AT876" s="322"/>
      <c r="AU876" s="322"/>
      <c r="AV876" s="322"/>
      <c r="AW876" s="322"/>
      <c r="AX876" s="322"/>
    </row>
    <row r="877" spans="1:50" ht="30" customHeight="1" x14ac:dyDescent="0.15">
      <c r="A877" s="406">
        <v>8</v>
      </c>
      <c r="B877" s="406">
        <v>1</v>
      </c>
      <c r="C877" s="426" t="s">
        <v>667</v>
      </c>
      <c r="D877" s="420"/>
      <c r="E877" s="420"/>
      <c r="F877" s="420"/>
      <c r="G877" s="420"/>
      <c r="H877" s="420"/>
      <c r="I877" s="420"/>
      <c r="J877" s="421">
        <v>3060001016656</v>
      </c>
      <c r="K877" s="422"/>
      <c r="L877" s="422"/>
      <c r="M877" s="422"/>
      <c r="N877" s="422"/>
      <c r="O877" s="422"/>
      <c r="P877" s="317" t="s">
        <v>654</v>
      </c>
      <c r="Q877" s="318"/>
      <c r="R877" s="318"/>
      <c r="S877" s="318"/>
      <c r="T877" s="318"/>
      <c r="U877" s="318"/>
      <c r="V877" s="318"/>
      <c r="W877" s="318"/>
      <c r="X877" s="318"/>
      <c r="Y877" s="319">
        <v>1</v>
      </c>
      <c r="Z877" s="320"/>
      <c r="AA877" s="320"/>
      <c r="AB877" s="321"/>
      <c r="AC877" s="323" t="s">
        <v>503</v>
      </c>
      <c r="AD877" s="323"/>
      <c r="AE877" s="323"/>
      <c r="AF877" s="323"/>
      <c r="AG877" s="323"/>
      <c r="AH877" s="324" t="s">
        <v>681</v>
      </c>
      <c r="AI877" s="325"/>
      <c r="AJ877" s="325"/>
      <c r="AK877" s="325"/>
      <c r="AL877" s="326" t="s">
        <v>681</v>
      </c>
      <c r="AM877" s="327"/>
      <c r="AN877" s="327"/>
      <c r="AO877" s="328"/>
      <c r="AP877" s="322" t="s">
        <v>681</v>
      </c>
      <c r="AQ877" s="322"/>
      <c r="AR877" s="322"/>
      <c r="AS877" s="322"/>
      <c r="AT877" s="322"/>
      <c r="AU877" s="322"/>
      <c r="AV877" s="322"/>
      <c r="AW877" s="322"/>
      <c r="AX877" s="322"/>
    </row>
    <row r="878" spans="1:50" ht="30" customHeight="1" x14ac:dyDescent="0.15">
      <c r="A878" s="406">
        <v>9</v>
      </c>
      <c r="B878" s="406">
        <v>1</v>
      </c>
      <c r="C878" s="426" t="s">
        <v>668</v>
      </c>
      <c r="D878" s="420"/>
      <c r="E878" s="420"/>
      <c r="F878" s="420"/>
      <c r="G878" s="420"/>
      <c r="H878" s="420"/>
      <c r="I878" s="420"/>
      <c r="J878" s="421">
        <v>5060002012578</v>
      </c>
      <c r="K878" s="422"/>
      <c r="L878" s="422"/>
      <c r="M878" s="422"/>
      <c r="N878" s="422"/>
      <c r="O878" s="422"/>
      <c r="P878" s="317" t="s">
        <v>669</v>
      </c>
      <c r="Q878" s="318"/>
      <c r="R878" s="318"/>
      <c r="S878" s="318"/>
      <c r="T878" s="318"/>
      <c r="U878" s="318"/>
      <c r="V878" s="318"/>
      <c r="W878" s="318"/>
      <c r="X878" s="318"/>
      <c r="Y878" s="319">
        <v>1</v>
      </c>
      <c r="Z878" s="320"/>
      <c r="AA878" s="320"/>
      <c r="AB878" s="321"/>
      <c r="AC878" s="323" t="s">
        <v>503</v>
      </c>
      <c r="AD878" s="323"/>
      <c r="AE878" s="323"/>
      <c r="AF878" s="323"/>
      <c r="AG878" s="323"/>
      <c r="AH878" s="324" t="s">
        <v>681</v>
      </c>
      <c r="AI878" s="325"/>
      <c r="AJ878" s="325"/>
      <c r="AK878" s="325"/>
      <c r="AL878" s="326" t="s">
        <v>681</v>
      </c>
      <c r="AM878" s="327"/>
      <c r="AN878" s="327"/>
      <c r="AO878" s="328"/>
      <c r="AP878" s="322" t="s">
        <v>686</v>
      </c>
      <c r="AQ878" s="322"/>
      <c r="AR878" s="322"/>
      <c r="AS878" s="322"/>
      <c r="AT878" s="322"/>
      <c r="AU878" s="322"/>
      <c r="AV878" s="322"/>
      <c r="AW878" s="322"/>
      <c r="AX878" s="322"/>
    </row>
    <row r="879" spans="1:50" ht="30" customHeight="1" x14ac:dyDescent="0.15">
      <c r="A879" s="406">
        <v>10</v>
      </c>
      <c r="B879" s="406">
        <v>1</v>
      </c>
      <c r="C879" s="426" t="s">
        <v>670</v>
      </c>
      <c r="D879" s="420"/>
      <c r="E879" s="420"/>
      <c r="F879" s="420"/>
      <c r="G879" s="420"/>
      <c r="H879" s="420"/>
      <c r="I879" s="420"/>
      <c r="J879" s="421">
        <v>6060002012577</v>
      </c>
      <c r="K879" s="422"/>
      <c r="L879" s="422"/>
      <c r="M879" s="422"/>
      <c r="N879" s="422"/>
      <c r="O879" s="422"/>
      <c r="P879" s="317" t="s">
        <v>669</v>
      </c>
      <c r="Q879" s="318"/>
      <c r="R879" s="318"/>
      <c r="S879" s="318"/>
      <c r="T879" s="318"/>
      <c r="U879" s="318"/>
      <c r="V879" s="318"/>
      <c r="W879" s="318"/>
      <c r="X879" s="318"/>
      <c r="Y879" s="319">
        <v>1</v>
      </c>
      <c r="Z879" s="320"/>
      <c r="AA879" s="320"/>
      <c r="AB879" s="321"/>
      <c r="AC879" s="323" t="s">
        <v>503</v>
      </c>
      <c r="AD879" s="323"/>
      <c r="AE879" s="323"/>
      <c r="AF879" s="323"/>
      <c r="AG879" s="323"/>
      <c r="AH879" s="324" t="s">
        <v>682</v>
      </c>
      <c r="AI879" s="325"/>
      <c r="AJ879" s="325"/>
      <c r="AK879" s="325"/>
      <c r="AL879" s="326" t="s">
        <v>682</v>
      </c>
      <c r="AM879" s="327"/>
      <c r="AN879" s="327"/>
      <c r="AO879" s="328"/>
      <c r="AP879" s="322" t="s">
        <v>681</v>
      </c>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492</v>
      </c>
      <c r="AI902" s="348"/>
      <c r="AJ902" s="348"/>
      <c r="AK902" s="348"/>
      <c r="AL902" s="348" t="s">
        <v>21</v>
      </c>
      <c r="AM902" s="348"/>
      <c r="AN902" s="348"/>
      <c r="AO902" s="427"/>
      <c r="AP902" s="428" t="s">
        <v>420</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30"/>
      <c r="AD903" s="425"/>
      <c r="AE903" s="425"/>
      <c r="AF903" s="425"/>
      <c r="AG903" s="425"/>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30"/>
      <c r="AD904" s="330"/>
      <c r="AE904" s="330"/>
      <c r="AF904" s="330"/>
      <c r="AG904" s="330"/>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30"/>
      <c r="AD905" s="330"/>
      <c r="AE905" s="330"/>
      <c r="AF905" s="330"/>
      <c r="AG905" s="330"/>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30"/>
      <c r="AD906" s="330"/>
      <c r="AE906" s="330"/>
      <c r="AF906" s="330"/>
      <c r="AG906" s="330"/>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492</v>
      </c>
      <c r="AI935" s="348"/>
      <c r="AJ935" s="348"/>
      <c r="AK935" s="348"/>
      <c r="AL935" s="348" t="s">
        <v>21</v>
      </c>
      <c r="AM935" s="348"/>
      <c r="AN935" s="348"/>
      <c r="AO935" s="427"/>
      <c r="AP935" s="428" t="s">
        <v>420</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30"/>
      <c r="AD936" s="425"/>
      <c r="AE936" s="425"/>
      <c r="AF936" s="425"/>
      <c r="AG936" s="425"/>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30"/>
      <c r="AD937" s="330"/>
      <c r="AE937" s="330"/>
      <c r="AF937" s="330"/>
      <c r="AG937" s="330"/>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30"/>
      <c r="AD938" s="330"/>
      <c r="AE938" s="330"/>
      <c r="AF938" s="330"/>
      <c r="AG938" s="330"/>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30"/>
      <c r="AD939" s="330"/>
      <c r="AE939" s="330"/>
      <c r="AF939" s="330"/>
      <c r="AG939" s="330"/>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492</v>
      </c>
      <c r="AI968" s="348"/>
      <c r="AJ968" s="348"/>
      <c r="AK968" s="348"/>
      <c r="AL968" s="348" t="s">
        <v>21</v>
      </c>
      <c r="AM968" s="348"/>
      <c r="AN968" s="348"/>
      <c r="AO968" s="427"/>
      <c r="AP968" s="428" t="s">
        <v>420</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30"/>
      <c r="AD969" s="425"/>
      <c r="AE969" s="425"/>
      <c r="AF969" s="425"/>
      <c r="AG969" s="425"/>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30"/>
      <c r="AD970" s="330"/>
      <c r="AE970" s="330"/>
      <c r="AF970" s="330"/>
      <c r="AG970" s="330"/>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30"/>
      <c r="AD971" s="330"/>
      <c r="AE971" s="330"/>
      <c r="AF971" s="330"/>
      <c r="AG971" s="330"/>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30"/>
      <c r="AD972" s="330"/>
      <c r="AE972" s="330"/>
      <c r="AF972" s="330"/>
      <c r="AG972" s="330"/>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492</v>
      </c>
      <c r="AI1001" s="348"/>
      <c r="AJ1001" s="348"/>
      <c r="AK1001" s="348"/>
      <c r="AL1001" s="348" t="s">
        <v>21</v>
      </c>
      <c r="AM1001" s="348"/>
      <c r="AN1001" s="348"/>
      <c r="AO1001" s="427"/>
      <c r="AP1001" s="428" t="s">
        <v>420</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30"/>
      <c r="AD1002" s="425"/>
      <c r="AE1002" s="425"/>
      <c r="AF1002" s="425"/>
      <c r="AG1002" s="425"/>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30"/>
      <c r="AD1003" s="330"/>
      <c r="AE1003" s="330"/>
      <c r="AF1003" s="330"/>
      <c r="AG1003" s="330"/>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30"/>
      <c r="AD1004" s="330"/>
      <c r="AE1004" s="330"/>
      <c r="AF1004" s="330"/>
      <c r="AG1004" s="330"/>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30"/>
      <c r="AD1005" s="330"/>
      <c r="AE1005" s="330"/>
      <c r="AF1005" s="330"/>
      <c r="AG1005" s="330"/>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492</v>
      </c>
      <c r="AI1034" s="348"/>
      <c r="AJ1034" s="348"/>
      <c r="AK1034" s="348"/>
      <c r="AL1034" s="348" t="s">
        <v>21</v>
      </c>
      <c r="AM1034" s="348"/>
      <c r="AN1034" s="348"/>
      <c r="AO1034" s="427"/>
      <c r="AP1034" s="428" t="s">
        <v>420</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30"/>
      <c r="AD1035" s="425"/>
      <c r="AE1035" s="425"/>
      <c r="AF1035" s="425"/>
      <c r="AG1035" s="425"/>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30"/>
      <c r="AD1036" s="330"/>
      <c r="AE1036" s="330"/>
      <c r="AF1036" s="330"/>
      <c r="AG1036" s="330"/>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30"/>
      <c r="AD1037" s="330"/>
      <c r="AE1037" s="330"/>
      <c r="AF1037" s="330"/>
      <c r="AG1037" s="330"/>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30"/>
      <c r="AD1038" s="330"/>
      <c r="AE1038" s="330"/>
      <c r="AF1038" s="330"/>
      <c r="AG1038" s="330"/>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492</v>
      </c>
      <c r="AI1067" s="348"/>
      <c r="AJ1067" s="348"/>
      <c r="AK1067" s="348"/>
      <c r="AL1067" s="348" t="s">
        <v>21</v>
      </c>
      <c r="AM1067" s="348"/>
      <c r="AN1067" s="348"/>
      <c r="AO1067" s="427"/>
      <c r="AP1067" s="428" t="s">
        <v>420</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30"/>
      <c r="AD1068" s="425"/>
      <c r="AE1068" s="425"/>
      <c r="AF1068" s="425"/>
      <c r="AG1068" s="425"/>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30"/>
      <c r="AD1069" s="330"/>
      <c r="AE1069" s="330"/>
      <c r="AF1069" s="330"/>
      <c r="AG1069" s="330"/>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30"/>
      <c r="AD1070" s="330"/>
      <c r="AE1070" s="330"/>
      <c r="AF1070" s="330"/>
      <c r="AG1070" s="330"/>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30"/>
      <c r="AD1071" s="330"/>
      <c r="AE1071" s="330"/>
      <c r="AF1071" s="330"/>
      <c r="AG1071" s="330"/>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2"/>
      <c r="E1101" s="277" t="s">
        <v>384</v>
      </c>
      <c r="F1101" s="892"/>
      <c r="G1101" s="892"/>
      <c r="H1101" s="892"/>
      <c r="I1101" s="892"/>
      <c r="J1101" s="277" t="s">
        <v>419</v>
      </c>
      <c r="K1101" s="277"/>
      <c r="L1101" s="277"/>
      <c r="M1101" s="277"/>
      <c r="N1101" s="277"/>
      <c r="O1101" s="277"/>
      <c r="P1101" s="346" t="s">
        <v>27</v>
      </c>
      <c r="Q1101" s="346"/>
      <c r="R1101" s="346"/>
      <c r="S1101" s="346"/>
      <c r="T1101" s="346"/>
      <c r="U1101" s="346"/>
      <c r="V1101" s="346"/>
      <c r="W1101" s="346"/>
      <c r="X1101" s="346"/>
      <c r="Y1101" s="277" t="s">
        <v>421</v>
      </c>
      <c r="Z1101" s="892"/>
      <c r="AA1101" s="892"/>
      <c r="AB1101" s="892"/>
      <c r="AC1101" s="277" t="s">
        <v>367</v>
      </c>
      <c r="AD1101" s="277"/>
      <c r="AE1101" s="277"/>
      <c r="AF1101" s="277"/>
      <c r="AG1101" s="277"/>
      <c r="AH1101" s="346" t="s">
        <v>380</v>
      </c>
      <c r="AI1101" s="347"/>
      <c r="AJ1101" s="347"/>
      <c r="AK1101" s="347"/>
      <c r="AL1101" s="347" t="s">
        <v>21</v>
      </c>
      <c r="AM1101" s="347"/>
      <c r="AN1101" s="347"/>
      <c r="AO1101" s="895"/>
      <c r="AP1101" s="428" t="s">
        <v>453</v>
      </c>
      <c r="AQ1101" s="428"/>
      <c r="AR1101" s="428"/>
      <c r="AS1101" s="428"/>
      <c r="AT1101" s="428"/>
      <c r="AU1101" s="428"/>
      <c r="AV1101" s="428"/>
      <c r="AW1101" s="428"/>
      <c r="AX1101" s="428"/>
    </row>
    <row r="1102" spans="1:50" ht="30" customHeight="1" x14ac:dyDescent="0.15">
      <c r="A1102" s="406">
        <v>1</v>
      </c>
      <c r="B1102" s="406">
        <v>1</v>
      </c>
      <c r="C1102" s="894"/>
      <c r="D1102" s="894"/>
      <c r="E1102" s="261" t="s">
        <v>662</v>
      </c>
      <c r="F1102" s="893"/>
      <c r="G1102" s="893"/>
      <c r="H1102" s="893"/>
      <c r="I1102" s="893"/>
      <c r="J1102" s="421" t="s">
        <v>663</v>
      </c>
      <c r="K1102" s="422"/>
      <c r="L1102" s="422"/>
      <c r="M1102" s="422"/>
      <c r="N1102" s="422"/>
      <c r="O1102" s="422"/>
      <c r="P1102" s="317" t="s">
        <v>664</v>
      </c>
      <c r="Q1102" s="318"/>
      <c r="R1102" s="318"/>
      <c r="S1102" s="318"/>
      <c r="T1102" s="318"/>
      <c r="U1102" s="318"/>
      <c r="V1102" s="318"/>
      <c r="W1102" s="318"/>
      <c r="X1102" s="318"/>
      <c r="Y1102" s="319" t="s">
        <v>664</v>
      </c>
      <c r="Z1102" s="320"/>
      <c r="AA1102" s="320"/>
      <c r="AB1102" s="321"/>
      <c r="AC1102" s="323"/>
      <c r="AD1102" s="323"/>
      <c r="AE1102" s="323"/>
      <c r="AF1102" s="323"/>
      <c r="AG1102" s="323"/>
      <c r="AH1102" s="324" t="s">
        <v>664</v>
      </c>
      <c r="AI1102" s="325"/>
      <c r="AJ1102" s="325"/>
      <c r="AK1102" s="325"/>
      <c r="AL1102" s="326" t="s">
        <v>664</v>
      </c>
      <c r="AM1102" s="327"/>
      <c r="AN1102" s="327"/>
      <c r="AO1102" s="328"/>
      <c r="AP1102" s="322" t="s">
        <v>665</v>
      </c>
      <c r="AQ1102" s="322"/>
      <c r="AR1102" s="322"/>
      <c r="AS1102" s="322"/>
      <c r="AT1102" s="322"/>
      <c r="AU1102" s="322"/>
      <c r="AV1102" s="322"/>
      <c r="AW1102" s="322"/>
      <c r="AX1102" s="322"/>
    </row>
    <row r="1103" spans="1:50" ht="30" hidden="1" customHeight="1" x14ac:dyDescent="0.15">
      <c r="A1103" s="406">
        <v>2</v>
      </c>
      <c r="B1103" s="406">
        <v>1</v>
      </c>
      <c r="C1103" s="894"/>
      <c r="D1103" s="894"/>
      <c r="E1103" s="893"/>
      <c r="F1103" s="893"/>
      <c r="G1103" s="893"/>
      <c r="H1103" s="893"/>
      <c r="I1103" s="893"/>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4"/>
      <c r="D1104" s="894"/>
      <c r="E1104" s="893"/>
      <c r="F1104" s="893"/>
      <c r="G1104" s="893"/>
      <c r="H1104" s="893"/>
      <c r="I1104" s="893"/>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4"/>
      <c r="D1105" s="894"/>
      <c r="E1105" s="893"/>
      <c r="F1105" s="893"/>
      <c r="G1105" s="893"/>
      <c r="H1105" s="893"/>
      <c r="I1105" s="893"/>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4"/>
      <c r="D1106" s="894"/>
      <c r="E1106" s="893"/>
      <c r="F1106" s="893"/>
      <c r="G1106" s="893"/>
      <c r="H1106" s="893"/>
      <c r="I1106" s="893"/>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4"/>
      <c r="D1107" s="894"/>
      <c r="E1107" s="893"/>
      <c r="F1107" s="893"/>
      <c r="G1107" s="893"/>
      <c r="H1107" s="893"/>
      <c r="I1107" s="893"/>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4"/>
      <c r="D1108" s="894"/>
      <c r="E1108" s="893"/>
      <c r="F1108" s="893"/>
      <c r="G1108" s="893"/>
      <c r="H1108" s="893"/>
      <c r="I1108" s="893"/>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4"/>
      <c r="D1109" s="894"/>
      <c r="E1109" s="893"/>
      <c r="F1109" s="893"/>
      <c r="G1109" s="893"/>
      <c r="H1109" s="893"/>
      <c r="I1109" s="893"/>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4"/>
      <c r="D1110" s="894"/>
      <c r="E1110" s="893"/>
      <c r="F1110" s="893"/>
      <c r="G1110" s="893"/>
      <c r="H1110" s="893"/>
      <c r="I1110" s="893"/>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4"/>
      <c r="D1111" s="894"/>
      <c r="E1111" s="893"/>
      <c r="F1111" s="893"/>
      <c r="G1111" s="893"/>
      <c r="H1111" s="893"/>
      <c r="I1111" s="893"/>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4"/>
      <c r="D1112" s="894"/>
      <c r="E1112" s="893"/>
      <c r="F1112" s="893"/>
      <c r="G1112" s="893"/>
      <c r="H1112" s="893"/>
      <c r="I1112" s="893"/>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4"/>
      <c r="D1113" s="894"/>
      <c r="E1113" s="893"/>
      <c r="F1113" s="893"/>
      <c r="G1113" s="893"/>
      <c r="H1113" s="893"/>
      <c r="I1113" s="893"/>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4"/>
      <c r="D1114" s="894"/>
      <c r="E1114" s="893"/>
      <c r="F1114" s="893"/>
      <c r="G1114" s="893"/>
      <c r="H1114" s="893"/>
      <c r="I1114" s="893"/>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4"/>
      <c r="D1115" s="894"/>
      <c r="E1115" s="893"/>
      <c r="F1115" s="893"/>
      <c r="G1115" s="893"/>
      <c r="H1115" s="893"/>
      <c r="I1115" s="893"/>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4"/>
      <c r="D1116" s="894"/>
      <c r="E1116" s="893"/>
      <c r="F1116" s="893"/>
      <c r="G1116" s="893"/>
      <c r="H1116" s="893"/>
      <c r="I1116" s="893"/>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4"/>
      <c r="D1117" s="894"/>
      <c r="E1117" s="893"/>
      <c r="F1117" s="893"/>
      <c r="G1117" s="893"/>
      <c r="H1117" s="893"/>
      <c r="I1117" s="893"/>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4"/>
      <c r="D1118" s="894"/>
      <c r="E1118" s="893"/>
      <c r="F1118" s="893"/>
      <c r="G1118" s="893"/>
      <c r="H1118" s="893"/>
      <c r="I1118" s="893"/>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4"/>
      <c r="D1119" s="894"/>
      <c r="E1119" s="261"/>
      <c r="F1119" s="893"/>
      <c r="G1119" s="893"/>
      <c r="H1119" s="893"/>
      <c r="I1119" s="893"/>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4"/>
      <c r="D1120" s="894"/>
      <c r="E1120" s="893"/>
      <c r="F1120" s="893"/>
      <c r="G1120" s="893"/>
      <c r="H1120" s="893"/>
      <c r="I1120" s="893"/>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4"/>
      <c r="D1121" s="894"/>
      <c r="E1121" s="893"/>
      <c r="F1121" s="893"/>
      <c r="G1121" s="893"/>
      <c r="H1121" s="893"/>
      <c r="I1121" s="893"/>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4"/>
      <c r="D1122" s="894"/>
      <c r="E1122" s="893"/>
      <c r="F1122" s="893"/>
      <c r="G1122" s="893"/>
      <c r="H1122" s="893"/>
      <c r="I1122" s="893"/>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4"/>
      <c r="D1123" s="894"/>
      <c r="E1123" s="893"/>
      <c r="F1123" s="893"/>
      <c r="G1123" s="893"/>
      <c r="H1123" s="893"/>
      <c r="I1123" s="893"/>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4"/>
      <c r="D1124" s="894"/>
      <c r="E1124" s="893"/>
      <c r="F1124" s="893"/>
      <c r="G1124" s="893"/>
      <c r="H1124" s="893"/>
      <c r="I1124" s="893"/>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4"/>
      <c r="D1125" s="894"/>
      <c r="E1125" s="893"/>
      <c r="F1125" s="893"/>
      <c r="G1125" s="893"/>
      <c r="H1125" s="893"/>
      <c r="I1125" s="893"/>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4"/>
      <c r="D1126" s="894"/>
      <c r="E1126" s="893"/>
      <c r="F1126" s="893"/>
      <c r="G1126" s="893"/>
      <c r="H1126" s="893"/>
      <c r="I1126" s="893"/>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4"/>
      <c r="D1127" s="894"/>
      <c r="E1127" s="893"/>
      <c r="F1127" s="893"/>
      <c r="G1127" s="893"/>
      <c r="H1127" s="893"/>
      <c r="I1127" s="893"/>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4"/>
      <c r="D1128" s="894"/>
      <c r="E1128" s="893"/>
      <c r="F1128" s="893"/>
      <c r="G1128" s="893"/>
      <c r="H1128" s="893"/>
      <c r="I1128" s="893"/>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4"/>
      <c r="D1129" s="894"/>
      <c r="E1129" s="893"/>
      <c r="F1129" s="893"/>
      <c r="G1129" s="893"/>
      <c r="H1129" s="893"/>
      <c r="I1129" s="893"/>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4"/>
      <c r="D1130" s="894"/>
      <c r="E1130" s="893"/>
      <c r="F1130" s="893"/>
      <c r="G1130" s="893"/>
      <c r="H1130" s="893"/>
      <c r="I1130" s="893"/>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4"/>
      <c r="D1131" s="894"/>
      <c r="E1131" s="893"/>
      <c r="F1131" s="893"/>
      <c r="G1131" s="893"/>
      <c r="H1131" s="893"/>
      <c r="I1131" s="893"/>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035">
      <formula>IF(RIGHT(TEXT(P14,"0.#"),1)=".",FALSE,TRUE)</formula>
    </cfRule>
    <cfRule type="expression" dxfId="2810" priority="14036">
      <formula>IF(RIGHT(TEXT(P14,"0.#"),1)=".",TRUE,FALSE)</formula>
    </cfRule>
  </conditionalFormatting>
  <conditionalFormatting sqref="AE32">
    <cfRule type="expression" dxfId="2809" priority="14025">
      <formula>IF(RIGHT(TEXT(AE32,"0.#"),1)=".",FALSE,TRUE)</formula>
    </cfRule>
    <cfRule type="expression" dxfId="2808" priority="14026">
      <formula>IF(RIGHT(TEXT(AE32,"0.#"),1)=".",TRUE,FALSE)</formula>
    </cfRule>
  </conditionalFormatting>
  <conditionalFormatting sqref="P18:AX18">
    <cfRule type="expression" dxfId="2807" priority="13911">
      <formula>IF(RIGHT(TEXT(P18,"0.#"),1)=".",FALSE,TRUE)</formula>
    </cfRule>
    <cfRule type="expression" dxfId="2806" priority="13912">
      <formula>IF(RIGHT(TEXT(P18,"0.#"),1)=".",TRUE,FALSE)</formula>
    </cfRule>
  </conditionalFormatting>
  <conditionalFormatting sqref="Y782">
    <cfRule type="expression" dxfId="2805" priority="13907">
      <formula>IF(RIGHT(TEXT(Y782,"0.#"),1)=".",FALSE,TRUE)</formula>
    </cfRule>
    <cfRule type="expression" dxfId="2804" priority="13908">
      <formula>IF(RIGHT(TEXT(Y782,"0.#"),1)=".",TRUE,FALSE)</formula>
    </cfRule>
  </conditionalFormatting>
  <conditionalFormatting sqref="Y791">
    <cfRule type="expression" dxfId="2803" priority="13903">
      <formula>IF(RIGHT(TEXT(Y791,"0.#"),1)=".",FALSE,TRUE)</formula>
    </cfRule>
    <cfRule type="expression" dxfId="2802" priority="13904">
      <formula>IF(RIGHT(TEXT(Y791,"0.#"),1)=".",TRUE,FALSE)</formula>
    </cfRule>
  </conditionalFormatting>
  <conditionalFormatting sqref="Y822:Y829 Y820 Y809:Y816 Y807 Y796:Y803 Y794">
    <cfRule type="expression" dxfId="2801" priority="13685">
      <formula>IF(RIGHT(TEXT(Y794,"0.#"),1)=".",FALSE,TRUE)</formula>
    </cfRule>
    <cfRule type="expression" dxfId="2800" priority="13686">
      <formula>IF(RIGHT(TEXT(Y794,"0.#"),1)=".",TRUE,FALSE)</formula>
    </cfRule>
  </conditionalFormatting>
  <conditionalFormatting sqref="P16:AQ17 P15:AX15 P13:AX13">
    <cfRule type="expression" dxfId="2799" priority="13733">
      <formula>IF(RIGHT(TEXT(P13,"0.#"),1)=".",FALSE,TRUE)</formula>
    </cfRule>
    <cfRule type="expression" dxfId="2798" priority="13734">
      <formula>IF(RIGHT(TEXT(P13,"0.#"),1)=".",TRUE,FALSE)</formula>
    </cfRule>
  </conditionalFormatting>
  <conditionalFormatting sqref="P19:AJ19">
    <cfRule type="expression" dxfId="2797" priority="13731">
      <formula>IF(RIGHT(TEXT(P19,"0.#"),1)=".",FALSE,TRUE)</formula>
    </cfRule>
    <cfRule type="expression" dxfId="2796" priority="13732">
      <formula>IF(RIGHT(TEXT(P19,"0.#"),1)=".",TRUE,FALSE)</formula>
    </cfRule>
  </conditionalFormatting>
  <conditionalFormatting sqref="AE101 AQ101">
    <cfRule type="expression" dxfId="2795" priority="13723">
      <formula>IF(RIGHT(TEXT(AE101,"0.#"),1)=".",FALSE,TRUE)</formula>
    </cfRule>
    <cfRule type="expression" dxfId="2794" priority="13724">
      <formula>IF(RIGHT(TEXT(AE101,"0.#"),1)=".",TRUE,FALSE)</formula>
    </cfRule>
  </conditionalFormatting>
  <conditionalFormatting sqref="Y783:Y790 Y781">
    <cfRule type="expression" dxfId="2793" priority="13709">
      <formula>IF(RIGHT(TEXT(Y781,"0.#"),1)=".",FALSE,TRUE)</formula>
    </cfRule>
    <cfRule type="expression" dxfId="2792" priority="13710">
      <formula>IF(RIGHT(TEXT(Y781,"0.#"),1)=".",TRUE,FALSE)</formula>
    </cfRule>
  </conditionalFormatting>
  <conditionalFormatting sqref="AU782">
    <cfRule type="expression" dxfId="2791" priority="13707">
      <formula>IF(RIGHT(TEXT(AU782,"0.#"),1)=".",FALSE,TRUE)</formula>
    </cfRule>
    <cfRule type="expression" dxfId="2790" priority="13708">
      <formula>IF(RIGHT(TEXT(AU782,"0.#"),1)=".",TRUE,FALSE)</formula>
    </cfRule>
  </conditionalFormatting>
  <conditionalFormatting sqref="AU791">
    <cfRule type="expression" dxfId="2789" priority="13705">
      <formula>IF(RIGHT(TEXT(AU791,"0.#"),1)=".",FALSE,TRUE)</formula>
    </cfRule>
    <cfRule type="expression" dxfId="2788" priority="13706">
      <formula>IF(RIGHT(TEXT(AU791,"0.#"),1)=".",TRUE,FALSE)</formula>
    </cfRule>
  </conditionalFormatting>
  <conditionalFormatting sqref="AU783:AU790 AU781">
    <cfRule type="expression" dxfId="2787" priority="13703">
      <formula>IF(RIGHT(TEXT(AU781,"0.#"),1)=".",FALSE,TRUE)</formula>
    </cfRule>
    <cfRule type="expression" dxfId="2786" priority="13704">
      <formula>IF(RIGHT(TEXT(AU781,"0.#"),1)=".",TRUE,FALSE)</formula>
    </cfRule>
  </conditionalFormatting>
  <conditionalFormatting sqref="Y821 Y808 Y795">
    <cfRule type="expression" dxfId="2785" priority="13689">
      <formula>IF(RIGHT(TEXT(Y795,"0.#"),1)=".",FALSE,TRUE)</formula>
    </cfRule>
    <cfRule type="expression" dxfId="2784" priority="13690">
      <formula>IF(RIGHT(TEXT(Y795,"0.#"),1)=".",TRUE,FALSE)</formula>
    </cfRule>
  </conditionalFormatting>
  <conditionalFormatting sqref="Y830 Y817 Y804">
    <cfRule type="expression" dxfId="2783" priority="13687">
      <formula>IF(RIGHT(TEXT(Y804,"0.#"),1)=".",FALSE,TRUE)</formula>
    </cfRule>
    <cfRule type="expression" dxfId="2782" priority="13688">
      <formula>IF(RIGHT(TEXT(Y804,"0.#"),1)=".",TRUE,FALSE)</formula>
    </cfRule>
  </conditionalFormatting>
  <conditionalFormatting sqref="AU821 AU808 AU795">
    <cfRule type="expression" dxfId="2781" priority="13683">
      <formula>IF(RIGHT(TEXT(AU795,"0.#"),1)=".",FALSE,TRUE)</formula>
    </cfRule>
    <cfRule type="expression" dxfId="2780" priority="13684">
      <formula>IF(RIGHT(TEXT(AU795,"0.#"),1)=".",TRUE,FALSE)</formula>
    </cfRule>
  </conditionalFormatting>
  <conditionalFormatting sqref="AU830 AU817 AU804">
    <cfRule type="expression" dxfId="2779" priority="13681">
      <formula>IF(RIGHT(TEXT(AU804,"0.#"),1)=".",FALSE,TRUE)</formula>
    </cfRule>
    <cfRule type="expression" dxfId="2778" priority="13682">
      <formula>IF(RIGHT(TEXT(AU804,"0.#"),1)=".",TRUE,FALSE)</formula>
    </cfRule>
  </conditionalFormatting>
  <conditionalFormatting sqref="AU822:AU829 AU820 AU809:AU816 AU807 AU796:AU803 AU794">
    <cfRule type="expression" dxfId="2777" priority="13679">
      <formula>IF(RIGHT(TEXT(AU794,"0.#"),1)=".",FALSE,TRUE)</formula>
    </cfRule>
    <cfRule type="expression" dxfId="2776" priority="13680">
      <formula>IF(RIGHT(TEXT(AU794,"0.#"),1)=".",TRUE,FALSE)</formula>
    </cfRule>
  </conditionalFormatting>
  <conditionalFormatting sqref="AM87">
    <cfRule type="expression" dxfId="2775" priority="13333">
      <formula>IF(RIGHT(TEXT(AM87,"0.#"),1)=".",FALSE,TRUE)</formula>
    </cfRule>
    <cfRule type="expression" dxfId="2774" priority="13334">
      <formula>IF(RIGHT(TEXT(AM87,"0.#"),1)=".",TRUE,FALSE)</formula>
    </cfRule>
  </conditionalFormatting>
  <conditionalFormatting sqref="AE55">
    <cfRule type="expression" dxfId="2773" priority="13401">
      <formula>IF(RIGHT(TEXT(AE55,"0.#"),1)=".",FALSE,TRUE)</formula>
    </cfRule>
    <cfRule type="expression" dxfId="2772" priority="13402">
      <formula>IF(RIGHT(TEXT(AE55,"0.#"),1)=".",TRUE,FALSE)</formula>
    </cfRule>
  </conditionalFormatting>
  <conditionalFormatting sqref="AI55">
    <cfRule type="expression" dxfId="2771" priority="13399">
      <formula>IF(RIGHT(TEXT(AI55,"0.#"),1)=".",FALSE,TRUE)</formula>
    </cfRule>
    <cfRule type="expression" dxfId="2770" priority="13400">
      <formula>IF(RIGHT(TEXT(AI55,"0.#"),1)=".",TRUE,FALSE)</formula>
    </cfRule>
  </conditionalFormatting>
  <conditionalFormatting sqref="AM34">
    <cfRule type="expression" dxfId="2769" priority="13479">
      <formula>IF(RIGHT(TEXT(AM34,"0.#"),1)=".",FALSE,TRUE)</formula>
    </cfRule>
    <cfRule type="expression" dxfId="2768" priority="13480">
      <formula>IF(RIGHT(TEXT(AM34,"0.#"),1)=".",TRUE,FALSE)</formula>
    </cfRule>
  </conditionalFormatting>
  <conditionalFormatting sqref="AE33">
    <cfRule type="expression" dxfId="2767" priority="13493">
      <formula>IF(RIGHT(TEXT(AE33,"0.#"),1)=".",FALSE,TRUE)</formula>
    </cfRule>
    <cfRule type="expression" dxfId="2766" priority="13494">
      <formula>IF(RIGHT(TEXT(AE33,"0.#"),1)=".",TRUE,FALSE)</formula>
    </cfRule>
  </conditionalFormatting>
  <conditionalFormatting sqref="AE34">
    <cfRule type="expression" dxfId="2765" priority="13491">
      <formula>IF(RIGHT(TEXT(AE34,"0.#"),1)=".",FALSE,TRUE)</formula>
    </cfRule>
    <cfRule type="expression" dxfId="2764" priority="13492">
      <formula>IF(RIGHT(TEXT(AE34,"0.#"),1)=".",TRUE,FALSE)</formula>
    </cfRule>
  </conditionalFormatting>
  <conditionalFormatting sqref="AI34">
    <cfRule type="expression" dxfId="2763" priority="13489">
      <formula>IF(RIGHT(TEXT(AI34,"0.#"),1)=".",FALSE,TRUE)</formula>
    </cfRule>
    <cfRule type="expression" dxfId="2762" priority="13490">
      <formula>IF(RIGHT(TEXT(AI34,"0.#"),1)=".",TRUE,FALSE)</formula>
    </cfRule>
  </conditionalFormatting>
  <conditionalFormatting sqref="AI33">
    <cfRule type="expression" dxfId="2761" priority="13487">
      <formula>IF(RIGHT(TEXT(AI33,"0.#"),1)=".",FALSE,TRUE)</formula>
    </cfRule>
    <cfRule type="expression" dxfId="2760" priority="13488">
      <formula>IF(RIGHT(TEXT(AI33,"0.#"),1)=".",TRUE,FALSE)</formula>
    </cfRule>
  </conditionalFormatting>
  <conditionalFormatting sqref="AI32">
    <cfRule type="expression" dxfId="2759" priority="13485">
      <formula>IF(RIGHT(TEXT(AI32,"0.#"),1)=".",FALSE,TRUE)</formula>
    </cfRule>
    <cfRule type="expression" dxfId="2758" priority="13486">
      <formula>IF(RIGHT(TEXT(AI32,"0.#"),1)=".",TRUE,FALSE)</formula>
    </cfRule>
  </conditionalFormatting>
  <conditionalFormatting sqref="AM32">
    <cfRule type="expression" dxfId="2757" priority="13483">
      <formula>IF(RIGHT(TEXT(AM32,"0.#"),1)=".",FALSE,TRUE)</formula>
    </cfRule>
    <cfRule type="expression" dxfId="2756" priority="13484">
      <formula>IF(RIGHT(TEXT(AM32,"0.#"),1)=".",TRUE,FALSE)</formula>
    </cfRule>
  </conditionalFormatting>
  <conditionalFormatting sqref="AM33">
    <cfRule type="expression" dxfId="2755" priority="13481">
      <formula>IF(RIGHT(TEXT(AM33,"0.#"),1)=".",FALSE,TRUE)</formula>
    </cfRule>
    <cfRule type="expression" dxfId="2754" priority="13482">
      <formula>IF(RIGHT(TEXT(AM33,"0.#"),1)=".",TRUE,FALSE)</formula>
    </cfRule>
  </conditionalFormatting>
  <conditionalFormatting sqref="AQ32:AQ34">
    <cfRule type="expression" dxfId="2753" priority="13473">
      <formula>IF(RIGHT(TEXT(AQ32,"0.#"),1)=".",FALSE,TRUE)</formula>
    </cfRule>
    <cfRule type="expression" dxfId="2752" priority="13474">
      <formula>IF(RIGHT(TEXT(AQ32,"0.#"),1)=".",TRUE,FALSE)</formula>
    </cfRule>
  </conditionalFormatting>
  <conditionalFormatting sqref="AU32:AU34">
    <cfRule type="expression" dxfId="2751" priority="13471">
      <formula>IF(RIGHT(TEXT(AU32,"0.#"),1)=".",FALSE,TRUE)</formula>
    </cfRule>
    <cfRule type="expression" dxfId="2750" priority="13472">
      <formula>IF(RIGHT(TEXT(AU32,"0.#"),1)=".",TRUE,FALSE)</formula>
    </cfRule>
  </conditionalFormatting>
  <conditionalFormatting sqref="AE53">
    <cfRule type="expression" dxfId="2749" priority="13405">
      <formula>IF(RIGHT(TEXT(AE53,"0.#"),1)=".",FALSE,TRUE)</formula>
    </cfRule>
    <cfRule type="expression" dxfId="2748" priority="13406">
      <formula>IF(RIGHT(TEXT(AE53,"0.#"),1)=".",TRUE,FALSE)</formula>
    </cfRule>
  </conditionalFormatting>
  <conditionalFormatting sqref="AE54">
    <cfRule type="expression" dxfId="2747" priority="13403">
      <formula>IF(RIGHT(TEXT(AE54,"0.#"),1)=".",FALSE,TRUE)</formula>
    </cfRule>
    <cfRule type="expression" dxfId="2746" priority="13404">
      <formula>IF(RIGHT(TEXT(AE54,"0.#"),1)=".",TRUE,FALSE)</formula>
    </cfRule>
  </conditionalFormatting>
  <conditionalFormatting sqref="AI54">
    <cfRule type="expression" dxfId="2745" priority="13397">
      <formula>IF(RIGHT(TEXT(AI54,"0.#"),1)=".",FALSE,TRUE)</formula>
    </cfRule>
    <cfRule type="expression" dxfId="2744" priority="13398">
      <formula>IF(RIGHT(TEXT(AI54,"0.#"),1)=".",TRUE,FALSE)</formula>
    </cfRule>
  </conditionalFormatting>
  <conditionalFormatting sqref="AI53">
    <cfRule type="expression" dxfId="2743" priority="13395">
      <formula>IF(RIGHT(TEXT(AI53,"0.#"),1)=".",FALSE,TRUE)</formula>
    </cfRule>
    <cfRule type="expression" dxfId="2742" priority="13396">
      <formula>IF(RIGHT(TEXT(AI53,"0.#"),1)=".",TRUE,FALSE)</formula>
    </cfRule>
  </conditionalFormatting>
  <conditionalFormatting sqref="AM53">
    <cfRule type="expression" dxfId="2741" priority="13393">
      <formula>IF(RIGHT(TEXT(AM53,"0.#"),1)=".",FALSE,TRUE)</formula>
    </cfRule>
    <cfRule type="expression" dxfId="2740" priority="13394">
      <formula>IF(RIGHT(TEXT(AM53,"0.#"),1)=".",TRUE,FALSE)</formula>
    </cfRule>
  </conditionalFormatting>
  <conditionalFormatting sqref="AM54">
    <cfRule type="expression" dxfId="2739" priority="13391">
      <formula>IF(RIGHT(TEXT(AM54,"0.#"),1)=".",FALSE,TRUE)</formula>
    </cfRule>
    <cfRule type="expression" dxfId="2738" priority="13392">
      <formula>IF(RIGHT(TEXT(AM54,"0.#"),1)=".",TRUE,FALSE)</formula>
    </cfRule>
  </conditionalFormatting>
  <conditionalFormatting sqref="AM55">
    <cfRule type="expression" dxfId="2737" priority="13389">
      <formula>IF(RIGHT(TEXT(AM55,"0.#"),1)=".",FALSE,TRUE)</formula>
    </cfRule>
    <cfRule type="expression" dxfId="2736" priority="13390">
      <formula>IF(RIGHT(TEXT(AM55,"0.#"),1)=".",TRUE,FALSE)</formula>
    </cfRule>
  </conditionalFormatting>
  <conditionalFormatting sqref="AE60">
    <cfRule type="expression" dxfId="2735" priority="13375">
      <formula>IF(RIGHT(TEXT(AE60,"0.#"),1)=".",FALSE,TRUE)</formula>
    </cfRule>
    <cfRule type="expression" dxfId="2734" priority="13376">
      <formula>IF(RIGHT(TEXT(AE60,"0.#"),1)=".",TRUE,FALSE)</formula>
    </cfRule>
  </conditionalFormatting>
  <conditionalFormatting sqref="AE61">
    <cfRule type="expression" dxfId="2733" priority="13373">
      <formula>IF(RIGHT(TEXT(AE61,"0.#"),1)=".",FALSE,TRUE)</formula>
    </cfRule>
    <cfRule type="expression" dxfId="2732" priority="13374">
      <formula>IF(RIGHT(TEXT(AE61,"0.#"),1)=".",TRUE,FALSE)</formula>
    </cfRule>
  </conditionalFormatting>
  <conditionalFormatting sqref="AE62">
    <cfRule type="expression" dxfId="2731" priority="13371">
      <formula>IF(RIGHT(TEXT(AE62,"0.#"),1)=".",FALSE,TRUE)</formula>
    </cfRule>
    <cfRule type="expression" dxfId="2730" priority="13372">
      <formula>IF(RIGHT(TEXT(AE62,"0.#"),1)=".",TRUE,FALSE)</formula>
    </cfRule>
  </conditionalFormatting>
  <conditionalFormatting sqref="AI62">
    <cfRule type="expression" dxfId="2729" priority="13369">
      <formula>IF(RIGHT(TEXT(AI62,"0.#"),1)=".",FALSE,TRUE)</formula>
    </cfRule>
    <cfRule type="expression" dxfId="2728" priority="13370">
      <formula>IF(RIGHT(TEXT(AI62,"0.#"),1)=".",TRUE,FALSE)</formula>
    </cfRule>
  </conditionalFormatting>
  <conditionalFormatting sqref="AI61">
    <cfRule type="expression" dxfId="2727" priority="13367">
      <formula>IF(RIGHT(TEXT(AI61,"0.#"),1)=".",FALSE,TRUE)</formula>
    </cfRule>
    <cfRule type="expression" dxfId="2726" priority="13368">
      <formula>IF(RIGHT(TEXT(AI61,"0.#"),1)=".",TRUE,FALSE)</formula>
    </cfRule>
  </conditionalFormatting>
  <conditionalFormatting sqref="AI60">
    <cfRule type="expression" dxfId="2725" priority="13365">
      <formula>IF(RIGHT(TEXT(AI60,"0.#"),1)=".",FALSE,TRUE)</formula>
    </cfRule>
    <cfRule type="expression" dxfId="2724" priority="13366">
      <formula>IF(RIGHT(TEXT(AI60,"0.#"),1)=".",TRUE,FALSE)</formula>
    </cfRule>
  </conditionalFormatting>
  <conditionalFormatting sqref="AM60">
    <cfRule type="expression" dxfId="2723" priority="13363">
      <formula>IF(RIGHT(TEXT(AM60,"0.#"),1)=".",FALSE,TRUE)</formula>
    </cfRule>
    <cfRule type="expression" dxfId="2722" priority="13364">
      <formula>IF(RIGHT(TEXT(AM60,"0.#"),1)=".",TRUE,FALSE)</formula>
    </cfRule>
  </conditionalFormatting>
  <conditionalFormatting sqref="AM61">
    <cfRule type="expression" dxfId="2721" priority="13361">
      <formula>IF(RIGHT(TEXT(AM61,"0.#"),1)=".",FALSE,TRUE)</formula>
    </cfRule>
    <cfRule type="expression" dxfId="2720" priority="13362">
      <formula>IF(RIGHT(TEXT(AM61,"0.#"),1)=".",TRUE,FALSE)</formula>
    </cfRule>
  </conditionalFormatting>
  <conditionalFormatting sqref="AM62">
    <cfRule type="expression" dxfId="2719" priority="13359">
      <formula>IF(RIGHT(TEXT(AM62,"0.#"),1)=".",FALSE,TRUE)</formula>
    </cfRule>
    <cfRule type="expression" dxfId="2718" priority="13360">
      <formula>IF(RIGHT(TEXT(AM62,"0.#"),1)=".",TRUE,FALSE)</formula>
    </cfRule>
  </conditionalFormatting>
  <conditionalFormatting sqref="AE87">
    <cfRule type="expression" dxfId="2717" priority="13345">
      <formula>IF(RIGHT(TEXT(AE87,"0.#"),1)=".",FALSE,TRUE)</formula>
    </cfRule>
    <cfRule type="expression" dxfId="2716" priority="13346">
      <formula>IF(RIGHT(TEXT(AE87,"0.#"),1)=".",TRUE,FALSE)</formula>
    </cfRule>
  </conditionalFormatting>
  <conditionalFormatting sqref="AE88">
    <cfRule type="expression" dxfId="2715" priority="13343">
      <formula>IF(RIGHT(TEXT(AE88,"0.#"),1)=".",FALSE,TRUE)</formula>
    </cfRule>
    <cfRule type="expression" dxfId="2714" priority="13344">
      <formula>IF(RIGHT(TEXT(AE88,"0.#"),1)=".",TRUE,FALSE)</formula>
    </cfRule>
  </conditionalFormatting>
  <conditionalFormatting sqref="AE89">
    <cfRule type="expression" dxfId="2713" priority="13341">
      <formula>IF(RIGHT(TEXT(AE89,"0.#"),1)=".",FALSE,TRUE)</formula>
    </cfRule>
    <cfRule type="expression" dxfId="2712" priority="13342">
      <formula>IF(RIGHT(TEXT(AE89,"0.#"),1)=".",TRUE,FALSE)</formula>
    </cfRule>
  </conditionalFormatting>
  <conditionalFormatting sqref="AI89">
    <cfRule type="expression" dxfId="2711" priority="13339">
      <formula>IF(RIGHT(TEXT(AI89,"0.#"),1)=".",FALSE,TRUE)</formula>
    </cfRule>
    <cfRule type="expression" dxfId="2710" priority="13340">
      <formula>IF(RIGHT(TEXT(AI89,"0.#"),1)=".",TRUE,FALSE)</formula>
    </cfRule>
  </conditionalFormatting>
  <conditionalFormatting sqref="AI88">
    <cfRule type="expression" dxfId="2709" priority="13337">
      <formula>IF(RIGHT(TEXT(AI88,"0.#"),1)=".",FALSE,TRUE)</formula>
    </cfRule>
    <cfRule type="expression" dxfId="2708" priority="13338">
      <formula>IF(RIGHT(TEXT(AI88,"0.#"),1)=".",TRUE,FALSE)</formula>
    </cfRule>
  </conditionalFormatting>
  <conditionalFormatting sqref="AI87">
    <cfRule type="expression" dxfId="2707" priority="13335">
      <formula>IF(RIGHT(TEXT(AI87,"0.#"),1)=".",FALSE,TRUE)</formula>
    </cfRule>
    <cfRule type="expression" dxfId="2706" priority="13336">
      <formula>IF(RIGHT(TEXT(AI87,"0.#"),1)=".",TRUE,FALSE)</formula>
    </cfRule>
  </conditionalFormatting>
  <conditionalFormatting sqref="AM88">
    <cfRule type="expression" dxfId="2705" priority="13331">
      <formula>IF(RIGHT(TEXT(AM88,"0.#"),1)=".",FALSE,TRUE)</formula>
    </cfRule>
    <cfRule type="expression" dxfId="2704" priority="13332">
      <formula>IF(RIGHT(TEXT(AM88,"0.#"),1)=".",TRUE,FALSE)</formula>
    </cfRule>
  </conditionalFormatting>
  <conditionalFormatting sqref="AM89">
    <cfRule type="expression" dxfId="2703" priority="13329">
      <formula>IF(RIGHT(TEXT(AM89,"0.#"),1)=".",FALSE,TRUE)</formula>
    </cfRule>
    <cfRule type="expression" dxfId="2702" priority="13330">
      <formula>IF(RIGHT(TEXT(AM89,"0.#"),1)=".",TRUE,FALSE)</formula>
    </cfRule>
  </conditionalFormatting>
  <conditionalFormatting sqref="AE92">
    <cfRule type="expression" dxfId="2701" priority="13315">
      <formula>IF(RIGHT(TEXT(AE92,"0.#"),1)=".",FALSE,TRUE)</formula>
    </cfRule>
    <cfRule type="expression" dxfId="2700" priority="13316">
      <formula>IF(RIGHT(TEXT(AE92,"0.#"),1)=".",TRUE,FALSE)</formula>
    </cfRule>
  </conditionalFormatting>
  <conditionalFormatting sqref="AE93">
    <cfRule type="expression" dxfId="2699" priority="13313">
      <formula>IF(RIGHT(TEXT(AE93,"0.#"),1)=".",FALSE,TRUE)</formula>
    </cfRule>
    <cfRule type="expression" dxfId="2698" priority="13314">
      <formula>IF(RIGHT(TEXT(AE93,"0.#"),1)=".",TRUE,FALSE)</formula>
    </cfRule>
  </conditionalFormatting>
  <conditionalFormatting sqref="AE94">
    <cfRule type="expression" dxfId="2697" priority="13311">
      <formula>IF(RIGHT(TEXT(AE94,"0.#"),1)=".",FALSE,TRUE)</formula>
    </cfRule>
    <cfRule type="expression" dxfId="2696" priority="13312">
      <formula>IF(RIGHT(TEXT(AE94,"0.#"),1)=".",TRUE,FALSE)</formula>
    </cfRule>
  </conditionalFormatting>
  <conditionalFormatting sqref="AI94">
    <cfRule type="expression" dxfId="2695" priority="13309">
      <formula>IF(RIGHT(TEXT(AI94,"0.#"),1)=".",FALSE,TRUE)</formula>
    </cfRule>
    <cfRule type="expression" dxfId="2694" priority="13310">
      <formula>IF(RIGHT(TEXT(AI94,"0.#"),1)=".",TRUE,FALSE)</formula>
    </cfRule>
  </conditionalFormatting>
  <conditionalFormatting sqref="AI93">
    <cfRule type="expression" dxfId="2693" priority="13307">
      <formula>IF(RIGHT(TEXT(AI93,"0.#"),1)=".",FALSE,TRUE)</formula>
    </cfRule>
    <cfRule type="expression" dxfId="2692" priority="13308">
      <formula>IF(RIGHT(TEXT(AI93,"0.#"),1)=".",TRUE,FALSE)</formula>
    </cfRule>
  </conditionalFormatting>
  <conditionalFormatting sqref="AI92">
    <cfRule type="expression" dxfId="2691" priority="13305">
      <formula>IF(RIGHT(TEXT(AI92,"0.#"),1)=".",FALSE,TRUE)</formula>
    </cfRule>
    <cfRule type="expression" dxfId="2690" priority="13306">
      <formula>IF(RIGHT(TEXT(AI92,"0.#"),1)=".",TRUE,FALSE)</formula>
    </cfRule>
  </conditionalFormatting>
  <conditionalFormatting sqref="AM92">
    <cfRule type="expression" dxfId="2689" priority="13303">
      <formula>IF(RIGHT(TEXT(AM92,"0.#"),1)=".",FALSE,TRUE)</formula>
    </cfRule>
    <cfRule type="expression" dxfId="2688" priority="13304">
      <formula>IF(RIGHT(TEXT(AM92,"0.#"),1)=".",TRUE,FALSE)</formula>
    </cfRule>
  </conditionalFormatting>
  <conditionalFormatting sqref="AM93">
    <cfRule type="expression" dxfId="2687" priority="13301">
      <formula>IF(RIGHT(TEXT(AM93,"0.#"),1)=".",FALSE,TRUE)</formula>
    </cfRule>
    <cfRule type="expression" dxfId="2686" priority="13302">
      <formula>IF(RIGHT(TEXT(AM93,"0.#"),1)=".",TRUE,FALSE)</formula>
    </cfRule>
  </conditionalFormatting>
  <conditionalFormatting sqref="AM94">
    <cfRule type="expression" dxfId="2685" priority="13299">
      <formula>IF(RIGHT(TEXT(AM94,"0.#"),1)=".",FALSE,TRUE)</formula>
    </cfRule>
    <cfRule type="expression" dxfId="2684" priority="13300">
      <formula>IF(RIGHT(TEXT(AM94,"0.#"),1)=".",TRUE,FALSE)</formula>
    </cfRule>
  </conditionalFormatting>
  <conditionalFormatting sqref="AE97">
    <cfRule type="expression" dxfId="2683" priority="13285">
      <formula>IF(RIGHT(TEXT(AE97,"0.#"),1)=".",FALSE,TRUE)</formula>
    </cfRule>
    <cfRule type="expression" dxfId="2682" priority="13286">
      <formula>IF(RIGHT(TEXT(AE97,"0.#"),1)=".",TRUE,FALSE)</formula>
    </cfRule>
  </conditionalFormatting>
  <conditionalFormatting sqref="AE98">
    <cfRule type="expression" dxfId="2681" priority="13283">
      <formula>IF(RIGHT(TEXT(AE98,"0.#"),1)=".",FALSE,TRUE)</formula>
    </cfRule>
    <cfRule type="expression" dxfId="2680" priority="13284">
      <formula>IF(RIGHT(TEXT(AE98,"0.#"),1)=".",TRUE,FALSE)</formula>
    </cfRule>
  </conditionalFormatting>
  <conditionalFormatting sqref="AE99">
    <cfRule type="expression" dxfId="2679" priority="13281">
      <formula>IF(RIGHT(TEXT(AE99,"0.#"),1)=".",FALSE,TRUE)</formula>
    </cfRule>
    <cfRule type="expression" dxfId="2678" priority="13282">
      <formula>IF(RIGHT(TEXT(AE99,"0.#"),1)=".",TRUE,FALSE)</formula>
    </cfRule>
  </conditionalFormatting>
  <conditionalFormatting sqref="AI99">
    <cfRule type="expression" dxfId="2677" priority="13279">
      <formula>IF(RIGHT(TEXT(AI99,"0.#"),1)=".",FALSE,TRUE)</formula>
    </cfRule>
    <cfRule type="expression" dxfId="2676" priority="13280">
      <formula>IF(RIGHT(TEXT(AI99,"0.#"),1)=".",TRUE,FALSE)</formula>
    </cfRule>
  </conditionalFormatting>
  <conditionalFormatting sqref="AI98">
    <cfRule type="expression" dxfId="2675" priority="13277">
      <formula>IF(RIGHT(TEXT(AI98,"0.#"),1)=".",FALSE,TRUE)</formula>
    </cfRule>
    <cfRule type="expression" dxfId="2674" priority="13278">
      <formula>IF(RIGHT(TEXT(AI98,"0.#"),1)=".",TRUE,FALSE)</formula>
    </cfRule>
  </conditionalFormatting>
  <conditionalFormatting sqref="AI97">
    <cfRule type="expression" dxfId="2673" priority="13275">
      <formula>IF(RIGHT(TEXT(AI97,"0.#"),1)=".",FALSE,TRUE)</formula>
    </cfRule>
    <cfRule type="expression" dxfId="2672" priority="13276">
      <formula>IF(RIGHT(TEXT(AI97,"0.#"),1)=".",TRUE,FALSE)</formula>
    </cfRule>
  </conditionalFormatting>
  <conditionalFormatting sqref="AM97">
    <cfRule type="expression" dxfId="2671" priority="13273">
      <formula>IF(RIGHT(TEXT(AM97,"0.#"),1)=".",FALSE,TRUE)</formula>
    </cfRule>
    <cfRule type="expression" dxfId="2670" priority="13274">
      <formula>IF(RIGHT(TEXT(AM97,"0.#"),1)=".",TRUE,FALSE)</formula>
    </cfRule>
  </conditionalFormatting>
  <conditionalFormatting sqref="AM98">
    <cfRule type="expression" dxfId="2669" priority="13271">
      <formula>IF(RIGHT(TEXT(AM98,"0.#"),1)=".",FALSE,TRUE)</formula>
    </cfRule>
    <cfRule type="expression" dxfId="2668" priority="13272">
      <formula>IF(RIGHT(TEXT(AM98,"0.#"),1)=".",TRUE,FALSE)</formula>
    </cfRule>
  </conditionalFormatting>
  <conditionalFormatting sqref="AM99">
    <cfRule type="expression" dxfId="2667" priority="13269">
      <formula>IF(RIGHT(TEXT(AM99,"0.#"),1)=".",FALSE,TRUE)</formula>
    </cfRule>
    <cfRule type="expression" dxfId="2666" priority="13270">
      <formula>IF(RIGHT(TEXT(AM99,"0.#"),1)=".",TRUE,FALSE)</formula>
    </cfRule>
  </conditionalFormatting>
  <conditionalFormatting sqref="AI101">
    <cfRule type="expression" dxfId="2665" priority="13255">
      <formula>IF(RIGHT(TEXT(AI101,"0.#"),1)=".",FALSE,TRUE)</formula>
    </cfRule>
    <cfRule type="expression" dxfId="2664" priority="13256">
      <formula>IF(RIGHT(TEXT(AI101,"0.#"),1)=".",TRUE,FALSE)</formula>
    </cfRule>
  </conditionalFormatting>
  <conditionalFormatting sqref="AM101">
    <cfRule type="expression" dxfId="2663" priority="13253">
      <formula>IF(RIGHT(TEXT(AM101,"0.#"),1)=".",FALSE,TRUE)</formula>
    </cfRule>
    <cfRule type="expression" dxfId="2662" priority="13254">
      <formula>IF(RIGHT(TEXT(AM101,"0.#"),1)=".",TRUE,FALSE)</formula>
    </cfRule>
  </conditionalFormatting>
  <conditionalFormatting sqref="AE102">
    <cfRule type="expression" dxfId="2661" priority="13251">
      <formula>IF(RIGHT(TEXT(AE102,"0.#"),1)=".",FALSE,TRUE)</formula>
    </cfRule>
    <cfRule type="expression" dxfId="2660" priority="13252">
      <formula>IF(RIGHT(TEXT(AE102,"0.#"),1)=".",TRUE,FALSE)</formula>
    </cfRule>
  </conditionalFormatting>
  <conditionalFormatting sqref="AI102">
    <cfRule type="expression" dxfId="2659" priority="13249">
      <formula>IF(RIGHT(TEXT(AI102,"0.#"),1)=".",FALSE,TRUE)</formula>
    </cfRule>
    <cfRule type="expression" dxfId="2658" priority="13250">
      <formula>IF(RIGHT(TEXT(AI102,"0.#"),1)=".",TRUE,FALSE)</formula>
    </cfRule>
  </conditionalFormatting>
  <conditionalFormatting sqref="AM102">
    <cfRule type="expression" dxfId="2657" priority="13247">
      <formula>IF(RIGHT(TEXT(AM102,"0.#"),1)=".",FALSE,TRUE)</formula>
    </cfRule>
    <cfRule type="expression" dxfId="2656" priority="13248">
      <formula>IF(RIGHT(TEXT(AM102,"0.#"),1)=".",TRUE,FALSE)</formula>
    </cfRule>
  </conditionalFormatting>
  <conditionalFormatting sqref="AQ102">
    <cfRule type="expression" dxfId="2655" priority="13245">
      <formula>IF(RIGHT(TEXT(AQ102,"0.#"),1)=".",FALSE,TRUE)</formula>
    </cfRule>
    <cfRule type="expression" dxfId="2654" priority="13246">
      <formula>IF(RIGHT(TEXT(AQ102,"0.#"),1)=".",TRUE,FALSE)</formula>
    </cfRule>
  </conditionalFormatting>
  <conditionalFormatting sqref="AE104">
    <cfRule type="expression" dxfId="2653" priority="13243">
      <formula>IF(RIGHT(TEXT(AE104,"0.#"),1)=".",FALSE,TRUE)</formula>
    </cfRule>
    <cfRule type="expression" dxfId="2652" priority="13244">
      <formula>IF(RIGHT(TEXT(AE104,"0.#"),1)=".",TRUE,FALSE)</formula>
    </cfRule>
  </conditionalFormatting>
  <conditionalFormatting sqref="AI104">
    <cfRule type="expression" dxfId="2651" priority="13241">
      <formula>IF(RIGHT(TEXT(AI104,"0.#"),1)=".",FALSE,TRUE)</formula>
    </cfRule>
    <cfRule type="expression" dxfId="2650" priority="13242">
      <formula>IF(RIGHT(TEXT(AI104,"0.#"),1)=".",TRUE,FALSE)</formula>
    </cfRule>
  </conditionalFormatting>
  <conditionalFormatting sqref="AM104">
    <cfRule type="expression" dxfId="2649" priority="13239">
      <formula>IF(RIGHT(TEXT(AM104,"0.#"),1)=".",FALSE,TRUE)</formula>
    </cfRule>
    <cfRule type="expression" dxfId="2648" priority="13240">
      <formula>IF(RIGHT(TEXT(AM104,"0.#"),1)=".",TRUE,FALSE)</formula>
    </cfRule>
  </conditionalFormatting>
  <conditionalFormatting sqref="AE105">
    <cfRule type="expression" dxfId="2647" priority="13237">
      <formula>IF(RIGHT(TEXT(AE105,"0.#"),1)=".",FALSE,TRUE)</formula>
    </cfRule>
    <cfRule type="expression" dxfId="2646" priority="13238">
      <formula>IF(RIGHT(TEXT(AE105,"0.#"),1)=".",TRUE,FALSE)</formula>
    </cfRule>
  </conditionalFormatting>
  <conditionalFormatting sqref="AI105">
    <cfRule type="expression" dxfId="2645" priority="13235">
      <formula>IF(RIGHT(TEXT(AI105,"0.#"),1)=".",FALSE,TRUE)</formula>
    </cfRule>
    <cfRule type="expression" dxfId="2644" priority="13236">
      <formula>IF(RIGHT(TEXT(AI105,"0.#"),1)=".",TRUE,FALSE)</formula>
    </cfRule>
  </conditionalFormatting>
  <conditionalFormatting sqref="AM105">
    <cfRule type="expression" dxfId="2643" priority="13233">
      <formula>IF(RIGHT(TEXT(AM105,"0.#"),1)=".",FALSE,TRUE)</formula>
    </cfRule>
    <cfRule type="expression" dxfId="2642" priority="13234">
      <formula>IF(RIGHT(TEXT(AM105,"0.#"),1)=".",TRUE,FALSE)</formula>
    </cfRule>
  </conditionalFormatting>
  <conditionalFormatting sqref="AE107">
    <cfRule type="expression" dxfId="2641" priority="13229">
      <formula>IF(RIGHT(TEXT(AE107,"0.#"),1)=".",FALSE,TRUE)</formula>
    </cfRule>
    <cfRule type="expression" dxfId="2640" priority="13230">
      <formula>IF(RIGHT(TEXT(AE107,"0.#"),1)=".",TRUE,FALSE)</formula>
    </cfRule>
  </conditionalFormatting>
  <conditionalFormatting sqref="AI107">
    <cfRule type="expression" dxfId="2639" priority="13227">
      <formula>IF(RIGHT(TEXT(AI107,"0.#"),1)=".",FALSE,TRUE)</formula>
    </cfRule>
    <cfRule type="expression" dxfId="2638" priority="13228">
      <formula>IF(RIGHT(TEXT(AI107,"0.#"),1)=".",TRUE,FALSE)</formula>
    </cfRule>
  </conditionalFormatting>
  <conditionalFormatting sqref="AM107">
    <cfRule type="expression" dxfId="2637" priority="13225">
      <formula>IF(RIGHT(TEXT(AM107,"0.#"),1)=".",FALSE,TRUE)</formula>
    </cfRule>
    <cfRule type="expression" dxfId="2636" priority="13226">
      <formula>IF(RIGHT(TEXT(AM107,"0.#"),1)=".",TRUE,FALSE)</formula>
    </cfRule>
  </conditionalFormatting>
  <conditionalFormatting sqref="AE108">
    <cfRule type="expression" dxfId="2635" priority="13223">
      <formula>IF(RIGHT(TEXT(AE108,"0.#"),1)=".",FALSE,TRUE)</formula>
    </cfRule>
    <cfRule type="expression" dxfId="2634" priority="13224">
      <formula>IF(RIGHT(TEXT(AE108,"0.#"),1)=".",TRUE,FALSE)</formula>
    </cfRule>
  </conditionalFormatting>
  <conditionalFormatting sqref="AI108">
    <cfRule type="expression" dxfId="2633" priority="13221">
      <formula>IF(RIGHT(TEXT(AI108,"0.#"),1)=".",FALSE,TRUE)</formula>
    </cfRule>
    <cfRule type="expression" dxfId="2632" priority="13222">
      <formula>IF(RIGHT(TEXT(AI108,"0.#"),1)=".",TRUE,FALSE)</formula>
    </cfRule>
  </conditionalFormatting>
  <conditionalFormatting sqref="AM108">
    <cfRule type="expression" dxfId="2631" priority="13219">
      <formula>IF(RIGHT(TEXT(AM108,"0.#"),1)=".",FALSE,TRUE)</formula>
    </cfRule>
    <cfRule type="expression" dxfId="2630" priority="13220">
      <formula>IF(RIGHT(TEXT(AM108,"0.#"),1)=".",TRUE,FALSE)</formula>
    </cfRule>
  </conditionalFormatting>
  <conditionalFormatting sqref="AE110">
    <cfRule type="expression" dxfId="2629" priority="13215">
      <formula>IF(RIGHT(TEXT(AE110,"0.#"),1)=".",FALSE,TRUE)</formula>
    </cfRule>
    <cfRule type="expression" dxfId="2628" priority="13216">
      <formula>IF(RIGHT(TEXT(AE110,"0.#"),1)=".",TRUE,FALSE)</formula>
    </cfRule>
  </conditionalFormatting>
  <conditionalFormatting sqref="AI110">
    <cfRule type="expression" dxfId="2627" priority="13213">
      <formula>IF(RIGHT(TEXT(AI110,"0.#"),1)=".",FALSE,TRUE)</formula>
    </cfRule>
    <cfRule type="expression" dxfId="2626" priority="13214">
      <formula>IF(RIGHT(TEXT(AI110,"0.#"),1)=".",TRUE,FALSE)</formula>
    </cfRule>
  </conditionalFormatting>
  <conditionalFormatting sqref="AM110">
    <cfRule type="expression" dxfId="2625" priority="13211">
      <formula>IF(RIGHT(TEXT(AM110,"0.#"),1)=".",FALSE,TRUE)</formula>
    </cfRule>
    <cfRule type="expression" dxfId="2624" priority="13212">
      <formula>IF(RIGHT(TEXT(AM110,"0.#"),1)=".",TRUE,FALSE)</formula>
    </cfRule>
  </conditionalFormatting>
  <conditionalFormatting sqref="AE111">
    <cfRule type="expression" dxfId="2623" priority="13209">
      <formula>IF(RIGHT(TEXT(AE111,"0.#"),1)=".",FALSE,TRUE)</formula>
    </cfRule>
    <cfRule type="expression" dxfId="2622" priority="13210">
      <formula>IF(RIGHT(TEXT(AE111,"0.#"),1)=".",TRUE,FALSE)</formula>
    </cfRule>
  </conditionalFormatting>
  <conditionalFormatting sqref="AI111">
    <cfRule type="expression" dxfId="2621" priority="13207">
      <formula>IF(RIGHT(TEXT(AI111,"0.#"),1)=".",FALSE,TRUE)</formula>
    </cfRule>
    <cfRule type="expression" dxfId="2620" priority="13208">
      <formula>IF(RIGHT(TEXT(AI111,"0.#"),1)=".",TRUE,FALSE)</formula>
    </cfRule>
  </conditionalFormatting>
  <conditionalFormatting sqref="AM111">
    <cfRule type="expression" dxfId="2619" priority="13205">
      <formula>IF(RIGHT(TEXT(AM111,"0.#"),1)=".",FALSE,TRUE)</formula>
    </cfRule>
    <cfRule type="expression" dxfId="2618" priority="13206">
      <formula>IF(RIGHT(TEXT(AM111,"0.#"),1)=".",TRUE,FALSE)</formula>
    </cfRule>
  </conditionalFormatting>
  <conditionalFormatting sqref="AE113">
    <cfRule type="expression" dxfId="2617" priority="13201">
      <formula>IF(RIGHT(TEXT(AE113,"0.#"),1)=".",FALSE,TRUE)</formula>
    </cfRule>
    <cfRule type="expression" dxfId="2616" priority="13202">
      <formula>IF(RIGHT(TEXT(AE113,"0.#"),1)=".",TRUE,FALSE)</formula>
    </cfRule>
  </conditionalFormatting>
  <conditionalFormatting sqref="AI113">
    <cfRule type="expression" dxfId="2615" priority="13199">
      <formula>IF(RIGHT(TEXT(AI113,"0.#"),1)=".",FALSE,TRUE)</formula>
    </cfRule>
    <cfRule type="expression" dxfId="2614" priority="13200">
      <formula>IF(RIGHT(TEXT(AI113,"0.#"),1)=".",TRUE,FALSE)</formula>
    </cfRule>
  </conditionalFormatting>
  <conditionalFormatting sqref="AM113">
    <cfRule type="expression" dxfId="2613" priority="13197">
      <formula>IF(RIGHT(TEXT(AM113,"0.#"),1)=".",FALSE,TRUE)</formula>
    </cfRule>
    <cfRule type="expression" dxfId="2612" priority="13198">
      <formula>IF(RIGHT(TEXT(AM113,"0.#"),1)=".",TRUE,FALSE)</formula>
    </cfRule>
  </conditionalFormatting>
  <conditionalFormatting sqref="AE114">
    <cfRule type="expression" dxfId="2611" priority="13195">
      <formula>IF(RIGHT(TEXT(AE114,"0.#"),1)=".",FALSE,TRUE)</formula>
    </cfRule>
    <cfRule type="expression" dxfId="2610" priority="13196">
      <formula>IF(RIGHT(TEXT(AE114,"0.#"),1)=".",TRUE,FALSE)</formula>
    </cfRule>
  </conditionalFormatting>
  <conditionalFormatting sqref="AI114">
    <cfRule type="expression" dxfId="2609" priority="13193">
      <formula>IF(RIGHT(TEXT(AI114,"0.#"),1)=".",FALSE,TRUE)</formula>
    </cfRule>
    <cfRule type="expression" dxfId="2608" priority="13194">
      <formula>IF(RIGHT(TEXT(AI114,"0.#"),1)=".",TRUE,FALSE)</formula>
    </cfRule>
  </conditionalFormatting>
  <conditionalFormatting sqref="AM114">
    <cfRule type="expression" dxfId="2607" priority="13191">
      <formula>IF(RIGHT(TEXT(AM114,"0.#"),1)=".",FALSE,TRUE)</formula>
    </cfRule>
    <cfRule type="expression" dxfId="2606" priority="13192">
      <formula>IF(RIGHT(TEXT(AM114,"0.#"),1)=".",TRUE,FALSE)</formula>
    </cfRule>
  </conditionalFormatting>
  <conditionalFormatting sqref="AQ116">
    <cfRule type="expression" dxfId="2605" priority="13187">
      <formula>IF(RIGHT(TEXT(AQ116,"0.#"),1)=".",FALSE,TRUE)</formula>
    </cfRule>
    <cfRule type="expression" dxfId="2604" priority="13188">
      <formula>IF(RIGHT(TEXT(AQ116,"0.#"),1)=".",TRUE,FALSE)</formula>
    </cfRule>
  </conditionalFormatting>
  <conditionalFormatting sqref="AM116">
    <cfRule type="expression" dxfId="2603" priority="13183">
      <formula>IF(RIGHT(TEXT(AM116,"0.#"),1)=".",FALSE,TRUE)</formula>
    </cfRule>
    <cfRule type="expression" dxfId="2602" priority="13184">
      <formula>IF(RIGHT(TEXT(AM116,"0.#"),1)=".",TRUE,FALSE)</formula>
    </cfRule>
  </conditionalFormatting>
  <conditionalFormatting sqref="AQ117">
    <cfRule type="expression" dxfId="2601" priority="13175">
      <formula>IF(RIGHT(TEXT(AQ117,"0.#"),1)=".",FALSE,TRUE)</formula>
    </cfRule>
    <cfRule type="expression" dxfId="2600" priority="13176">
      <formula>IF(RIGHT(TEXT(AQ117,"0.#"),1)=".",TRUE,FALSE)</formula>
    </cfRule>
  </conditionalFormatting>
  <conditionalFormatting sqref="AE119 AQ119">
    <cfRule type="expression" dxfId="2599" priority="13173">
      <formula>IF(RIGHT(TEXT(AE119,"0.#"),1)=".",FALSE,TRUE)</formula>
    </cfRule>
    <cfRule type="expression" dxfId="2598" priority="13174">
      <formula>IF(RIGHT(TEXT(AE119,"0.#"),1)=".",TRUE,FALSE)</formula>
    </cfRule>
  </conditionalFormatting>
  <conditionalFormatting sqref="AI119">
    <cfRule type="expression" dxfId="2597" priority="13171">
      <formula>IF(RIGHT(TEXT(AI119,"0.#"),1)=".",FALSE,TRUE)</formula>
    </cfRule>
    <cfRule type="expression" dxfId="2596" priority="13172">
      <formula>IF(RIGHT(TEXT(AI119,"0.#"),1)=".",TRUE,FALSE)</formula>
    </cfRule>
  </conditionalFormatting>
  <conditionalFormatting sqref="AM119">
    <cfRule type="expression" dxfId="2595" priority="13169">
      <formula>IF(RIGHT(TEXT(AM119,"0.#"),1)=".",FALSE,TRUE)</formula>
    </cfRule>
    <cfRule type="expression" dxfId="2594" priority="13170">
      <formula>IF(RIGHT(TEXT(AM119,"0.#"),1)=".",TRUE,FALSE)</formula>
    </cfRule>
  </conditionalFormatting>
  <conditionalFormatting sqref="AQ120">
    <cfRule type="expression" dxfId="2593" priority="13161">
      <formula>IF(RIGHT(TEXT(AQ120,"0.#"),1)=".",FALSE,TRUE)</formula>
    </cfRule>
    <cfRule type="expression" dxfId="2592" priority="13162">
      <formula>IF(RIGHT(TEXT(AQ120,"0.#"),1)=".",TRUE,FALSE)</formula>
    </cfRule>
  </conditionalFormatting>
  <conditionalFormatting sqref="AE122 AQ122">
    <cfRule type="expression" dxfId="2591" priority="13159">
      <formula>IF(RIGHT(TEXT(AE122,"0.#"),1)=".",FALSE,TRUE)</formula>
    </cfRule>
    <cfRule type="expression" dxfId="2590" priority="13160">
      <formula>IF(RIGHT(TEXT(AE122,"0.#"),1)=".",TRUE,FALSE)</formula>
    </cfRule>
  </conditionalFormatting>
  <conditionalFormatting sqref="AI122">
    <cfRule type="expression" dxfId="2589" priority="13157">
      <formula>IF(RIGHT(TEXT(AI122,"0.#"),1)=".",FALSE,TRUE)</formula>
    </cfRule>
    <cfRule type="expression" dxfId="2588" priority="13158">
      <formula>IF(RIGHT(TEXT(AI122,"0.#"),1)=".",TRUE,FALSE)</formula>
    </cfRule>
  </conditionalFormatting>
  <conditionalFormatting sqref="AM122">
    <cfRule type="expression" dxfId="2587" priority="13155">
      <formula>IF(RIGHT(TEXT(AM122,"0.#"),1)=".",FALSE,TRUE)</formula>
    </cfRule>
    <cfRule type="expression" dxfId="2586" priority="13156">
      <formula>IF(RIGHT(TEXT(AM122,"0.#"),1)=".",TRUE,FALSE)</formula>
    </cfRule>
  </conditionalFormatting>
  <conditionalFormatting sqref="AQ123">
    <cfRule type="expression" dxfId="2585" priority="13147">
      <formula>IF(RIGHT(TEXT(AQ123,"0.#"),1)=".",FALSE,TRUE)</formula>
    </cfRule>
    <cfRule type="expression" dxfId="2584" priority="13148">
      <formula>IF(RIGHT(TEXT(AQ123,"0.#"),1)=".",TRUE,FALSE)</formula>
    </cfRule>
  </conditionalFormatting>
  <conditionalFormatting sqref="AE125 AQ125">
    <cfRule type="expression" dxfId="2583" priority="13145">
      <formula>IF(RIGHT(TEXT(AE125,"0.#"),1)=".",FALSE,TRUE)</formula>
    </cfRule>
    <cfRule type="expression" dxfId="2582" priority="13146">
      <formula>IF(RIGHT(TEXT(AE125,"0.#"),1)=".",TRUE,FALSE)</formula>
    </cfRule>
  </conditionalFormatting>
  <conditionalFormatting sqref="AI125">
    <cfRule type="expression" dxfId="2581" priority="13143">
      <formula>IF(RIGHT(TEXT(AI125,"0.#"),1)=".",FALSE,TRUE)</formula>
    </cfRule>
    <cfRule type="expression" dxfId="2580" priority="13144">
      <formula>IF(RIGHT(TEXT(AI125,"0.#"),1)=".",TRUE,FALSE)</formula>
    </cfRule>
  </conditionalFormatting>
  <conditionalFormatting sqref="AM125">
    <cfRule type="expression" dxfId="2579" priority="13141">
      <formula>IF(RIGHT(TEXT(AM125,"0.#"),1)=".",FALSE,TRUE)</formula>
    </cfRule>
    <cfRule type="expression" dxfId="2578" priority="13142">
      <formula>IF(RIGHT(TEXT(AM125,"0.#"),1)=".",TRUE,FALSE)</formula>
    </cfRule>
  </conditionalFormatting>
  <conditionalFormatting sqref="AQ126">
    <cfRule type="expression" dxfId="2577" priority="13133">
      <formula>IF(RIGHT(TEXT(AQ126,"0.#"),1)=".",FALSE,TRUE)</formula>
    </cfRule>
    <cfRule type="expression" dxfId="2576" priority="13134">
      <formula>IF(RIGHT(TEXT(AQ126,"0.#"),1)=".",TRUE,FALSE)</formula>
    </cfRule>
  </conditionalFormatting>
  <conditionalFormatting sqref="AE128 AQ128">
    <cfRule type="expression" dxfId="2575" priority="13131">
      <formula>IF(RIGHT(TEXT(AE128,"0.#"),1)=".",FALSE,TRUE)</formula>
    </cfRule>
    <cfRule type="expression" dxfId="2574" priority="13132">
      <formula>IF(RIGHT(TEXT(AE128,"0.#"),1)=".",TRUE,FALSE)</formula>
    </cfRule>
  </conditionalFormatting>
  <conditionalFormatting sqref="AI128">
    <cfRule type="expression" dxfId="2573" priority="13129">
      <formula>IF(RIGHT(TEXT(AI128,"0.#"),1)=".",FALSE,TRUE)</formula>
    </cfRule>
    <cfRule type="expression" dxfId="2572" priority="13130">
      <formula>IF(RIGHT(TEXT(AI128,"0.#"),1)=".",TRUE,FALSE)</formula>
    </cfRule>
  </conditionalFormatting>
  <conditionalFormatting sqref="AM128">
    <cfRule type="expression" dxfId="2571" priority="13127">
      <formula>IF(RIGHT(TEXT(AM128,"0.#"),1)=".",FALSE,TRUE)</formula>
    </cfRule>
    <cfRule type="expression" dxfId="2570" priority="13128">
      <formula>IF(RIGHT(TEXT(AM128,"0.#"),1)=".",TRUE,FALSE)</formula>
    </cfRule>
  </conditionalFormatting>
  <conditionalFormatting sqref="AQ129">
    <cfRule type="expression" dxfId="2569" priority="13119">
      <formula>IF(RIGHT(TEXT(AQ129,"0.#"),1)=".",FALSE,TRUE)</formula>
    </cfRule>
    <cfRule type="expression" dxfId="2568" priority="13120">
      <formula>IF(RIGHT(TEXT(AQ129,"0.#"),1)=".",TRUE,FALSE)</formula>
    </cfRule>
  </conditionalFormatting>
  <conditionalFormatting sqref="AE75">
    <cfRule type="expression" dxfId="2567" priority="13117">
      <formula>IF(RIGHT(TEXT(AE75,"0.#"),1)=".",FALSE,TRUE)</formula>
    </cfRule>
    <cfRule type="expression" dxfId="2566" priority="13118">
      <formula>IF(RIGHT(TEXT(AE75,"0.#"),1)=".",TRUE,FALSE)</formula>
    </cfRule>
  </conditionalFormatting>
  <conditionalFormatting sqref="AE76">
    <cfRule type="expression" dxfId="2565" priority="13115">
      <formula>IF(RIGHT(TEXT(AE76,"0.#"),1)=".",FALSE,TRUE)</formula>
    </cfRule>
    <cfRule type="expression" dxfId="2564" priority="13116">
      <formula>IF(RIGHT(TEXT(AE76,"0.#"),1)=".",TRUE,FALSE)</formula>
    </cfRule>
  </conditionalFormatting>
  <conditionalFormatting sqref="AE77">
    <cfRule type="expression" dxfId="2563" priority="13113">
      <formula>IF(RIGHT(TEXT(AE77,"0.#"),1)=".",FALSE,TRUE)</formula>
    </cfRule>
    <cfRule type="expression" dxfId="2562" priority="13114">
      <formula>IF(RIGHT(TEXT(AE77,"0.#"),1)=".",TRUE,FALSE)</formula>
    </cfRule>
  </conditionalFormatting>
  <conditionalFormatting sqref="AI77">
    <cfRule type="expression" dxfId="2561" priority="13111">
      <formula>IF(RIGHT(TEXT(AI77,"0.#"),1)=".",FALSE,TRUE)</formula>
    </cfRule>
    <cfRule type="expression" dxfId="2560" priority="13112">
      <formula>IF(RIGHT(TEXT(AI77,"0.#"),1)=".",TRUE,FALSE)</formula>
    </cfRule>
  </conditionalFormatting>
  <conditionalFormatting sqref="AI76">
    <cfRule type="expression" dxfId="2559" priority="13109">
      <formula>IF(RIGHT(TEXT(AI76,"0.#"),1)=".",FALSE,TRUE)</formula>
    </cfRule>
    <cfRule type="expression" dxfId="2558" priority="13110">
      <formula>IF(RIGHT(TEXT(AI76,"0.#"),1)=".",TRUE,FALSE)</formula>
    </cfRule>
  </conditionalFormatting>
  <conditionalFormatting sqref="AI75">
    <cfRule type="expression" dxfId="2557" priority="13107">
      <formula>IF(RIGHT(TEXT(AI75,"0.#"),1)=".",FALSE,TRUE)</formula>
    </cfRule>
    <cfRule type="expression" dxfId="2556" priority="13108">
      <formula>IF(RIGHT(TEXT(AI75,"0.#"),1)=".",TRUE,FALSE)</formula>
    </cfRule>
  </conditionalFormatting>
  <conditionalFormatting sqref="AM75">
    <cfRule type="expression" dxfId="2555" priority="13105">
      <formula>IF(RIGHT(TEXT(AM75,"0.#"),1)=".",FALSE,TRUE)</formula>
    </cfRule>
    <cfRule type="expression" dxfId="2554" priority="13106">
      <formula>IF(RIGHT(TEXT(AM75,"0.#"),1)=".",TRUE,FALSE)</formula>
    </cfRule>
  </conditionalFormatting>
  <conditionalFormatting sqref="AM76">
    <cfRule type="expression" dxfId="2553" priority="13103">
      <formula>IF(RIGHT(TEXT(AM76,"0.#"),1)=".",FALSE,TRUE)</formula>
    </cfRule>
    <cfRule type="expression" dxfId="2552" priority="13104">
      <formula>IF(RIGHT(TEXT(AM76,"0.#"),1)=".",TRUE,FALSE)</formula>
    </cfRule>
  </conditionalFormatting>
  <conditionalFormatting sqref="AM77">
    <cfRule type="expression" dxfId="2551" priority="13101">
      <formula>IF(RIGHT(TEXT(AM77,"0.#"),1)=".",FALSE,TRUE)</formula>
    </cfRule>
    <cfRule type="expression" dxfId="2550" priority="13102">
      <formula>IF(RIGHT(TEXT(AM77,"0.#"),1)=".",TRUE,FALSE)</formula>
    </cfRule>
  </conditionalFormatting>
  <conditionalFormatting sqref="AE134:AE135 AI134:AI135 AM134:AM135 AQ134:AQ135 AU134:AU135">
    <cfRule type="expression" dxfId="2549" priority="13087">
      <formula>IF(RIGHT(TEXT(AE134,"0.#"),1)=".",FALSE,TRUE)</formula>
    </cfRule>
    <cfRule type="expression" dxfId="2548" priority="13088">
      <formula>IF(RIGHT(TEXT(AE134,"0.#"),1)=".",TRUE,FALSE)</formula>
    </cfRule>
  </conditionalFormatting>
  <conditionalFormatting sqref="AE433">
    <cfRule type="expression" dxfId="2547" priority="13057">
      <formula>IF(RIGHT(TEXT(AE433,"0.#"),1)=".",FALSE,TRUE)</formula>
    </cfRule>
    <cfRule type="expression" dxfId="2546" priority="13058">
      <formula>IF(RIGHT(TEXT(AE433,"0.#"),1)=".",TRUE,FALSE)</formula>
    </cfRule>
  </conditionalFormatting>
  <conditionalFormatting sqref="AM435">
    <cfRule type="expression" dxfId="2545" priority="13041">
      <formula>IF(RIGHT(TEXT(AM435,"0.#"),1)=".",FALSE,TRUE)</formula>
    </cfRule>
    <cfRule type="expression" dxfId="2544" priority="13042">
      <formula>IF(RIGHT(TEXT(AM435,"0.#"),1)=".",TRUE,FALSE)</formula>
    </cfRule>
  </conditionalFormatting>
  <conditionalFormatting sqref="AE434">
    <cfRule type="expression" dxfId="2543" priority="13055">
      <formula>IF(RIGHT(TEXT(AE434,"0.#"),1)=".",FALSE,TRUE)</formula>
    </cfRule>
    <cfRule type="expression" dxfId="2542" priority="13056">
      <formula>IF(RIGHT(TEXT(AE434,"0.#"),1)=".",TRUE,FALSE)</formula>
    </cfRule>
  </conditionalFormatting>
  <conditionalFormatting sqref="AE435">
    <cfRule type="expression" dxfId="2541" priority="13053">
      <formula>IF(RIGHT(TEXT(AE435,"0.#"),1)=".",FALSE,TRUE)</formula>
    </cfRule>
    <cfRule type="expression" dxfId="2540" priority="13054">
      <formula>IF(RIGHT(TEXT(AE435,"0.#"),1)=".",TRUE,FALSE)</formula>
    </cfRule>
  </conditionalFormatting>
  <conditionalFormatting sqref="AM433">
    <cfRule type="expression" dxfId="2539" priority="13045">
      <formula>IF(RIGHT(TEXT(AM433,"0.#"),1)=".",FALSE,TRUE)</formula>
    </cfRule>
    <cfRule type="expression" dxfId="2538" priority="13046">
      <formula>IF(RIGHT(TEXT(AM433,"0.#"),1)=".",TRUE,FALSE)</formula>
    </cfRule>
  </conditionalFormatting>
  <conditionalFormatting sqref="AM434">
    <cfRule type="expression" dxfId="2537" priority="13043">
      <formula>IF(RIGHT(TEXT(AM434,"0.#"),1)=".",FALSE,TRUE)</formula>
    </cfRule>
    <cfRule type="expression" dxfId="2536" priority="13044">
      <formula>IF(RIGHT(TEXT(AM434,"0.#"),1)=".",TRUE,FALSE)</formula>
    </cfRule>
  </conditionalFormatting>
  <conditionalFormatting sqref="AU433">
    <cfRule type="expression" dxfId="2535" priority="13033">
      <formula>IF(RIGHT(TEXT(AU433,"0.#"),1)=".",FALSE,TRUE)</formula>
    </cfRule>
    <cfRule type="expression" dxfId="2534" priority="13034">
      <formula>IF(RIGHT(TEXT(AU433,"0.#"),1)=".",TRUE,FALSE)</formula>
    </cfRule>
  </conditionalFormatting>
  <conditionalFormatting sqref="AU434">
    <cfRule type="expression" dxfId="2533" priority="13031">
      <formula>IF(RIGHT(TEXT(AU434,"0.#"),1)=".",FALSE,TRUE)</formula>
    </cfRule>
    <cfRule type="expression" dxfId="2532" priority="13032">
      <formula>IF(RIGHT(TEXT(AU434,"0.#"),1)=".",TRUE,FALSE)</formula>
    </cfRule>
  </conditionalFormatting>
  <conditionalFormatting sqref="AU435">
    <cfRule type="expression" dxfId="2531" priority="13029">
      <formula>IF(RIGHT(TEXT(AU435,"0.#"),1)=".",FALSE,TRUE)</formula>
    </cfRule>
    <cfRule type="expression" dxfId="2530" priority="13030">
      <formula>IF(RIGHT(TEXT(AU435,"0.#"),1)=".",TRUE,FALSE)</formula>
    </cfRule>
  </conditionalFormatting>
  <conditionalFormatting sqref="AI435">
    <cfRule type="expression" dxfId="2529" priority="12963">
      <formula>IF(RIGHT(TEXT(AI435,"0.#"),1)=".",FALSE,TRUE)</formula>
    </cfRule>
    <cfRule type="expression" dxfId="2528" priority="12964">
      <formula>IF(RIGHT(TEXT(AI435,"0.#"),1)=".",TRUE,FALSE)</formula>
    </cfRule>
  </conditionalFormatting>
  <conditionalFormatting sqref="AI433">
    <cfRule type="expression" dxfId="2527" priority="12967">
      <formula>IF(RIGHT(TEXT(AI433,"0.#"),1)=".",FALSE,TRUE)</formula>
    </cfRule>
    <cfRule type="expression" dxfId="2526" priority="12968">
      <formula>IF(RIGHT(TEXT(AI433,"0.#"),1)=".",TRUE,FALSE)</formula>
    </cfRule>
  </conditionalFormatting>
  <conditionalFormatting sqref="AI434">
    <cfRule type="expression" dxfId="2525" priority="12965">
      <formula>IF(RIGHT(TEXT(AI434,"0.#"),1)=".",FALSE,TRUE)</formula>
    </cfRule>
    <cfRule type="expression" dxfId="2524" priority="12966">
      <formula>IF(RIGHT(TEXT(AI434,"0.#"),1)=".",TRUE,FALSE)</formula>
    </cfRule>
  </conditionalFormatting>
  <conditionalFormatting sqref="AQ434">
    <cfRule type="expression" dxfId="2523" priority="12949">
      <formula>IF(RIGHT(TEXT(AQ434,"0.#"),1)=".",FALSE,TRUE)</formula>
    </cfRule>
    <cfRule type="expression" dxfId="2522" priority="12950">
      <formula>IF(RIGHT(TEXT(AQ434,"0.#"),1)=".",TRUE,FALSE)</formula>
    </cfRule>
  </conditionalFormatting>
  <conditionalFormatting sqref="AQ435">
    <cfRule type="expression" dxfId="2521" priority="12935">
      <formula>IF(RIGHT(TEXT(AQ435,"0.#"),1)=".",FALSE,TRUE)</formula>
    </cfRule>
    <cfRule type="expression" dxfId="2520" priority="12936">
      <formula>IF(RIGHT(TEXT(AQ435,"0.#"),1)=".",TRUE,FALSE)</formula>
    </cfRule>
  </conditionalFormatting>
  <conditionalFormatting sqref="AQ433">
    <cfRule type="expression" dxfId="2519" priority="12933">
      <formula>IF(RIGHT(TEXT(AQ433,"0.#"),1)=".",FALSE,TRUE)</formula>
    </cfRule>
    <cfRule type="expression" dxfId="2518" priority="12934">
      <formula>IF(RIGHT(TEXT(AQ433,"0.#"),1)=".",TRUE,FALSE)</formula>
    </cfRule>
  </conditionalFormatting>
  <conditionalFormatting sqref="AL847:AO866">
    <cfRule type="expression" dxfId="2517" priority="6657">
      <formula>IF(AND(AL847&gt;=0, RIGHT(TEXT(AL847,"0.#"),1)&lt;&gt;"."),TRUE,FALSE)</formula>
    </cfRule>
    <cfRule type="expression" dxfId="2516" priority="6658">
      <formula>IF(AND(AL847&gt;=0, RIGHT(TEXT(AL847,"0.#"),1)="."),TRUE,FALSE)</formula>
    </cfRule>
    <cfRule type="expression" dxfId="2515" priority="6659">
      <formula>IF(AND(AL847&lt;0, RIGHT(TEXT(AL847,"0.#"),1)&lt;&gt;"."),TRUE,FALSE)</formula>
    </cfRule>
    <cfRule type="expression" dxfId="2514" priority="6660">
      <formula>IF(AND(AL847&lt;0, RIGHT(TEXT(AL847,"0.#"),1)="."),TRUE,FALSE)</formula>
    </cfRule>
  </conditionalFormatting>
  <conditionalFormatting sqref="AQ53:AQ55">
    <cfRule type="expression" dxfId="2513" priority="4679">
      <formula>IF(RIGHT(TEXT(AQ53,"0.#"),1)=".",FALSE,TRUE)</formula>
    </cfRule>
    <cfRule type="expression" dxfId="2512" priority="4680">
      <formula>IF(RIGHT(TEXT(AQ53,"0.#"),1)=".",TRUE,FALSE)</formula>
    </cfRule>
  </conditionalFormatting>
  <conditionalFormatting sqref="AU53:AU55">
    <cfRule type="expression" dxfId="2511" priority="4677">
      <formula>IF(RIGHT(TEXT(AU53,"0.#"),1)=".",FALSE,TRUE)</formula>
    </cfRule>
    <cfRule type="expression" dxfId="2510" priority="4678">
      <formula>IF(RIGHT(TEXT(AU53,"0.#"),1)=".",TRUE,FALSE)</formula>
    </cfRule>
  </conditionalFormatting>
  <conditionalFormatting sqref="AQ60:AQ62">
    <cfRule type="expression" dxfId="2509" priority="4675">
      <formula>IF(RIGHT(TEXT(AQ60,"0.#"),1)=".",FALSE,TRUE)</formula>
    </cfRule>
    <cfRule type="expression" dxfId="2508" priority="4676">
      <formula>IF(RIGHT(TEXT(AQ60,"0.#"),1)=".",TRUE,FALSE)</formula>
    </cfRule>
  </conditionalFormatting>
  <conditionalFormatting sqref="AU60:AU62">
    <cfRule type="expression" dxfId="2507" priority="4673">
      <formula>IF(RIGHT(TEXT(AU60,"0.#"),1)=".",FALSE,TRUE)</formula>
    </cfRule>
    <cfRule type="expression" dxfId="2506" priority="4674">
      <formula>IF(RIGHT(TEXT(AU60,"0.#"),1)=".",TRUE,FALSE)</formula>
    </cfRule>
  </conditionalFormatting>
  <conditionalFormatting sqref="AQ75:AQ77">
    <cfRule type="expression" dxfId="2505" priority="4671">
      <formula>IF(RIGHT(TEXT(AQ75,"0.#"),1)=".",FALSE,TRUE)</formula>
    </cfRule>
    <cfRule type="expression" dxfId="2504" priority="4672">
      <formula>IF(RIGHT(TEXT(AQ75,"0.#"),1)=".",TRUE,FALSE)</formula>
    </cfRule>
  </conditionalFormatting>
  <conditionalFormatting sqref="AU75:AU77">
    <cfRule type="expression" dxfId="2503" priority="4669">
      <formula>IF(RIGHT(TEXT(AU75,"0.#"),1)=".",FALSE,TRUE)</formula>
    </cfRule>
    <cfRule type="expression" dxfId="2502" priority="4670">
      <formula>IF(RIGHT(TEXT(AU75,"0.#"),1)=".",TRUE,FALSE)</formula>
    </cfRule>
  </conditionalFormatting>
  <conditionalFormatting sqref="AQ87:AQ89">
    <cfRule type="expression" dxfId="2501" priority="4667">
      <formula>IF(RIGHT(TEXT(AQ87,"0.#"),1)=".",FALSE,TRUE)</formula>
    </cfRule>
    <cfRule type="expression" dxfId="2500" priority="4668">
      <formula>IF(RIGHT(TEXT(AQ87,"0.#"),1)=".",TRUE,FALSE)</formula>
    </cfRule>
  </conditionalFormatting>
  <conditionalFormatting sqref="AU87:AU89">
    <cfRule type="expression" dxfId="2499" priority="4665">
      <formula>IF(RIGHT(TEXT(AU87,"0.#"),1)=".",FALSE,TRUE)</formula>
    </cfRule>
    <cfRule type="expression" dxfId="2498" priority="4666">
      <formula>IF(RIGHT(TEXT(AU87,"0.#"),1)=".",TRUE,FALSE)</formula>
    </cfRule>
  </conditionalFormatting>
  <conditionalFormatting sqref="AQ92:AQ94">
    <cfRule type="expression" dxfId="2497" priority="4663">
      <formula>IF(RIGHT(TEXT(AQ92,"0.#"),1)=".",FALSE,TRUE)</formula>
    </cfRule>
    <cfRule type="expression" dxfId="2496" priority="4664">
      <formula>IF(RIGHT(TEXT(AQ92,"0.#"),1)=".",TRUE,FALSE)</formula>
    </cfRule>
  </conditionalFormatting>
  <conditionalFormatting sqref="AU92:AU94">
    <cfRule type="expression" dxfId="2495" priority="4661">
      <formula>IF(RIGHT(TEXT(AU92,"0.#"),1)=".",FALSE,TRUE)</formula>
    </cfRule>
    <cfRule type="expression" dxfId="2494" priority="4662">
      <formula>IF(RIGHT(TEXT(AU92,"0.#"),1)=".",TRUE,FALSE)</formula>
    </cfRule>
  </conditionalFormatting>
  <conditionalFormatting sqref="AQ97:AQ99">
    <cfRule type="expression" dxfId="2493" priority="4659">
      <formula>IF(RIGHT(TEXT(AQ97,"0.#"),1)=".",FALSE,TRUE)</formula>
    </cfRule>
    <cfRule type="expression" dxfId="2492" priority="4660">
      <formula>IF(RIGHT(TEXT(AQ97,"0.#"),1)=".",TRUE,FALSE)</formula>
    </cfRule>
  </conditionalFormatting>
  <conditionalFormatting sqref="AU97:AU99">
    <cfRule type="expression" dxfId="2491" priority="4657">
      <formula>IF(RIGHT(TEXT(AU97,"0.#"),1)=".",FALSE,TRUE)</formula>
    </cfRule>
    <cfRule type="expression" dxfId="2490" priority="4658">
      <formula>IF(RIGHT(TEXT(AU97,"0.#"),1)=".",TRUE,FALSE)</formula>
    </cfRule>
  </conditionalFormatting>
  <conditionalFormatting sqref="AE458">
    <cfRule type="expression" dxfId="2489" priority="4351">
      <formula>IF(RIGHT(TEXT(AE458,"0.#"),1)=".",FALSE,TRUE)</formula>
    </cfRule>
    <cfRule type="expression" dxfId="2488" priority="4352">
      <formula>IF(RIGHT(TEXT(AE458,"0.#"),1)=".",TRUE,FALSE)</formula>
    </cfRule>
  </conditionalFormatting>
  <conditionalFormatting sqref="AM460">
    <cfRule type="expression" dxfId="2487" priority="4341">
      <formula>IF(RIGHT(TEXT(AM460,"0.#"),1)=".",FALSE,TRUE)</formula>
    </cfRule>
    <cfRule type="expression" dxfId="2486" priority="4342">
      <formula>IF(RIGHT(TEXT(AM460,"0.#"),1)=".",TRUE,FALSE)</formula>
    </cfRule>
  </conditionalFormatting>
  <conditionalFormatting sqref="AE459">
    <cfRule type="expression" dxfId="2485" priority="4349">
      <formula>IF(RIGHT(TEXT(AE459,"0.#"),1)=".",FALSE,TRUE)</formula>
    </cfRule>
    <cfRule type="expression" dxfId="2484" priority="4350">
      <formula>IF(RIGHT(TEXT(AE459,"0.#"),1)=".",TRUE,FALSE)</formula>
    </cfRule>
  </conditionalFormatting>
  <conditionalFormatting sqref="AE460">
    <cfRule type="expression" dxfId="2483" priority="4347">
      <formula>IF(RIGHT(TEXT(AE460,"0.#"),1)=".",FALSE,TRUE)</formula>
    </cfRule>
    <cfRule type="expression" dxfId="2482" priority="4348">
      <formula>IF(RIGHT(TEXT(AE460,"0.#"),1)=".",TRUE,FALSE)</formula>
    </cfRule>
  </conditionalFormatting>
  <conditionalFormatting sqref="AM458">
    <cfRule type="expression" dxfId="2481" priority="4345">
      <formula>IF(RIGHT(TEXT(AM458,"0.#"),1)=".",FALSE,TRUE)</formula>
    </cfRule>
    <cfRule type="expression" dxfId="2480" priority="4346">
      <formula>IF(RIGHT(TEXT(AM458,"0.#"),1)=".",TRUE,FALSE)</formula>
    </cfRule>
  </conditionalFormatting>
  <conditionalFormatting sqref="AM459">
    <cfRule type="expression" dxfId="2479" priority="4343">
      <formula>IF(RIGHT(TEXT(AM459,"0.#"),1)=".",FALSE,TRUE)</formula>
    </cfRule>
    <cfRule type="expression" dxfId="2478" priority="4344">
      <formula>IF(RIGHT(TEXT(AM459,"0.#"),1)=".",TRUE,FALSE)</formula>
    </cfRule>
  </conditionalFormatting>
  <conditionalFormatting sqref="AU458">
    <cfRule type="expression" dxfId="2477" priority="4339">
      <formula>IF(RIGHT(TEXT(AU458,"0.#"),1)=".",FALSE,TRUE)</formula>
    </cfRule>
    <cfRule type="expression" dxfId="2476" priority="4340">
      <formula>IF(RIGHT(TEXT(AU458,"0.#"),1)=".",TRUE,FALSE)</formula>
    </cfRule>
  </conditionalFormatting>
  <conditionalFormatting sqref="AU459">
    <cfRule type="expression" dxfId="2475" priority="4337">
      <formula>IF(RIGHT(TEXT(AU459,"0.#"),1)=".",FALSE,TRUE)</formula>
    </cfRule>
    <cfRule type="expression" dxfId="2474" priority="4338">
      <formula>IF(RIGHT(TEXT(AU459,"0.#"),1)=".",TRUE,FALSE)</formula>
    </cfRule>
  </conditionalFormatting>
  <conditionalFormatting sqref="AU460">
    <cfRule type="expression" dxfId="2473" priority="4335">
      <formula>IF(RIGHT(TEXT(AU460,"0.#"),1)=".",FALSE,TRUE)</formula>
    </cfRule>
    <cfRule type="expression" dxfId="2472" priority="4336">
      <formula>IF(RIGHT(TEXT(AU460,"0.#"),1)=".",TRUE,FALSE)</formula>
    </cfRule>
  </conditionalFormatting>
  <conditionalFormatting sqref="AI460">
    <cfRule type="expression" dxfId="2471" priority="4329">
      <formula>IF(RIGHT(TEXT(AI460,"0.#"),1)=".",FALSE,TRUE)</formula>
    </cfRule>
    <cfRule type="expression" dxfId="2470" priority="4330">
      <formula>IF(RIGHT(TEXT(AI460,"0.#"),1)=".",TRUE,FALSE)</formula>
    </cfRule>
  </conditionalFormatting>
  <conditionalFormatting sqref="AI458">
    <cfRule type="expression" dxfId="2469" priority="4333">
      <formula>IF(RIGHT(TEXT(AI458,"0.#"),1)=".",FALSE,TRUE)</formula>
    </cfRule>
    <cfRule type="expression" dxfId="2468" priority="4334">
      <formula>IF(RIGHT(TEXT(AI458,"0.#"),1)=".",TRUE,FALSE)</formula>
    </cfRule>
  </conditionalFormatting>
  <conditionalFormatting sqref="AI459">
    <cfRule type="expression" dxfId="2467" priority="4331">
      <formula>IF(RIGHT(TEXT(AI459,"0.#"),1)=".",FALSE,TRUE)</formula>
    </cfRule>
    <cfRule type="expression" dxfId="2466" priority="4332">
      <formula>IF(RIGHT(TEXT(AI459,"0.#"),1)=".",TRUE,FALSE)</formula>
    </cfRule>
  </conditionalFormatting>
  <conditionalFormatting sqref="AQ459">
    <cfRule type="expression" dxfId="2465" priority="4327">
      <formula>IF(RIGHT(TEXT(AQ459,"0.#"),1)=".",FALSE,TRUE)</formula>
    </cfRule>
    <cfRule type="expression" dxfId="2464" priority="4328">
      <formula>IF(RIGHT(TEXT(AQ459,"0.#"),1)=".",TRUE,FALSE)</formula>
    </cfRule>
  </conditionalFormatting>
  <conditionalFormatting sqref="AQ460">
    <cfRule type="expression" dxfId="2463" priority="4325">
      <formula>IF(RIGHT(TEXT(AQ460,"0.#"),1)=".",FALSE,TRUE)</formula>
    </cfRule>
    <cfRule type="expression" dxfId="2462" priority="4326">
      <formula>IF(RIGHT(TEXT(AQ460,"0.#"),1)=".",TRUE,FALSE)</formula>
    </cfRule>
  </conditionalFormatting>
  <conditionalFormatting sqref="AQ458">
    <cfRule type="expression" dxfId="2461" priority="4323">
      <formula>IF(RIGHT(TEXT(AQ458,"0.#"),1)=".",FALSE,TRUE)</formula>
    </cfRule>
    <cfRule type="expression" dxfId="2460" priority="4324">
      <formula>IF(RIGHT(TEXT(AQ458,"0.#"),1)=".",TRUE,FALSE)</formula>
    </cfRule>
  </conditionalFormatting>
  <conditionalFormatting sqref="AE120 AM120">
    <cfRule type="expression" dxfId="2459" priority="3001">
      <formula>IF(RIGHT(TEXT(AE120,"0.#"),1)=".",FALSE,TRUE)</formula>
    </cfRule>
    <cfRule type="expression" dxfId="2458" priority="3002">
      <formula>IF(RIGHT(TEXT(AE120,"0.#"),1)=".",TRUE,FALSE)</formula>
    </cfRule>
  </conditionalFormatting>
  <conditionalFormatting sqref="AI126">
    <cfRule type="expression" dxfId="2457" priority="2991">
      <formula>IF(RIGHT(TEXT(AI126,"0.#"),1)=".",FALSE,TRUE)</formula>
    </cfRule>
    <cfRule type="expression" dxfId="2456" priority="2992">
      <formula>IF(RIGHT(TEXT(AI126,"0.#"),1)=".",TRUE,FALSE)</formula>
    </cfRule>
  </conditionalFormatting>
  <conditionalFormatting sqref="AI120">
    <cfRule type="expression" dxfId="2455" priority="2999">
      <formula>IF(RIGHT(TEXT(AI120,"0.#"),1)=".",FALSE,TRUE)</formula>
    </cfRule>
    <cfRule type="expression" dxfId="2454" priority="3000">
      <formula>IF(RIGHT(TEXT(AI120,"0.#"),1)=".",TRUE,FALSE)</formula>
    </cfRule>
  </conditionalFormatting>
  <conditionalFormatting sqref="AE123 AM123">
    <cfRule type="expression" dxfId="2453" priority="2997">
      <formula>IF(RIGHT(TEXT(AE123,"0.#"),1)=".",FALSE,TRUE)</formula>
    </cfRule>
    <cfRule type="expression" dxfId="2452" priority="2998">
      <formula>IF(RIGHT(TEXT(AE123,"0.#"),1)=".",TRUE,FALSE)</formula>
    </cfRule>
  </conditionalFormatting>
  <conditionalFormatting sqref="AI123">
    <cfRule type="expression" dxfId="2451" priority="2995">
      <formula>IF(RIGHT(TEXT(AI123,"0.#"),1)=".",FALSE,TRUE)</formula>
    </cfRule>
    <cfRule type="expression" dxfId="2450" priority="2996">
      <formula>IF(RIGHT(TEXT(AI123,"0.#"),1)=".",TRUE,FALSE)</formula>
    </cfRule>
  </conditionalFormatting>
  <conditionalFormatting sqref="AE126 AM126">
    <cfRule type="expression" dxfId="2449" priority="2993">
      <formula>IF(RIGHT(TEXT(AE126,"0.#"),1)=".",FALSE,TRUE)</formula>
    </cfRule>
    <cfRule type="expression" dxfId="2448" priority="2994">
      <formula>IF(RIGHT(TEXT(AE126,"0.#"),1)=".",TRUE,FALSE)</formula>
    </cfRule>
  </conditionalFormatting>
  <conditionalFormatting sqref="AE129 AM129">
    <cfRule type="expression" dxfId="2447" priority="2989">
      <formula>IF(RIGHT(TEXT(AE129,"0.#"),1)=".",FALSE,TRUE)</formula>
    </cfRule>
    <cfRule type="expression" dxfId="2446" priority="2990">
      <formula>IF(RIGHT(TEXT(AE129,"0.#"),1)=".",TRUE,FALSE)</formula>
    </cfRule>
  </conditionalFormatting>
  <conditionalFormatting sqref="AI129">
    <cfRule type="expression" dxfId="2445" priority="2987">
      <formula>IF(RIGHT(TEXT(AI129,"0.#"),1)=".",FALSE,TRUE)</formula>
    </cfRule>
    <cfRule type="expression" dxfId="2444" priority="2988">
      <formula>IF(RIGHT(TEXT(AI129,"0.#"),1)=".",TRUE,FALSE)</formula>
    </cfRule>
  </conditionalFormatting>
  <conditionalFormatting sqref="Y847:Y866">
    <cfRule type="expression" dxfId="2443" priority="2985">
      <formula>IF(RIGHT(TEXT(Y847,"0.#"),1)=".",FALSE,TRUE)</formula>
    </cfRule>
    <cfRule type="expression" dxfId="2442" priority="2986">
      <formula>IF(RIGHT(TEXT(Y847,"0.#"),1)=".",TRUE,FALSE)</formula>
    </cfRule>
  </conditionalFormatting>
  <conditionalFormatting sqref="AU518">
    <cfRule type="expression" dxfId="2441" priority="1495">
      <formula>IF(RIGHT(TEXT(AU518,"0.#"),1)=".",FALSE,TRUE)</formula>
    </cfRule>
    <cfRule type="expression" dxfId="2440" priority="1496">
      <formula>IF(RIGHT(TEXT(AU518,"0.#"),1)=".",TRUE,FALSE)</formula>
    </cfRule>
  </conditionalFormatting>
  <conditionalFormatting sqref="AQ551">
    <cfRule type="expression" dxfId="2439" priority="1271">
      <formula>IF(RIGHT(TEXT(AQ551,"0.#"),1)=".",FALSE,TRUE)</formula>
    </cfRule>
    <cfRule type="expression" dxfId="2438" priority="1272">
      <formula>IF(RIGHT(TEXT(AQ551,"0.#"),1)=".",TRUE,FALSE)</formula>
    </cfRule>
  </conditionalFormatting>
  <conditionalFormatting sqref="AE556">
    <cfRule type="expression" dxfId="2437" priority="1269">
      <formula>IF(RIGHT(TEXT(AE556,"0.#"),1)=".",FALSE,TRUE)</formula>
    </cfRule>
    <cfRule type="expression" dxfId="2436" priority="1270">
      <formula>IF(RIGHT(TEXT(AE556,"0.#"),1)=".",TRUE,FALSE)</formula>
    </cfRule>
  </conditionalFormatting>
  <conditionalFormatting sqref="AE557">
    <cfRule type="expression" dxfId="2435" priority="1267">
      <formula>IF(RIGHT(TEXT(AE557,"0.#"),1)=".",FALSE,TRUE)</formula>
    </cfRule>
    <cfRule type="expression" dxfId="2434" priority="1268">
      <formula>IF(RIGHT(TEXT(AE557,"0.#"),1)=".",TRUE,FALSE)</formula>
    </cfRule>
  </conditionalFormatting>
  <conditionalFormatting sqref="AE558">
    <cfRule type="expression" dxfId="2433" priority="1265">
      <formula>IF(RIGHT(TEXT(AE558,"0.#"),1)=".",FALSE,TRUE)</formula>
    </cfRule>
    <cfRule type="expression" dxfId="2432" priority="1266">
      <formula>IF(RIGHT(TEXT(AE558,"0.#"),1)=".",TRUE,FALSE)</formula>
    </cfRule>
  </conditionalFormatting>
  <conditionalFormatting sqref="AU556">
    <cfRule type="expression" dxfId="2431" priority="1257">
      <formula>IF(RIGHT(TEXT(AU556,"0.#"),1)=".",FALSE,TRUE)</formula>
    </cfRule>
    <cfRule type="expression" dxfId="2430" priority="1258">
      <formula>IF(RIGHT(TEXT(AU556,"0.#"),1)=".",TRUE,FALSE)</formula>
    </cfRule>
  </conditionalFormatting>
  <conditionalFormatting sqref="AU557">
    <cfRule type="expression" dxfId="2429" priority="1255">
      <formula>IF(RIGHT(TEXT(AU557,"0.#"),1)=".",FALSE,TRUE)</formula>
    </cfRule>
    <cfRule type="expression" dxfId="2428" priority="1256">
      <formula>IF(RIGHT(TEXT(AU557,"0.#"),1)=".",TRUE,FALSE)</formula>
    </cfRule>
  </conditionalFormatting>
  <conditionalFormatting sqref="AU558">
    <cfRule type="expression" dxfId="2427" priority="1253">
      <formula>IF(RIGHT(TEXT(AU558,"0.#"),1)=".",FALSE,TRUE)</formula>
    </cfRule>
    <cfRule type="expression" dxfId="2426" priority="1254">
      <formula>IF(RIGHT(TEXT(AU558,"0.#"),1)=".",TRUE,FALSE)</formula>
    </cfRule>
  </conditionalFormatting>
  <conditionalFormatting sqref="AQ557">
    <cfRule type="expression" dxfId="2425" priority="1245">
      <formula>IF(RIGHT(TEXT(AQ557,"0.#"),1)=".",FALSE,TRUE)</formula>
    </cfRule>
    <cfRule type="expression" dxfId="2424" priority="1246">
      <formula>IF(RIGHT(TEXT(AQ557,"0.#"),1)=".",TRUE,FALSE)</formula>
    </cfRule>
  </conditionalFormatting>
  <conditionalFormatting sqref="AQ558">
    <cfRule type="expression" dxfId="2423" priority="1243">
      <formula>IF(RIGHT(TEXT(AQ558,"0.#"),1)=".",FALSE,TRUE)</formula>
    </cfRule>
    <cfRule type="expression" dxfId="2422" priority="1244">
      <formula>IF(RIGHT(TEXT(AQ558,"0.#"),1)=".",TRUE,FALSE)</formula>
    </cfRule>
  </conditionalFormatting>
  <conditionalFormatting sqref="AQ556">
    <cfRule type="expression" dxfId="2421" priority="1241">
      <formula>IF(RIGHT(TEXT(AQ556,"0.#"),1)=".",FALSE,TRUE)</formula>
    </cfRule>
    <cfRule type="expression" dxfId="2420" priority="1242">
      <formula>IF(RIGHT(TEXT(AQ556,"0.#"),1)=".",TRUE,FALSE)</formula>
    </cfRule>
  </conditionalFormatting>
  <conditionalFormatting sqref="AE561">
    <cfRule type="expression" dxfId="2419" priority="1239">
      <formula>IF(RIGHT(TEXT(AE561,"0.#"),1)=".",FALSE,TRUE)</formula>
    </cfRule>
    <cfRule type="expression" dxfId="2418" priority="1240">
      <formula>IF(RIGHT(TEXT(AE561,"0.#"),1)=".",TRUE,FALSE)</formula>
    </cfRule>
  </conditionalFormatting>
  <conditionalFormatting sqref="AE562">
    <cfRule type="expression" dxfId="2417" priority="1237">
      <formula>IF(RIGHT(TEXT(AE562,"0.#"),1)=".",FALSE,TRUE)</formula>
    </cfRule>
    <cfRule type="expression" dxfId="2416" priority="1238">
      <formula>IF(RIGHT(TEXT(AE562,"0.#"),1)=".",TRUE,FALSE)</formula>
    </cfRule>
  </conditionalFormatting>
  <conditionalFormatting sqref="AE563">
    <cfRule type="expression" dxfId="2415" priority="1235">
      <formula>IF(RIGHT(TEXT(AE563,"0.#"),1)=".",FALSE,TRUE)</formula>
    </cfRule>
    <cfRule type="expression" dxfId="2414" priority="1236">
      <formula>IF(RIGHT(TEXT(AE563,"0.#"),1)=".",TRUE,FALSE)</formula>
    </cfRule>
  </conditionalFormatting>
  <conditionalFormatting sqref="AL1102:AO1131">
    <cfRule type="expression" dxfId="2413" priority="2891">
      <formula>IF(AND(AL1102&gt;=0, RIGHT(TEXT(AL1102,"0.#"),1)&lt;&gt;"."),TRUE,FALSE)</formula>
    </cfRule>
    <cfRule type="expression" dxfId="2412" priority="2892">
      <formula>IF(AND(AL1102&gt;=0, RIGHT(TEXT(AL1102,"0.#"),1)="."),TRUE,FALSE)</formula>
    </cfRule>
    <cfRule type="expression" dxfId="2411" priority="2893">
      <formula>IF(AND(AL1102&lt;0, RIGHT(TEXT(AL1102,"0.#"),1)&lt;&gt;"."),TRUE,FALSE)</formula>
    </cfRule>
    <cfRule type="expression" dxfId="2410" priority="2894">
      <formula>IF(AND(AL1102&lt;0, RIGHT(TEXT(AL1102,"0.#"),1)="."),TRUE,FALSE)</formula>
    </cfRule>
  </conditionalFormatting>
  <conditionalFormatting sqref="Y1102:Y1131">
    <cfRule type="expression" dxfId="2409" priority="2889">
      <formula>IF(RIGHT(TEXT(Y1102,"0.#"),1)=".",FALSE,TRUE)</formula>
    </cfRule>
    <cfRule type="expression" dxfId="2408" priority="2890">
      <formula>IF(RIGHT(TEXT(Y1102,"0.#"),1)=".",TRUE,FALSE)</formula>
    </cfRule>
  </conditionalFormatting>
  <conditionalFormatting sqref="AQ553">
    <cfRule type="expression" dxfId="2407" priority="1273">
      <formula>IF(RIGHT(TEXT(AQ553,"0.#"),1)=".",FALSE,TRUE)</formula>
    </cfRule>
    <cfRule type="expression" dxfId="2406" priority="1274">
      <formula>IF(RIGHT(TEXT(AQ553,"0.#"),1)=".",TRUE,FALSE)</formula>
    </cfRule>
  </conditionalFormatting>
  <conditionalFormatting sqref="AU552">
    <cfRule type="expression" dxfId="2405" priority="1285">
      <formula>IF(RIGHT(TEXT(AU552,"0.#"),1)=".",FALSE,TRUE)</formula>
    </cfRule>
    <cfRule type="expression" dxfId="2404" priority="1286">
      <formula>IF(RIGHT(TEXT(AU552,"0.#"),1)=".",TRUE,FALSE)</formula>
    </cfRule>
  </conditionalFormatting>
  <conditionalFormatting sqref="AE552">
    <cfRule type="expression" dxfId="2403" priority="1297">
      <formula>IF(RIGHT(TEXT(AE552,"0.#"),1)=".",FALSE,TRUE)</formula>
    </cfRule>
    <cfRule type="expression" dxfId="2402" priority="1298">
      <formula>IF(RIGHT(TEXT(AE552,"0.#"),1)=".",TRUE,FALSE)</formula>
    </cfRule>
  </conditionalFormatting>
  <conditionalFormatting sqref="AQ548">
    <cfRule type="expression" dxfId="2401" priority="1303">
      <formula>IF(RIGHT(TEXT(AQ548,"0.#"),1)=".",FALSE,TRUE)</formula>
    </cfRule>
    <cfRule type="expression" dxfId="2400" priority="1304">
      <formula>IF(RIGHT(TEXT(AQ548,"0.#"),1)=".",TRUE,FALSE)</formula>
    </cfRule>
  </conditionalFormatting>
  <conditionalFormatting sqref="AE492">
    <cfRule type="expression" dxfId="2399" priority="1629">
      <formula>IF(RIGHT(TEXT(AE492,"0.#"),1)=".",FALSE,TRUE)</formula>
    </cfRule>
    <cfRule type="expression" dxfId="2398" priority="1630">
      <formula>IF(RIGHT(TEXT(AE492,"0.#"),1)=".",TRUE,FALSE)</formula>
    </cfRule>
  </conditionalFormatting>
  <conditionalFormatting sqref="AE493">
    <cfRule type="expression" dxfId="2397" priority="1627">
      <formula>IF(RIGHT(TEXT(AE493,"0.#"),1)=".",FALSE,TRUE)</formula>
    </cfRule>
    <cfRule type="expression" dxfId="2396" priority="1628">
      <formula>IF(RIGHT(TEXT(AE493,"0.#"),1)=".",TRUE,FALSE)</formula>
    </cfRule>
  </conditionalFormatting>
  <conditionalFormatting sqref="AE494">
    <cfRule type="expression" dxfId="2395" priority="1625">
      <formula>IF(RIGHT(TEXT(AE494,"0.#"),1)=".",FALSE,TRUE)</formula>
    </cfRule>
    <cfRule type="expression" dxfId="2394" priority="1626">
      <formula>IF(RIGHT(TEXT(AE494,"0.#"),1)=".",TRUE,FALSE)</formula>
    </cfRule>
  </conditionalFormatting>
  <conditionalFormatting sqref="AQ493">
    <cfRule type="expression" dxfId="2393" priority="1605">
      <formula>IF(RIGHT(TEXT(AQ493,"0.#"),1)=".",FALSE,TRUE)</formula>
    </cfRule>
    <cfRule type="expression" dxfId="2392" priority="1606">
      <formula>IF(RIGHT(TEXT(AQ493,"0.#"),1)=".",TRUE,FALSE)</formula>
    </cfRule>
  </conditionalFormatting>
  <conditionalFormatting sqref="AQ494">
    <cfRule type="expression" dxfId="2391" priority="1603">
      <formula>IF(RIGHT(TEXT(AQ494,"0.#"),1)=".",FALSE,TRUE)</formula>
    </cfRule>
    <cfRule type="expression" dxfId="2390" priority="1604">
      <formula>IF(RIGHT(TEXT(AQ494,"0.#"),1)=".",TRUE,FALSE)</formula>
    </cfRule>
  </conditionalFormatting>
  <conditionalFormatting sqref="AQ492">
    <cfRule type="expression" dxfId="2389" priority="1601">
      <formula>IF(RIGHT(TEXT(AQ492,"0.#"),1)=".",FALSE,TRUE)</formula>
    </cfRule>
    <cfRule type="expression" dxfId="2388" priority="1602">
      <formula>IF(RIGHT(TEXT(AQ492,"0.#"),1)=".",TRUE,FALSE)</formula>
    </cfRule>
  </conditionalFormatting>
  <conditionalFormatting sqref="AU494">
    <cfRule type="expression" dxfId="2387" priority="1613">
      <formula>IF(RIGHT(TEXT(AU494,"0.#"),1)=".",FALSE,TRUE)</formula>
    </cfRule>
    <cfRule type="expression" dxfId="2386" priority="1614">
      <formula>IF(RIGHT(TEXT(AU494,"0.#"),1)=".",TRUE,FALSE)</formula>
    </cfRule>
  </conditionalFormatting>
  <conditionalFormatting sqref="AU492">
    <cfRule type="expression" dxfId="2385" priority="1617">
      <formula>IF(RIGHT(TEXT(AU492,"0.#"),1)=".",FALSE,TRUE)</formula>
    </cfRule>
    <cfRule type="expression" dxfId="2384" priority="1618">
      <formula>IF(RIGHT(TEXT(AU492,"0.#"),1)=".",TRUE,FALSE)</formula>
    </cfRule>
  </conditionalFormatting>
  <conditionalFormatting sqref="AU493">
    <cfRule type="expression" dxfId="2383" priority="1615">
      <formula>IF(RIGHT(TEXT(AU493,"0.#"),1)=".",FALSE,TRUE)</formula>
    </cfRule>
    <cfRule type="expression" dxfId="2382" priority="1616">
      <formula>IF(RIGHT(TEXT(AU493,"0.#"),1)=".",TRUE,FALSE)</formula>
    </cfRule>
  </conditionalFormatting>
  <conditionalFormatting sqref="AU583">
    <cfRule type="expression" dxfId="2381" priority="1133">
      <formula>IF(RIGHT(TEXT(AU583,"0.#"),1)=".",FALSE,TRUE)</formula>
    </cfRule>
    <cfRule type="expression" dxfId="2380" priority="1134">
      <formula>IF(RIGHT(TEXT(AU583,"0.#"),1)=".",TRUE,FALSE)</formula>
    </cfRule>
  </conditionalFormatting>
  <conditionalFormatting sqref="AU582">
    <cfRule type="expression" dxfId="2379" priority="1135">
      <formula>IF(RIGHT(TEXT(AU582,"0.#"),1)=".",FALSE,TRUE)</formula>
    </cfRule>
    <cfRule type="expression" dxfId="2378" priority="1136">
      <formula>IF(RIGHT(TEXT(AU582,"0.#"),1)=".",TRUE,FALSE)</formula>
    </cfRule>
  </conditionalFormatting>
  <conditionalFormatting sqref="AE499">
    <cfRule type="expression" dxfId="2377" priority="1595">
      <formula>IF(RIGHT(TEXT(AE499,"0.#"),1)=".",FALSE,TRUE)</formula>
    </cfRule>
    <cfRule type="expression" dxfId="2376" priority="1596">
      <formula>IF(RIGHT(TEXT(AE499,"0.#"),1)=".",TRUE,FALSE)</formula>
    </cfRule>
  </conditionalFormatting>
  <conditionalFormatting sqref="AE497">
    <cfRule type="expression" dxfId="2375" priority="1599">
      <formula>IF(RIGHT(TEXT(AE497,"0.#"),1)=".",FALSE,TRUE)</formula>
    </cfRule>
    <cfRule type="expression" dxfId="2374" priority="1600">
      <formula>IF(RIGHT(TEXT(AE497,"0.#"),1)=".",TRUE,FALSE)</formula>
    </cfRule>
  </conditionalFormatting>
  <conditionalFormatting sqref="AE498">
    <cfRule type="expression" dxfId="2373" priority="1597">
      <formula>IF(RIGHT(TEXT(AE498,"0.#"),1)=".",FALSE,TRUE)</formula>
    </cfRule>
    <cfRule type="expression" dxfId="2372" priority="1598">
      <formula>IF(RIGHT(TEXT(AE498,"0.#"),1)=".",TRUE,FALSE)</formula>
    </cfRule>
  </conditionalFormatting>
  <conditionalFormatting sqref="AU499">
    <cfRule type="expression" dxfId="2371" priority="1583">
      <formula>IF(RIGHT(TEXT(AU499,"0.#"),1)=".",FALSE,TRUE)</formula>
    </cfRule>
    <cfRule type="expression" dxfId="2370" priority="1584">
      <formula>IF(RIGHT(TEXT(AU499,"0.#"),1)=".",TRUE,FALSE)</formula>
    </cfRule>
  </conditionalFormatting>
  <conditionalFormatting sqref="AU497">
    <cfRule type="expression" dxfId="2369" priority="1587">
      <formula>IF(RIGHT(TEXT(AU497,"0.#"),1)=".",FALSE,TRUE)</formula>
    </cfRule>
    <cfRule type="expression" dxfId="2368" priority="1588">
      <formula>IF(RIGHT(TEXT(AU497,"0.#"),1)=".",TRUE,FALSE)</formula>
    </cfRule>
  </conditionalFormatting>
  <conditionalFormatting sqref="AU498">
    <cfRule type="expression" dxfId="2367" priority="1585">
      <formula>IF(RIGHT(TEXT(AU498,"0.#"),1)=".",FALSE,TRUE)</formula>
    </cfRule>
    <cfRule type="expression" dxfId="2366" priority="1586">
      <formula>IF(RIGHT(TEXT(AU498,"0.#"),1)=".",TRUE,FALSE)</formula>
    </cfRule>
  </conditionalFormatting>
  <conditionalFormatting sqref="AQ497">
    <cfRule type="expression" dxfId="2365" priority="1571">
      <formula>IF(RIGHT(TEXT(AQ497,"0.#"),1)=".",FALSE,TRUE)</formula>
    </cfRule>
    <cfRule type="expression" dxfId="2364" priority="1572">
      <formula>IF(RIGHT(TEXT(AQ497,"0.#"),1)=".",TRUE,FALSE)</formula>
    </cfRule>
  </conditionalFormatting>
  <conditionalFormatting sqref="AQ498">
    <cfRule type="expression" dxfId="2363" priority="1575">
      <formula>IF(RIGHT(TEXT(AQ498,"0.#"),1)=".",FALSE,TRUE)</formula>
    </cfRule>
    <cfRule type="expression" dxfId="2362" priority="1576">
      <formula>IF(RIGHT(TEXT(AQ498,"0.#"),1)=".",TRUE,FALSE)</formula>
    </cfRule>
  </conditionalFormatting>
  <conditionalFormatting sqref="AQ499">
    <cfRule type="expression" dxfId="2361" priority="1573">
      <formula>IF(RIGHT(TEXT(AQ499,"0.#"),1)=".",FALSE,TRUE)</formula>
    </cfRule>
    <cfRule type="expression" dxfId="2360" priority="1574">
      <formula>IF(RIGHT(TEXT(AQ499,"0.#"),1)=".",TRUE,FALSE)</formula>
    </cfRule>
  </conditionalFormatting>
  <conditionalFormatting sqref="AE504">
    <cfRule type="expression" dxfId="2359" priority="1565">
      <formula>IF(RIGHT(TEXT(AE504,"0.#"),1)=".",FALSE,TRUE)</formula>
    </cfRule>
    <cfRule type="expression" dxfId="2358" priority="1566">
      <formula>IF(RIGHT(TEXT(AE504,"0.#"),1)=".",TRUE,FALSE)</formula>
    </cfRule>
  </conditionalFormatting>
  <conditionalFormatting sqref="AE502">
    <cfRule type="expression" dxfId="2357" priority="1569">
      <formula>IF(RIGHT(TEXT(AE502,"0.#"),1)=".",FALSE,TRUE)</formula>
    </cfRule>
    <cfRule type="expression" dxfId="2356" priority="1570">
      <formula>IF(RIGHT(TEXT(AE502,"0.#"),1)=".",TRUE,FALSE)</formula>
    </cfRule>
  </conditionalFormatting>
  <conditionalFormatting sqref="AE503">
    <cfRule type="expression" dxfId="2355" priority="1567">
      <formula>IF(RIGHT(TEXT(AE503,"0.#"),1)=".",FALSE,TRUE)</formula>
    </cfRule>
    <cfRule type="expression" dxfId="2354" priority="1568">
      <formula>IF(RIGHT(TEXT(AE503,"0.#"),1)=".",TRUE,FALSE)</formula>
    </cfRule>
  </conditionalFormatting>
  <conditionalFormatting sqref="AU504">
    <cfRule type="expression" dxfId="2353" priority="1553">
      <formula>IF(RIGHT(TEXT(AU504,"0.#"),1)=".",FALSE,TRUE)</formula>
    </cfRule>
    <cfRule type="expression" dxfId="2352" priority="1554">
      <formula>IF(RIGHT(TEXT(AU504,"0.#"),1)=".",TRUE,FALSE)</formula>
    </cfRule>
  </conditionalFormatting>
  <conditionalFormatting sqref="AU502">
    <cfRule type="expression" dxfId="2351" priority="1557">
      <formula>IF(RIGHT(TEXT(AU502,"0.#"),1)=".",FALSE,TRUE)</formula>
    </cfRule>
    <cfRule type="expression" dxfId="2350" priority="1558">
      <formula>IF(RIGHT(TEXT(AU502,"0.#"),1)=".",TRUE,FALSE)</formula>
    </cfRule>
  </conditionalFormatting>
  <conditionalFormatting sqref="AU503">
    <cfRule type="expression" dxfId="2349" priority="1555">
      <formula>IF(RIGHT(TEXT(AU503,"0.#"),1)=".",FALSE,TRUE)</formula>
    </cfRule>
    <cfRule type="expression" dxfId="2348" priority="1556">
      <formula>IF(RIGHT(TEXT(AU503,"0.#"),1)=".",TRUE,FALSE)</formula>
    </cfRule>
  </conditionalFormatting>
  <conditionalFormatting sqref="AQ502">
    <cfRule type="expression" dxfId="2347" priority="1541">
      <formula>IF(RIGHT(TEXT(AQ502,"0.#"),1)=".",FALSE,TRUE)</formula>
    </cfRule>
    <cfRule type="expression" dxfId="2346" priority="1542">
      <formula>IF(RIGHT(TEXT(AQ502,"0.#"),1)=".",TRUE,FALSE)</formula>
    </cfRule>
  </conditionalFormatting>
  <conditionalFormatting sqref="AQ503">
    <cfRule type="expression" dxfId="2345" priority="1545">
      <formula>IF(RIGHT(TEXT(AQ503,"0.#"),1)=".",FALSE,TRUE)</formula>
    </cfRule>
    <cfRule type="expression" dxfId="2344" priority="1546">
      <formula>IF(RIGHT(TEXT(AQ503,"0.#"),1)=".",TRUE,FALSE)</formula>
    </cfRule>
  </conditionalFormatting>
  <conditionalFormatting sqref="AQ504">
    <cfRule type="expression" dxfId="2343" priority="1543">
      <formula>IF(RIGHT(TEXT(AQ504,"0.#"),1)=".",FALSE,TRUE)</formula>
    </cfRule>
    <cfRule type="expression" dxfId="2342" priority="1544">
      <formula>IF(RIGHT(TEXT(AQ504,"0.#"),1)=".",TRUE,FALSE)</formula>
    </cfRule>
  </conditionalFormatting>
  <conditionalFormatting sqref="AE509">
    <cfRule type="expression" dxfId="2341" priority="1535">
      <formula>IF(RIGHT(TEXT(AE509,"0.#"),1)=".",FALSE,TRUE)</formula>
    </cfRule>
    <cfRule type="expression" dxfId="2340" priority="1536">
      <formula>IF(RIGHT(TEXT(AE509,"0.#"),1)=".",TRUE,FALSE)</formula>
    </cfRule>
  </conditionalFormatting>
  <conditionalFormatting sqref="AE507">
    <cfRule type="expression" dxfId="2339" priority="1539">
      <formula>IF(RIGHT(TEXT(AE507,"0.#"),1)=".",FALSE,TRUE)</formula>
    </cfRule>
    <cfRule type="expression" dxfId="2338" priority="1540">
      <formula>IF(RIGHT(TEXT(AE507,"0.#"),1)=".",TRUE,FALSE)</formula>
    </cfRule>
  </conditionalFormatting>
  <conditionalFormatting sqref="AE508">
    <cfRule type="expression" dxfId="2337" priority="1537">
      <formula>IF(RIGHT(TEXT(AE508,"0.#"),1)=".",FALSE,TRUE)</formula>
    </cfRule>
    <cfRule type="expression" dxfId="2336" priority="1538">
      <formula>IF(RIGHT(TEXT(AE508,"0.#"),1)=".",TRUE,FALSE)</formula>
    </cfRule>
  </conditionalFormatting>
  <conditionalFormatting sqref="AU509">
    <cfRule type="expression" dxfId="2335" priority="1523">
      <formula>IF(RIGHT(TEXT(AU509,"0.#"),1)=".",FALSE,TRUE)</formula>
    </cfRule>
    <cfRule type="expression" dxfId="2334" priority="1524">
      <formula>IF(RIGHT(TEXT(AU509,"0.#"),1)=".",TRUE,FALSE)</formula>
    </cfRule>
  </conditionalFormatting>
  <conditionalFormatting sqref="AU507">
    <cfRule type="expression" dxfId="2333" priority="1527">
      <formula>IF(RIGHT(TEXT(AU507,"0.#"),1)=".",FALSE,TRUE)</formula>
    </cfRule>
    <cfRule type="expression" dxfId="2332" priority="1528">
      <formula>IF(RIGHT(TEXT(AU507,"0.#"),1)=".",TRUE,FALSE)</formula>
    </cfRule>
  </conditionalFormatting>
  <conditionalFormatting sqref="AU508">
    <cfRule type="expression" dxfId="2331" priority="1525">
      <formula>IF(RIGHT(TEXT(AU508,"0.#"),1)=".",FALSE,TRUE)</formula>
    </cfRule>
    <cfRule type="expression" dxfId="2330" priority="1526">
      <formula>IF(RIGHT(TEXT(AU508,"0.#"),1)=".",TRUE,FALSE)</formula>
    </cfRule>
  </conditionalFormatting>
  <conditionalFormatting sqref="AQ507">
    <cfRule type="expression" dxfId="2329" priority="1511">
      <formula>IF(RIGHT(TEXT(AQ507,"0.#"),1)=".",FALSE,TRUE)</formula>
    </cfRule>
    <cfRule type="expression" dxfId="2328" priority="1512">
      <formula>IF(RIGHT(TEXT(AQ507,"0.#"),1)=".",TRUE,FALSE)</formula>
    </cfRule>
  </conditionalFormatting>
  <conditionalFormatting sqref="AQ508">
    <cfRule type="expression" dxfId="2327" priority="1515">
      <formula>IF(RIGHT(TEXT(AQ508,"0.#"),1)=".",FALSE,TRUE)</formula>
    </cfRule>
    <cfRule type="expression" dxfId="2326" priority="1516">
      <formula>IF(RIGHT(TEXT(AQ508,"0.#"),1)=".",TRUE,FALSE)</formula>
    </cfRule>
  </conditionalFormatting>
  <conditionalFormatting sqref="AQ509">
    <cfRule type="expression" dxfId="2325" priority="1513">
      <formula>IF(RIGHT(TEXT(AQ509,"0.#"),1)=".",FALSE,TRUE)</formula>
    </cfRule>
    <cfRule type="expression" dxfId="2324" priority="1514">
      <formula>IF(RIGHT(TEXT(AQ509,"0.#"),1)=".",TRUE,FALSE)</formula>
    </cfRule>
  </conditionalFormatting>
  <conditionalFormatting sqref="AE465">
    <cfRule type="expression" dxfId="2323" priority="1805">
      <formula>IF(RIGHT(TEXT(AE465,"0.#"),1)=".",FALSE,TRUE)</formula>
    </cfRule>
    <cfRule type="expression" dxfId="2322" priority="1806">
      <formula>IF(RIGHT(TEXT(AE465,"0.#"),1)=".",TRUE,FALSE)</formula>
    </cfRule>
  </conditionalFormatting>
  <conditionalFormatting sqref="AE463">
    <cfRule type="expression" dxfId="2321" priority="1809">
      <formula>IF(RIGHT(TEXT(AE463,"0.#"),1)=".",FALSE,TRUE)</formula>
    </cfRule>
    <cfRule type="expression" dxfId="2320" priority="1810">
      <formula>IF(RIGHT(TEXT(AE463,"0.#"),1)=".",TRUE,FALSE)</formula>
    </cfRule>
  </conditionalFormatting>
  <conditionalFormatting sqref="AE464">
    <cfRule type="expression" dxfId="2319" priority="1807">
      <formula>IF(RIGHT(TEXT(AE464,"0.#"),1)=".",FALSE,TRUE)</formula>
    </cfRule>
    <cfRule type="expression" dxfId="2318" priority="1808">
      <formula>IF(RIGHT(TEXT(AE464,"0.#"),1)=".",TRUE,FALSE)</formula>
    </cfRule>
  </conditionalFormatting>
  <conditionalFormatting sqref="AM465">
    <cfRule type="expression" dxfId="2317" priority="1799">
      <formula>IF(RIGHT(TEXT(AM465,"0.#"),1)=".",FALSE,TRUE)</formula>
    </cfRule>
    <cfRule type="expression" dxfId="2316" priority="1800">
      <formula>IF(RIGHT(TEXT(AM465,"0.#"),1)=".",TRUE,FALSE)</formula>
    </cfRule>
  </conditionalFormatting>
  <conditionalFormatting sqref="AM463">
    <cfRule type="expression" dxfId="2315" priority="1803">
      <formula>IF(RIGHT(TEXT(AM463,"0.#"),1)=".",FALSE,TRUE)</formula>
    </cfRule>
    <cfRule type="expression" dxfId="2314" priority="1804">
      <formula>IF(RIGHT(TEXT(AM463,"0.#"),1)=".",TRUE,FALSE)</formula>
    </cfRule>
  </conditionalFormatting>
  <conditionalFormatting sqref="AM464">
    <cfRule type="expression" dxfId="2313" priority="1801">
      <formula>IF(RIGHT(TEXT(AM464,"0.#"),1)=".",FALSE,TRUE)</formula>
    </cfRule>
    <cfRule type="expression" dxfId="2312" priority="1802">
      <formula>IF(RIGHT(TEXT(AM464,"0.#"),1)=".",TRUE,FALSE)</formula>
    </cfRule>
  </conditionalFormatting>
  <conditionalFormatting sqref="AU465">
    <cfRule type="expression" dxfId="2311" priority="1793">
      <formula>IF(RIGHT(TEXT(AU465,"0.#"),1)=".",FALSE,TRUE)</formula>
    </cfRule>
    <cfRule type="expression" dxfId="2310" priority="1794">
      <formula>IF(RIGHT(TEXT(AU465,"0.#"),1)=".",TRUE,FALSE)</formula>
    </cfRule>
  </conditionalFormatting>
  <conditionalFormatting sqref="AU463">
    <cfRule type="expression" dxfId="2309" priority="1797">
      <formula>IF(RIGHT(TEXT(AU463,"0.#"),1)=".",FALSE,TRUE)</formula>
    </cfRule>
    <cfRule type="expression" dxfId="2308" priority="1798">
      <formula>IF(RIGHT(TEXT(AU463,"0.#"),1)=".",TRUE,FALSE)</formula>
    </cfRule>
  </conditionalFormatting>
  <conditionalFormatting sqref="AU464">
    <cfRule type="expression" dxfId="2307" priority="1795">
      <formula>IF(RIGHT(TEXT(AU464,"0.#"),1)=".",FALSE,TRUE)</formula>
    </cfRule>
    <cfRule type="expression" dxfId="2306" priority="1796">
      <formula>IF(RIGHT(TEXT(AU464,"0.#"),1)=".",TRUE,FALSE)</formula>
    </cfRule>
  </conditionalFormatting>
  <conditionalFormatting sqref="AI465">
    <cfRule type="expression" dxfId="2305" priority="1787">
      <formula>IF(RIGHT(TEXT(AI465,"0.#"),1)=".",FALSE,TRUE)</formula>
    </cfRule>
    <cfRule type="expression" dxfId="2304" priority="1788">
      <formula>IF(RIGHT(TEXT(AI465,"0.#"),1)=".",TRUE,FALSE)</formula>
    </cfRule>
  </conditionalFormatting>
  <conditionalFormatting sqref="AI463">
    <cfRule type="expression" dxfId="2303" priority="1791">
      <formula>IF(RIGHT(TEXT(AI463,"0.#"),1)=".",FALSE,TRUE)</formula>
    </cfRule>
    <cfRule type="expression" dxfId="2302" priority="1792">
      <formula>IF(RIGHT(TEXT(AI463,"0.#"),1)=".",TRUE,FALSE)</formula>
    </cfRule>
  </conditionalFormatting>
  <conditionalFormatting sqref="AI464">
    <cfRule type="expression" dxfId="2301" priority="1789">
      <formula>IF(RIGHT(TEXT(AI464,"0.#"),1)=".",FALSE,TRUE)</formula>
    </cfRule>
    <cfRule type="expression" dxfId="2300" priority="1790">
      <formula>IF(RIGHT(TEXT(AI464,"0.#"),1)=".",TRUE,FALSE)</formula>
    </cfRule>
  </conditionalFormatting>
  <conditionalFormatting sqref="AQ463">
    <cfRule type="expression" dxfId="2299" priority="1781">
      <formula>IF(RIGHT(TEXT(AQ463,"0.#"),1)=".",FALSE,TRUE)</formula>
    </cfRule>
    <cfRule type="expression" dxfId="2298" priority="1782">
      <formula>IF(RIGHT(TEXT(AQ463,"0.#"),1)=".",TRUE,FALSE)</formula>
    </cfRule>
  </conditionalFormatting>
  <conditionalFormatting sqref="AQ464">
    <cfRule type="expression" dxfId="2297" priority="1785">
      <formula>IF(RIGHT(TEXT(AQ464,"0.#"),1)=".",FALSE,TRUE)</formula>
    </cfRule>
    <cfRule type="expression" dxfId="2296" priority="1786">
      <formula>IF(RIGHT(TEXT(AQ464,"0.#"),1)=".",TRUE,FALSE)</formula>
    </cfRule>
  </conditionalFormatting>
  <conditionalFormatting sqref="AQ465">
    <cfRule type="expression" dxfId="2295" priority="1783">
      <formula>IF(RIGHT(TEXT(AQ465,"0.#"),1)=".",FALSE,TRUE)</formula>
    </cfRule>
    <cfRule type="expression" dxfId="2294" priority="1784">
      <formula>IF(RIGHT(TEXT(AQ465,"0.#"),1)=".",TRUE,FALSE)</formula>
    </cfRule>
  </conditionalFormatting>
  <conditionalFormatting sqref="AE470">
    <cfRule type="expression" dxfId="2293" priority="1775">
      <formula>IF(RIGHT(TEXT(AE470,"0.#"),1)=".",FALSE,TRUE)</formula>
    </cfRule>
    <cfRule type="expression" dxfId="2292" priority="1776">
      <formula>IF(RIGHT(TEXT(AE470,"0.#"),1)=".",TRUE,FALSE)</formula>
    </cfRule>
  </conditionalFormatting>
  <conditionalFormatting sqref="AE468">
    <cfRule type="expression" dxfId="2291" priority="1779">
      <formula>IF(RIGHT(TEXT(AE468,"0.#"),1)=".",FALSE,TRUE)</formula>
    </cfRule>
    <cfRule type="expression" dxfId="2290" priority="1780">
      <formula>IF(RIGHT(TEXT(AE468,"0.#"),1)=".",TRUE,FALSE)</formula>
    </cfRule>
  </conditionalFormatting>
  <conditionalFormatting sqref="AE469">
    <cfRule type="expression" dxfId="2289" priority="1777">
      <formula>IF(RIGHT(TEXT(AE469,"0.#"),1)=".",FALSE,TRUE)</formula>
    </cfRule>
    <cfRule type="expression" dxfId="2288" priority="1778">
      <formula>IF(RIGHT(TEXT(AE469,"0.#"),1)=".",TRUE,FALSE)</formula>
    </cfRule>
  </conditionalFormatting>
  <conditionalFormatting sqref="AM470">
    <cfRule type="expression" dxfId="2287" priority="1769">
      <formula>IF(RIGHT(TEXT(AM470,"0.#"),1)=".",FALSE,TRUE)</formula>
    </cfRule>
    <cfRule type="expression" dxfId="2286" priority="1770">
      <formula>IF(RIGHT(TEXT(AM470,"0.#"),1)=".",TRUE,FALSE)</formula>
    </cfRule>
  </conditionalFormatting>
  <conditionalFormatting sqref="AM468">
    <cfRule type="expression" dxfId="2285" priority="1773">
      <formula>IF(RIGHT(TEXT(AM468,"0.#"),1)=".",FALSE,TRUE)</formula>
    </cfRule>
    <cfRule type="expression" dxfId="2284" priority="1774">
      <formula>IF(RIGHT(TEXT(AM468,"0.#"),1)=".",TRUE,FALSE)</formula>
    </cfRule>
  </conditionalFormatting>
  <conditionalFormatting sqref="AM469">
    <cfRule type="expression" dxfId="2283" priority="1771">
      <formula>IF(RIGHT(TEXT(AM469,"0.#"),1)=".",FALSE,TRUE)</formula>
    </cfRule>
    <cfRule type="expression" dxfId="2282" priority="1772">
      <formula>IF(RIGHT(TEXT(AM469,"0.#"),1)=".",TRUE,FALSE)</formula>
    </cfRule>
  </conditionalFormatting>
  <conditionalFormatting sqref="AU470">
    <cfRule type="expression" dxfId="2281" priority="1763">
      <formula>IF(RIGHT(TEXT(AU470,"0.#"),1)=".",FALSE,TRUE)</formula>
    </cfRule>
    <cfRule type="expression" dxfId="2280" priority="1764">
      <formula>IF(RIGHT(TEXT(AU470,"0.#"),1)=".",TRUE,FALSE)</formula>
    </cfRule>
  </conditionalFormatting>
  <conditionalFormatting sqref="AU468">
    <cfRule type="expression" dxfId="2279" priority="1767">
      <formula>IF(RIGHT(TEXT(AU468,"0.#"),1)=".",FALSE,TRUE)</formula>
    </cfRule>
    <cfRule type="expression" dxfId="2278" priority="1768">
      <formula>IF(RIGHT(TEXT(AU468,"0.#"),1)=".",TRUE,FALSE)</formula>
    </cfRule>
  </conditionalFormatting>
  <conditionalFormatting sqref="AU469">
    <cfRule type="expression" dxfId="2277" priority="1765">
      <formula>IF(RIGHT(TEXT(AU469,"0.#"),1)=".",FALSE,TRUE)</formula>
    </cfRule>
    <cfRule type="expression" dxfId="2276" priority="1766">
      <formula>IF(RIGHT(TEXT(AU469,"0.#"),1)=".",TRUE,FALSE)</formula>
    </cfRule>
  </conditionalFormatting>
  <conditionalFormatting sqref="AI470">
    <cfRule type="expression" dxfId="2275" priority="1757">
      <formula>IF(RIGHT(TEXT(AI470,"0.#"),1)=".",FALSE,TRUE)</formula>
    </cfRule>
    <cfRule type="expression" dxfId="2274" priority="1758">
      <formula>IF(RIGHT(TEXT(AI470,"0.#"),1)=".",TRUE,FALSE)</formula>
    </cfRule>
  </conditionalFormatting>
  <conditionalFormatting sqref="AI468">
    <cfRule type="expression" dxfId="2273" priority="1761">
      <formula>IF(RIGHT(TEXT(AI468,"0.#"),1)=".",FALSE,TRUE)</formula>
    </cfRule>
    <cfRule type="expression" dxfId="2272" priority="1762">
      <formula>IF(RIGHT(TEXT(AI468,"0.#"),1)=".",TRUE,FALSE)</formula>
    </cfRule>
  </conditionalFormatting>
  <conditionalFormatting sqref="AI469">
    <cfRule type="expression" dxfId="2271" priority="1759">
      <formula>IF(RIGHT(TEXT(AI469,"0.#"),1)=".",FALSE,TRUE)</formula>
    </cfRule>
    <cfRule type="expression" dxfId="2270" priority="1760">
      <formula>IF(RIGHT(TEXT(AI469,"0.#"),1)=".",TRUE,FALSE)</formula>
    </cfRule>
  </conditionalFormatting>
  <conditionalFormatting sqref="AQ468">
    <cfRule type="expression" dxfId="2269" priority="1751">
      <formula>IF(RIGHT(TEXT(AQ468,"0.#"),1)=".",FALSE,TRUE)</formula>
    </cfRule>
    <cfRule type="expression" dxfId="2268" priority="1752">
      <formula>IF(RIGHT(TEXT(AQ468,"0.#"),1)=".",TRUE,FALSE)</formula>
    </cfRule>
  </conditionalFormatting>
  <conditionalFormatting sqref="AQ469">
    <cfRule type="expression" dxfId="2267" priority="1755">
      <formula>IF(RIGHT(TEXT(AQ469,"0.#"),1)=".",FALSE,TRUE)</formula>
    </cfRule>
    <cfRule type="expression" dxfId="2266" priority="1756">
      <formula>IF(RIGHT(TEXT(AQ469,"0.#"),1)=".",TRUE,FALSE)</formula>
    </cfRule>
  </conditionalFormatting>
  <conditionalFormatting sqref="AQ470">
    <cfRule type="expression" dxfId="2265" priority="1753">
      <formula>IF(RIGHT(TEXT(AQ470,"0.#"),1)=".",FALSE,TRUE)</formula>
    </cfRule>
    <cfRule type="expression" dxfId="2264" priority="1754">
      <formula>IF(RIGHT(TEXT(AQ470,"0.#"),1)=".",TRUE,FALSE)</formula>
    </cfRule>
  </conditionalFormatting>
  <conditionalFormatting sqref="AE475">
    <cfRule type="expression" dxfId="2263" priority="1745">
      <formula>IF(RIGHT(TEXT(AE475,"0.#"),1)=".",FALSE,TRUE)</formula>
    </cfRule>
    <cfRule type="expression" dxfId="2262" priority="1746">
      <formula>IF(RIGHT(TEXT(AE475,"0.#"),1)=".",TRUE,FALSE)</formula>
    </cfRule>
  </conditionalFormatting>
  <conditionalFormatting sqref="AE473">
    <cfRule type="expression" dxfId="2261" priority="1749">
      <formula>IF(RIGHT(TEXT(AE473,"0.#"),1)=".",FALSE,TRUE)</formula>
    </cfRule>
    <cfRule type="expression" dxfId="2260" priority="1750">
      <formula>IF(RIGHT(TEXT(AE473,"0.#"),1)=".",TRUE,FALSE)</formula>
    </cfRule>
  </conditionalFormatting>
  <conditionalFormatting sqref="AE474">
    <cfRule type="expression" dxfId="2259" priority="1747">
      <formula>IF(RIGHT(TEXT(AE474,"0.#"),1)=".",FALSE,TRUE)</formula>
    </cfRule>
    <cfRule type="expression" dxfId="2258" priority="1748">
      <formula>IF(RIGHT(TEXT(AE474,"0.#"),1)=".",TRUE,FALSE)</formula>
    </cfRule>
  </conditionalFormatting>
  <conditionalFormatting sqref="AM475">
    <cfRule type="expression" dxfId="2257" priority="1739">
      <formula>IF(RIGHT(TEXT(AM475,"0.#"),1)=".",FALSE,TRUE)</formula>
    </cfRule>
    <cfRule type="expression" dxfId="2256" priority="1740">
      <formula>IF(RIGHT(TEXT(AM475,"0.#"),1)=".",TRUE,FALSE)</formula>
    </cfRule>
  </conditionalFormatting>
  <conditionalFormatting sqref="AM473">
    <cfRule type="expression" dxfId="2255" priority="1743">
      <formula>IF(RIGHT(TEXT(AM473,"0.#"),1)=".",FALSE,TRUE)</formula>
    </cfRule>
    <cfRule type="expression" dxfId="2254" priority="1744">
      <formula>IF(RIGHT(TEXT(AM473,"0.#"),1)=".",TRUE,FALSE)</formula>
    </cfRule>
  </conditionalFormatting>
  <conditionalFormatting sqref="AM474">
    <cfRule type="expression" dxfId="2253" priority="1741">
      <formula>IF(RIGHT(TEXT(AM474,"0.#"),1)=".",FALSE,TRUE)</formula>
    </cfRule>
    <cfRule type="expression" dxfId="2252" priority="1742">
      <formula>IF(RIGHT(TEXT(AM474,"0.#"),1)=".",TRUE,FALSE)</formula>
    </cfRule>
  </conditionalFormatting>
  <conditionalFormatting sqref="AU475">
    <cfRule type="expression" dxfId="2251" priority="1733">
      <formula>IF(RIGHT(TEXT(AU475,"0.#"),1)=".",FALSE,TRUE)</formula>
    </cfRule>
    <cfRule type="expression" dxfId="2250" priority="1734">
      <formula>IF(RIGHT(TEXT(AU475,"0.#"),1)=".",TRUE,FALSE)</formula>
    </cfRule>
  </conditionalFormatting>
  <conditionalFormatting sqref="AU473">
    <cfRule type="expression" dxfId="2249" priority="1737">
      <formula>IF(RIGHT(TEXT(AU473,"0.#"),1)=".",FALSE,TRUE)</formula>
    </cfRule>
    <cfRule type="expression" dxfId="2248" priority="1738">
      <formula>IF(RIGHT(TEXT(AU473,"0.#"),1)=".",TRUE,FALSE)</formula>
    </cfRule>
  </conditionalFormatting>
  <conditionalFormatting sqref="AU474">
    <cfRule type="expression" dxfId="2247" priority="1735">
      <formula>IF(RIGHT(TEXT(AU474,"0.#"),1)=".",FALSE,TRUE)</formula>
    </cfRule>
    <cfRule type="expression" dxfId="2246" priority="1736">
      <formula>IF(RIGHT(TEXT(AU474,"0.#"),1)=".",TRUE,FALSE)</formula>
    </cfRule>
  </conditionalFormatting>
  <conditionalFormatting sqref="AI475">
    <cfRule type="expression" dxfId="2245" priority="1727">
      <formula>IF(RIGHT(TEXT(AI475,"0.#"),1)=".",FALSE,TRUE)</formula>
    </cfRule>
    <cfRule type="expression" dxfId="2244" priority="1728">
      <formula>IF(RIGHT(TEXT(AI475,"0.#"),1)=".",TRUE,FALSE)</formula>
    </cfRule>
  </conditionalFormatting>
  <conditionalFormatting sqref="AI473">
    <cfRule type="expression" dxfId="2243" priority="1731">
      <formula>IF(RIGHT(TEXT(AI473,"0.#"),1)=".",FALSE,TRUE)</formula>
    </cfRule>
    <cfRule type="expression" dxfId="2242" priority="1732">
      <formula>IF(RIGHT(TEXT(AI473,"0.#"),1)=".",TRUE,FALSE)</formula>
    </cfRule>
  </conditionalFormatting>
  <conditionalFormatting sqref="AI474">
    <cfRule type="expression" dxfId="2241" priority="1729">
      <formula>IF(RIGHT(TEXT(AI474,"0.#"),1)=".",FALSE,TRUE)</formula>
    </cfRule>
    <cfRule type="expression" dxfId="2240" priority="1730">
      <formula>IF(RIGHT(TEXT(AI474,"0.#"),1)=".",TRUE,FALSE)</formula>
    </cfRule>
  </conditionalFormatting>
  <conditionalFormatting sqref="AQ473">
    <cfRule type="expression" dxfId="2239" priority="1721">
      <formula>IF(RIGHT(TEXT(AQ473,"0.#"),1)=".",FALSE,TRUE)</formula>
    </cfRule>
    <cfRule type="expression" dxfId="2238" priority="1722">
      <formula>IF(RIGHT(TEXT(AQ473,"0.#"),1)=".",TRUE,FALSE)</formula>
    </cfRule>
  </conditionalFormatting>
  <conditionalFormatting sqref="AQ474">
    <cfRule type="expression" dxfId="2237" priority="1725">
      <formula>IF(RIGHT(TEXT(AQ474,"0.#"),1)=".",FALSE,TRUE)</formula>
    </cfRule>
    <cfRule type="expression" dxfId="2236" priority="1726">
      <formula>IF(RIGHT(TEXT(AQ474,"0.#"),1)=".",TRUE,FALSE)</formula>
    </cfRule>
  </conditionalFormatting>
  <conditionalFormatting sqref="AQ475">
    <cfRule type="expression" dxfId="2235" priority="1723">
      <formula>IF(RIGHT(TEXT(AQ475,"0.#"),1)=".",FALSE,TRUE)</formula>
    </cfRule>
    <cfRule type="expression" dxfId="2234" priority="1724">
      <formula>IF(RIGHT(TEXT(AQ475,"0.#"),1)=".",TRUE,FALSE)</formula>
    </cfRule>
  </conditionalFormatting>
  <conditionalFormatting sqref="AE480">
    <cfRule type="expression" dxfId="2233" priority="1715">
      <formula>IF(RIGHT(TEXT(AE480,"0.#"),1)=".",FALSE,TRUE)</formula>
    </cfRule>
    <cfRule type="expression" dxfId="2232" priority="1716">
      <formula>IF(RIGHT(TEXT(AE480,"0.#"),1)=".",TRUE,FALSE)</formula>
    </cfRule>
  </conditionalFormatting>
  <conditionalFormatting sqref="AE478">
    <cfRule type="expression" dxfId="2231" priority="1719">
      <formula>IF(RIGHT(TEXT(AE478,"0.#"),1)=".",FALSE,TRUE)</formula>
    </cfRule>
    <cfRule type="expression" dxfId="2230" priority="1720">
      <formula>IF(RIGHT(TEXT(AE478,"0.#"),1)=".",TRUE,FALSE)</formula>
    </cfRule>
  </conditionalFormatting>
  <conditionalFormatting sqref="AE479">
    <cfRule type="expression" dxfId="2229" priority="1717">
      <formula>IF(RIGHT(TEXT(AE479,"0.#"),1)=".",FALSE,TRUE)</formula>
    </cfRule>
    <cfRule type="expression" dxfId="2228" priority="1718">
      <formula>IF(RIGHT(TEXT(AE479,"0.#"),1)=".",TRUE,FALSE)</formula>
    </cfRule>
  </conditionalFormatting>
  <conditionalFormatting sqref="AM480">
    <cfRule type="expression" dxfId="2227" priority="1709">
      <formula>IF(RIGHT(TEXT(AM480,"0.#"),1)=".",FALSE,TRUE)</formula>
    </cfRule>
    <cfRule type="expression" dxfId="2226" priority="1710">
      <formula>IF(RIGHT(TEXT(AM480,"0.#"),1)=".",TRUE,FALSE)</formula>
    </cfRule>
  </conditionalFormatting>
  <conditionalFormatting sqref="AM478">
    <cfRule type="expression" dxfId="2225" priority="1713">
      <formula>IF(RIGHT(TEXT(AM478,"0.#"),1)=".",FALSE,TRUE)</formula>
    </cfRule>
    <cfRule type="expression" dxfId="2224" priority="1714">
      <formula>IF(RIGHT(TEXT(AM478,"0.#"),1)=".",TRUE,FALSE)</formula>
    </cfRule>
  </conditionalFormatting>
  <conditionalFormatting sqref="AM479">
    <cfRule type="expression" dxfId="2223" priority="1711">
      <formula>IF(RIGHT(TEXT(AM479,"0.#"),1)=".",FALSE,TRUE)</formula>
    </cfRule>
    <cfRule type="expression" dxfId="2222" priority="1712">
      <formula>IF(RIGHT(TEXT(AM479,"0.#"),1)=".",TRUE,FALSE)</formula>
    </cfRule>
  </conditionalFormatting>
  <conditionalFormatting sqref="AU480">
    <cfRule type="expression" dxfId="2221" priority="1703">
      <formula>IF(RIGHT(TEXT(AU480,"0.#"),1)=".",FALSE,TRUE)</formula>
    </cfRule>
    <cfRule type="expression" dxfId="2220" priority="1704">
      <formula>IF(RIGHT(TEXT(AU480,"0.#"),1)=".",TRUE,FALSE)</formula>
    </cfRule>
  </conditionalFormatting>
  <conditionalFormatting sqref="AU478">
    <cfRule type="expression" dxfId="2219" priority="1707">
      <formula>IF(RIGHT(TEXT(AU478,"0.#"),1)=".",FALSE,TRUE)</formula>
    </cfRule>
    <cfRule type="expression" dxfId="2218" priority="1708">
      <formula>IF(RIGHT(TEXT(AU478,"0.#"),1)=".",TRUE,FALSE)</formula>
    </cfRule>
  </conditionalFormatting>
  <conditionalFormatting sqref="AU479">
    <cfRule type="expression" dxfId="2217" priority="1705">
      <formula>IF(RIGHT(TEXT(AU479,"0.#"),1)=".",FALSE,TRUE)</formula>
    </cfRule>
    <cfRule type="expression" dxfId="2216" priority="1706">
      <formula>IF(RIGHT(TEXT(AU479,"0.#"),1)=".",TRUE,FALSE)</formula>
    </cfRule>
  </conditionalFormatting>
  <conditionalFormatting sqref="AI480">
    <cfRule type="expression" dxfId="2215" priority="1697">
      <formula>IF(RIGHT(TEXT(AI480,"0.#"),1)=".",FALSE,TRUE)</formula>
    </cfRule>
    <cfRule type="expression" dxfId="2214" priority="1698">
      <formula>IF(RIGHT(TEXT(AI480,"0.#"),1)=".",TRUE,FALSE)</formula>
    </cfRule>
  </conditionalFormatting>
  <conditionalFormatting sqref="AI478">
    <cfRule type="expression" dxfId="2213" priority="1701">
      <formula>IF(RIGHT(TEXT(AI478,"0.#"),1)=".",FALSE,TRUE)</formula>
    </cfRule>
    <cfRule type="expression" dxfId="2212" priority="1702">
      <formula>IF(RIGHT(TEXT(AI478,"0.#"),1)=".",TRUE,FALSE)</formula>
    </cfRule>
  </conditionalFormatting>
  <conditionalFormatting sqref="AI479">
    <cfRule type="expression" dxfId="2211" priority="1699">
      <formula>IF(RIGHT(TEXT(AI479,"0.#"),1)=".",FALSE,TRUE)</formula>
    </cfRule>
    <cfRule type="expression" dxfId="2210" priority="1700">
      <formula>IF(RIGHT(TEXT(AI479,"0.#"),1)=".",TRUE,FALSE)</formula>
    </cfRule>
  </conditionalFormatting>
  <conditionalFormatting sqref="AQ478">
    <cfRule type="expression" dxfId="2209" priority="1691">
      <formula>IF(RIGHT(TEXT(AQ478,"0.#"),1)=".",FALSE,TRUE)</formula>
    </cfRule>
    <cfRule type="expression" dxfId="2208" priority="1692">
      <formula>IF(RIGHT(TEXT(AQ478,"0.#"),1)=".",TRUE,FALSE)</formula>
    </cfRule>
  </conditionalFormatting>
  <conditionalFormatting sqref="AQ479">
    <cfRule type="expression" dxfId="2207" priority="1695">
      <formula>IF(RIGHT(TEXT(AQ479,"0.#"),1)=".",FALSE,TRUE)</formula>
    </cfRule>
    <cfRule type="expression" dxfId="2206" priority="1696">
      <formula>IF(RIGHT(TEXT(AQ479,"0.#"),1)=".",TRUE,FALSE)</formula>
    </cfRule>
  </conditionalFormatting>
  <conditionalFormatting sqref="AQ480">
    <cfRule type="expression" dxfId="2205" priority="1693">
      <formula>IF(RIGHT(TEXT(AQ480,"0.#"),1)=".",FALSE,TRUE)</formula>
    </cfRule>
    <cfRule type="expression" dxfId="2204" priority="1694">
      <formula>IF(RIGHT(TEXT(AQ480,"0.#"),1)=".",TRUE,FALSE)</formula>
    </cfRule>
  </conditionalFormatting>
  <conditionalFormatting sqref="AM47">
    <cfRule type="expression" dxfId="2203" priority="1985">
      <formula>IF(RIGHT(TEXT(AM47,"0.#"),1)=".",FALSE,TRUE)</formula>
    </cfRule>
    <cfRule type="expression" dxfId="2202" priority="1986">
      <formula>IF(RIGHT(TEXT(AM47,"0.#"),1)=".",TRUE,FALSE)</formula>
    </cfRule>
  </conditionalFormatting>
  <conditionalFormatting sqref="AI46">
    <cfRule type="expression" dxfId="2201" priority="1989">
      <formula>IF(RIGHT(TEXT(AI46,"0.#"),1)=".",FALSE,TRUE)</formula>
    </cfRule>
    <cfRule type="expression" dxfId="2200" priority="1990">
      <formula>IF(RIGHT(TEXT(AI46,"0.#"),1)=".",TRUE,FALSE)</formula>
    </cfRule>
  </conditionalFormatting>
  <conditionalFormatting sqref="AM46">
    <cfRule type="expression" dxfId="2199" priority="1987">
      <formula>IF(RIGHT(TEXT(AM46,"0.#"),1)=".",FALSE,TRUE)</formula>
    </cfRule>
    <cfRule type="expression" dxfId="2198" priority="1988">
      <formula>IF(RIGHT(TEXT(AM46,"0.#"),1)=".",TRUE,FALSE)</formula>
    </cfRule>
  </conditionalFormatting>
  <conditionalFormatting sqref="AU46:AU48">
    <cfRule type="expression" dxfId="2197" priority="1979">
      <formula>IF(RIGHT(TEXT(AU46,"0.#"),1)=".",FALSE,TRUE)</formula>
    </cfRule>
    <cfRule type="expression" dxfId="2196" priority="1980">
      <formula>IF(RIGHT(TEXT(AU46,"0.#"),1)=".",TRUE,FALSE)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6:AQ48">
    <cfRule type="expression" dxfId="2193" priority="1981">
      <formula>IF(RIGHT(TEXT(AQ46,"0.#"),1)=".",FALSE,TRUE)</formula>
    </cfRule>
    <cfRule type="expression" dxfId="2192" priority="1982">
      <formula>IF(RIGHT(TEXT(AQ46,"0.#"),1)=".",TRUE,FALSE)</formula>
    </cfRule>
  </conditionalFormatting>
  <conditionalFormatting sqref="AE146:AE147 AI146:AI147 AM146:AM147 AQ146:AQ147 AU146:AU147">
    <cfRule type="expression" dxfId="2191" priority="1973">
      <formula>IF(RIGHT(TEXT(AE146,"0.#"),1)=".",FALSE,TRUE)</formula>
    </cfRule>
    <cfRule type="expression" dxfId="2190" priority="1974">
      <formula>IF(RIGHT(TEXT(AE146,"0.#"),1)=".",TRUE,FALSE)</formula>
    </cfRule>
  </conditionalFormatting>
  <conditionalFormatting sqref="AE138:AE139 AI138:AI139 AM138:AM139 AQ138:AQ139 AU138:AU139">
    <cfRule type="expression" dxfId="2189" priority="1977">
      <formula>IF(RIGHT(TEXT(AE138,"0.#"),1)=".",FALSE,TRUE)</formula>
    </cfRule>
    <cfRule type="expression" dxfId="2188" priority="1978">
      <formula>IF(RIGHT(TEXT(AE138,"0.#"),1)=".",TRUE,FALSE)</formula>
    </cfRule>
  </conditionalFormatting>
  <conditionalFormatting sqref="AE142:AE143 AI142:AI143 AM142:AM143 AQ142:AQ143 AU142:AU143">
    <cfRule type="expression" dxfId="2187" priority="1975">
      <formula>IF(RIGHT(TEXT(AE142,"0.#"),1)=".",FALSE,TRUE)</formula>
    </cfRule>
    <cfRule type="expression" dxfId="2186" priority="1976">
      <formula>IF(RIGHT(TEXT(AE142,"0.#"),1)=".",TRUE,FALSE)</formula>
    </cfRule>
  </conditionalFormatting>
  <conditionalFormatting sqref="AE198:AE199 AI198:AI199 AM198:AM199 AQ198:AQ199 AU198:AU199">
    <cfRule type="expression" dxfId="2185" priority="1967">
      <formula>IF(RIGHT(TEXT(AE198,"0.#"),1)=".",FALSE,TRUE)</formula>
    </cfRule>
    <cfRule type="expression" dxfId="2184" priority="1968">
      <formula>IF(RIGHT(TEXT(AE198,"0.#"),1)=".",TRUE,FALSE)</formula>
    </cfRule>
  </conditionalFormatting>
  <conditionalFormatting sqref="AE150:AE151 AI150:AI151 AM150:AM151 AQ150:AQ151 AU150:AU151">
    <cfRule type="expression" dxfId="2183" priority="1971">
      <formula>IF(RIGHT(TEXT(AE150,"0.#"),1)=".",FALSE,TRUE)</formula>
    </cfRule>
    <cfRule type="expression" dxfId="2182" priority="1972">
      <formula>IF(RIGHT(TEXT(AE150,"0.#"),1)=".",TRUE,FALSE)</formula>
    </cfRule>
  </conditionalFormatting>
  <conditionalFormatting sqref="AE194:AE195 AI194:AI195 AM194:AM195 AQ194:AQ195 AU194:AU195">
    <cfRule type="expression" dxfId="2181" priority="1969">
      <formula>IF(RIGHT(TEXT(AE194,"0.#"),1)=".",FALSE,TRUE)</formula>
    </cfRule>
    <cfRule type="expression" dxfId="2180" priority="1970">
      <formula>IF(RIGHT(TEXT(AE194,"0.#"),1)=".",TRUE,FALSE)</formula>
    </cfRule>
  </conditionalFormatting>
  <conditionalFormatting sqref="AE210:AE211 AI210:AI211 AM210:AM211 AQ210:AQ211 AU210:AU211">
    <cfRule type="expression" dxfId="2179" priority="1961">
      <formula>IF(RIGHT(TEXT(AE210,"0.#"),1)=".",FALSE,TRUE)</formula>
    </cfRule>
    <cfRule type="expression" dxfId="2178" priority="1962">
      <formula>IF(RIGHT(TEXT(AE210,"0.#"),1)=".",TRUE,FALSE)</formula>
    </cfRule>
  </conditionalFormatting>
  <conditionalFormatting sqref="AE202:AE203 AI202:AI203 AM202:AM203 AQ202:AQ203 AU202:AU203">
    <cfRule type="expression" dxfId="2177" priority="1965">
      <formula>IF(RIGHT(TEXT(AE202,"0.#"),1)=".",FALSE,TRUE)</formula>
    </cfRule>
    <cfRule type="expression" dxfId="2176" priority="1966">
      <formula>IF(RIGHT(TEXT(AE202,"0.#"),1)=".",TRUE,FALSE)</formula>
    </cfRule>
  </conditionalFormatting>
  <conditionalFormatting sqref="AE206:AE207 AI206:AI207 AM206:AM207 AQ206:AQ207 AU206:AU207">
    <cfRule type="expression" dxfId="2175" priority="1963">
      <formula>IF(RIGHT(TEXT(AE206,"0.#"),1)=".",FALSE,TRUE)</formula>
    </cfRule>
    <cfRule type="expression" dxfId="2174" priority="1964">
      <formula>IF(RIGHT(TEXT(AE206,"0.#"),1)=".",TRUE,FALSE)</formula>
    </cfRule>
  </conditionalFormatting>
  <conditionalFormatting sqref="AE262:AE263 AI262:AI263 AM262:AM263 AQ262:AQ263 AU262:AU263">
    <cfRule type="expression" dxfId="2173" priority="1955">
      <formula>IF(RIGHT(TEXT(AE262,"0.#"),1)=".",FALSE,TRUE)</formula>
    </cfRule>
    <cfRule type="expression" dxfId="2172" priority="1956">
      <formula>IF(RIGHT(TEXT(AE262,"0.#"),1)=".",TRUE,FALSE)</formula>
    </cfRule>
  </conditionalFormatting>
  <conditionalFormatting sqref="AE254:AE255 AI254:AI255 AM254:AM255 AQ254:AQ255 AU254:AU255">
    <cfRule type="expression" dxfId="2171" priority="1959">
      <formula>IF(RIGHT(TEXT(AE254,"0.#"),1)=".",FALSE,TRUE)</formula>
    </cfRule>
    <cfRule type="expression" dxfId="2170" priority="1960">
      <formula>IF(RIGHT(TEXT(AE254,"0.#"),1)=".",TRUE,FALSE)</formula>
    </cfRule>
  </conditionalFormatting>
  <conditionalFormatting sqref="AE258:AE259 AI258:AI259 AM258:AM259 AQ258:AQ259 AU258:AU259">
    <cfRule type="expression" dxfId="2169" priority="1957">
      <formula>IF(RIGHT(TEXT(AE258,"0.#"),1)=".",FALSE,TRUE)</formula>
    </cfRule>
    <cfRule type="expression" dxfId="2168" priority="1958">
      <formula>IF(RIGHT(TEXT(AE258,"0.#"),1)=".",TRUE,FALSE)</formula>
    </cfRule>
  </conditionalFormatting>
  <conditionalFormatting sqref="AE314:AE315 AI314:AI315 AM314:AM315 AQ314:AQ315 AU314:AU315">
    <cfRule type="expression" dxfId="2167" priority="1949">
      <formula>IF(RIGHT(TEXT(AE314,"0.#"),1)=".",FALSE,TRUE)</formula>
    </cfRule>
    <cfRule type="expression" dxfId="2166" priority="1950">
      <formula>IF(RIGHT(TEXT(AE314,"0.#"),1)=".",TRUE,FALSE)</formula>
    </cfRule>
  </conditionalFormatting>
  <conditionalFormatting sqref="AE266:AE267 AI266:AI267 AM266:AM267 AQ266:AQ267 AU266:AU267">
    <cfRule type="expression" dxfId="2165" priority="1953">
      <formula>IF(RIGHT(TEXT(AE266,"0.#"),1)=".",FALSE,TRUE)</formula>
    </cfRule>
    <cfRule type="expression" dxfId="2164" priority="1954">
      <formula>IF(RIGHT(TEXT(AE266,"0.#"),1)=".",TRUE,FALSE)</formula>
    </cfRule>
  </conditionalFormatting>
  <conditionalFormatting sqref="AE270:AE271 AI270:AI271 AM270:AM271 AQ270:AQ271 AU270:AU271">
    <cfRule type="expression" dxfId="2163" priority="1951">
      <formula>IF(RIGHT(TEXT(AE270,"0.#"),1)=".",FALSE,TRUE)</formula>
    </cfRule>
    <cfRule type="expression" dxfId="2162" priority="1952">
      <formula>IF(RIGHT(TEXT(AE270,"0.#"),1)=".",TRUE,FALSE)</formula>
    </cfRule>
  </conditionalFormatting>
  <conditionalFormatting sqref="AE326:AE327 AI326:AI327 AM326:AM327 AQ326:AQ327 AU326:AU327">
    <cfRule type="expression" dxfId="2161" priority="1943">
      <formula>IF(RIGHT(TEXT(AE326,"0.#"),1)=".",FALSE,TRUE)</formula>
    </cfRule>
    <cfRule type="expression" dxfId="2160" priority="1944">
      <formula>IF(RIGHT(TEXT(AE326,"0.#"),1)=".",TRUE,FALSE)</formula>
    </cfRule>
  </conditionalFormatting>
  <conditionalFormatting sqref="AE318:AE319 AI318:AI319 AM318:AM319 AQ318:AQ319 AU318:AU319">
    <cfRule type="expression" dxfId="2159" priority="1947">
      <formula>IF(RIGHT(TEXT(AE318,"0.#"),1)=".",FALSE,TRUE)</formula>
    </cfRule>
    <cfRule type="expression" dxfId="2158" priority="1948">
      <formula>IF(RIGHT(TEXT(AE318,"0.#"),1)=".",TRUE,FALSE)</formula>
    </cfRule>
  </conditionalFormatting>
  <conditionalFormatting sqref="AE322:AE323 AI322:AI323 AM322:AM323 AQ322:AQ323 AU322:AU323">
    <cfRule type="expression" dxfId="2157" priority="1945">
      <formula>IF(RIGHT(TEXT(AE322,"0.#"),1)=".",FALSE,TRUE)</formula>
    </cfRule>
    <cfRule type="expression" dxfId="2156" priority="1946">
      <formula>IF(RIGHT(TEXT(AE322,"0.#"),1)=".",TRUE,FALSE)</formula>
    </cfRule>
  </conditionalFormatting>
  <conditionalFormatting sqref="AE378:AE379 AI378:AI379 AM378:AM379 AQ378:AQ379 AU378:AU379">
    <cfRule type="expression" dxfId="2155" priority="1937">
      <formula>IF(RIGHT(TEXT(AE378,"0.#"),1)=".",FALSE,TRUE)</formula>
    </cfRule>
    <cfRule type="expression" dxfId="2154" priority="1938">
      <formula>IF(RIGHT(TEXT(AE378,"0.#"),1)=".",TRUE,FALSE)</formula>
    </cfRule>
  </conditionalFormatting>
  <conditionalFormatting sqref="AE330:AE331 AI330:AI331 AM330:AM331 AQ330:AQ331 AU330:AU331">
    <cfRule type="expression" dxfId="2153" priority="1941">
      <formula>IF(RIGHT(TEXT(AE330,"0.#"),1)=".",FALSE,TRUE)</formula>
    </cfRule>
    <cfRule type="expression" dxfId="2152" priority="1942">
      <formula>IF(RIGHT(TEXT(AE330,"0.#"),1)=".",TRUE,FALSE)</formula>
    </cfRule>
  </conditionalFormatting>
  <conditionalFormatting sqref="AE374:AE375 AI374:AI375 AM374:AM375 AQ374:AQ375 AU374:AU375">
    <cfRule type="expression" dxfId="2151" priority="1939">
      <formula>IF(RIGHT(TEXT(AE374,"0.#"),1)=".",FALSE,TRUE)</formula>
    </cfRule>
    <cfRule type="expression" dxfId="2150" priority="1940">
      <formula>IF(RIGHT(TEXT(AE374,"0.#"),1)=".",TRUE,FALSE)</formula>
    </cfRule>
  </conditionalFormatting>
  <conditionalFormatting sqref="AE390:AE391 AI390:AI391 AM390:AM391 AQ390:AQ391 AU390:AU391">
    <cfRule type="expression" dxfId="2149" priority="1931">
      <formula>IF(RIGHT(TEXT(AE390,"0.#"),1)=".",FALSE,TRUE)</formula>
    </cfRule>
    <cfRule type="expression" dxfId="2148" priority="1932">
      <formula>IF(RIGHT(TEXT(AE390,"0.#"),1)=".",TRUE,FALSE)</formula>
    </cfRule>
  </conditionalFormatting>
  <conditionalFormatting sqref="AE382:AE383 AI382:AI383 AM382:AM383 AQ382:AQ383 AU382:AU383">
    <cfRule type="expression" dxfId="2147" priority="1935">
      <formula>IF(RIGHT(TEXT(AE382,"0.#"),1)=".",FALSE,TRUE)</formula>
    </cfRule>
    <cfRule type="expression" dxfId="2146" priority="1936">
      <formula>IF(RIGHT(TEXT(AE382,"0.#"),1)=".",TRUE,FALSE)</formula>
    </cfRule>
  </conditionalFormatting>
  <conditionalFormatting sqref="AE386:AE387 AI386:AI387 AM386:AM387 AQ386:AQ387 AU386:AU387">
    <cfRule type="expression" dxfId="2145" priority="1933">
      <formula>IF(RIGHT(TEXT(AE386,"0.#"),1)=".",FALSE,TRUE)</formula>
    </cfRule>
    <cfRule type="expression" dxfId="2144" priority="1934">
      <formula>IF(RIGHT(TEXT(AE386,"0.#"),1)=".",TRUE,FALSE)</formula>
    </cfRule>
  </conditionalFormatting>
  <conditionalFormatting sqref="AE440">
    <cfRule type="expression" dxfId="2143" priority="1925">
      <formula>IF(RIGHT(TEXT(AE440,"0.#"),1)=".",FALSE,TRUE)</formula>
    </cfRule>
    <cfRule type="expression" dxfId="2142" priority="1926">
      <formula>IF(RIGHT(TEXT(AE440,"0.#"),1)=".",TRUE,FALSE)</formula>
    </cfRule>
  </conditionalFormatting>
  <conditionalFormatting sqref="AE438">
    <cfRule type="expression" dxfId="2141" priority="1929">
      <formula>IF(RIGHT(TEXT(AE438,"0.#"),1)=".",FALSE,TRUE)</formula>
    </cfRule>
    <cfRule type="expression" dxfId="2140" priority="1930">
      <formula>IF(RIGHT(TEXT(AE438,"0.#"),1)=".",TRUE,FALSE)</formula>
    </cfRule>
  </conditionalFormatting>
  <conditionalFormatting sqref="AE439">
    <cfRule type="expression" dxfId="2139" priority="1927">
      <formula>IF(RIGHT(TEXT(AE439,"0.#"),1)=".",FALSE,TRUE)</formula>
    </cfRule>
    <cfRule type="expression" dxfId="2138" priority="1928">
      <formula>IF(RIGHT(TEXT(AE439,"0.#"),1)=".",TRUE,FALSE)</formula>
    </cfRule>
  </conditionalFormatting>
  <conditionalFormatting sqref="AM440">
    <cfRule type="expression" dxfId="2137" priority="1919">
      <formula>IF(RIGHT(TEXT(AM440,"0.#"),1)=".",FALSE,TRUE)</formula>
    </cfRule>
    <cfRule type="expression" dxfId="2136" priority="1920">
      <formula>IF(RIGHT(TEXT(AM440,"0.#"),1)=".",TRUE,FALSE)</formula>
    </cfRule>
  </conditionalFormatting>
  <conditionalFormatting sqref="AM438">
    <cfRule type="expression" dxfId="2135" priority="1923">
      <formula>IF(RIGHT(TEXT(AM438,"0.#"),1)=".",FALSE,TRUE)</formula>
    </cfRule>
    <cfRule type="expression" dxfId="2134" priority="1924">
      <formula>IF(RIGHT(TEXT(AM438,"0.#"),1)=".",TRUE,FALSE)</formula>
    </cfRule>
  </conditionalFormatting>
  <conditionalFormatting sqref="AM439">
    <cfRule type="expression" dxfId="2133" priority="1921">
      <formula>IF(RIGHT(TEXT(AM439,"0.#"),1)=".",FALSE,TRUE)</formula>
    </cfRule>
    <cfRule type="expression" dxfId="2132" priority="1922">
      <formula>IF(RIGHT(TEXT(AM439,"0.#"),1)=".",TRUE,FALSE)</formula>
    </cfRule>
  </conditionalFormatting>
  <conditionalFormatting sqref="AU440">
    <cfRule type="expression" dxfId="2131" priority="1913">
      <formula>IF(RIGHT(TEXT(AU440,"0.#"),1)=".",FALSE,TRUE)</formula>
    </cfRule>
    <cfRule type="expression" dxfId="2130" priority="1914">
      <formula>IF(RIGHT(TEXT(AU440,"0.#"),1)=".",TRUE,FALSE)</formula>
    </cfRule>
  </conditionalFormatting>
  <conditionalFormatting sqref="AU438">
    <cfRule type="expression" dxfId="2129" priority="1917">
      <formula>IF(RIGHT(TEXT(AU438,"0.#"),1)=".",FALSE,TRUE)</formula>
    </cfRule>
    <cfRule type="expression" dxfId="2128" priority="1918">
      <formula>IF(RIGHT(TEXT(AU438,"0.#"),1)=".",TRUE,FALSE)</formula>
    </cfRule>
  </conditionalFormatting>
  <conditionalFormatting sqref="AU439">
    <cfRule type="expression" dxfId="2127" priority="1915">
      <formula>IF(RIGHT(TEXT(AU439,"0.#"),1)=".",FALSE,TRUE)</formula>
    </cfRule>
    <cfRule type="expression" dxfId="2126" priority="1916">
      <formula>IF(RIGHT(TEXT(AU439,"0.#"),1)=".",TRUE,FALSE)</formula>
    </cfRule>
  </conditionalFormatting>
  <conditionalFormatting sqref="AI440">
    <cfRule type="expression" dxfId="2125" priority="1907">
      <formula>IF(RIGHT(TEXT(AI440,"0.#"),1)=".",FALSE,TRUE)</formula>
    </cfRule>
    <cfRule type="expression" dxfId="2124" priority="1908">
      <formula>IF(RIGHT(TEXT(AI440,"0.#"),1)=".",TRUE,FALSE)</formula>
    </cfRule>
  </conditionalFormatting>
  <conditionalFormatting sqref="AI438">
    <cfRule type="expression" dxfId="2123" priority="1911">
      <formula>IF(RIGHT(TEXT(AI438,"0.#"),1)=".",FALSE,TRUE)</formula>
    </cfRule>
    <cfRule type="expression" dxfId="2122" priority="1912">
      <formula>IF(RIGHT(TEXT(AI438,"0.#"),1)=".",TRUE,FALSE)</formula>
    </cfRule>
  </conditionalFormatting>
  <conditionalFormatting sqref="AI439">
    <cfRule type="expression" dxfId="2121" priority="1909">
      <formula>IF(RIGHT(TEXT(AI439,"0.#"),1)=".",FALSE,TRUE)</formula>
    </cfRule>
    <cfRule type="expression" dxfId="2120" priority="1910">
      <formula>IF(RIGHT(TEXT(AI439,"0.#"),1)=".",TRUE,FALSE)</formula>
    </cfRule>
  </conditionalFormatting>
  <conditionalFormatting sqref="AQ438">
    <cfRule type="expression" dxfId="2119" priority="1901">
      <formula>IF(RIGHT(TEXT(AQ438,"0.#"),1)=".",FALSE,TRUE)</formula>
    </cfRule>
    <cfRule type="expression" dxfId="2118" priority="1902">
      <formula>IF(RIGHT(TEXT(AQ438,"0.#"),1)=".",TRUE,FALSE)</formula>
    </cfRule>
  </conditionalFormatting>
  <conditionalFormatting sqref="AQ439">
    <cfRule type="expression" dxfId="2117" priority="1905">
      <formula>IF(RIGHT(TEXT(AQ439,"0.#"),1)=".",FALSE,TRUE)</formula>
    </cfRule>
    <cfRule type="expression" dxfId="2116" priority="1906">
      <formula>IF(RIGHT(TEXT(AQ439,"0.#"),1)=".",TRUE,FALSE)</formula>
    </cfRule>
  </conditionalFormatting>
  <conditionalFormatting sqref="AQ440">
    <cfRule type="expression" dxfId="2115" priority="1903">
      <formula>IF(RIGHT(TEXT(AQ440,"0.#"),1)=".",FALSE,TRUE)</formula>
    </cfRule>
    <cfRule type="expression" dxfId="2114" priority="1904">
      <formula>IF(RIGHT(TEXT(AQ440,"0.#"),1)=".",TRUE,FALSE)</formula>
    </cfRule>
  </conditionalFormatting>
  <conditionalFormatting sqref="AE445">
    <cfRule type="expression" dxfId="2113" priority="1895">
      <formula>IF(RIGHT(TEXT(AE445,"0.#"),1)=".",FALSE,TRUE)</formula>
    </cfRule>
    <cfRule type="expression" dxfId="2112" priority="1896">
      <formula>IF(RIGHT(TEXT(AE445,"0.#"),1)=".",TRUE,FALSE)</formula>
    </cfRule>
  </conditionalFormatting>
  <conditionalFormatting sqref="AE443">
    <cfRule type="expression" dxfId="2111" priority="1899">
      <formula>IF(RIGHT(TEXT(AE443,"0.#"),1)=".",FALSE,TRUE)</formula>
    </cfRule>
    <cfRule type="expression" dxfId="2110" priority="1900">
      <formula>IF(RIGHT(TEXT(AE443,"0.#"),1)=".",TRUE,FALSE)</formula>
    </cfRule>
  </conditionalFormatting>
  <conditionalFormatting sqref="AE444">
    <cfRule type="expression" dxfId="2109" priority="1897">
      <formula>IF(RIGHT(TEXT(AE444,"0.#"),1)=".",FALSE,TRUE)</formula>
    </cfRule>
    <cfRule type="expression" dxfId="2108" priority="1898">
      <formula>IF(RIGHT(TEXT(AE444,"0.#"),1)=".",TRUE,FALSE)</formula>
    </cfRule>
  </conditionalFormatting>
  <conditionalFormatting sqref="AM445">
    <cfRule type="expression" dxfId="2107" priority="1889">
      <formula>IF(RIGHT(TEXT(AM445,"0.#"),1)=".",FALSE,TRUE)</formula>
    </cfRule>
    <cfRule type="expression" dxfId="2106" priority="1890">
      <formula>IF(RIGHT(TEXT(AM445,"0.#"),1)=".",TRUE,FALSE)</formula>
    </cfRule>
  </conditionalFormatting>
  <conditionalFormatting sqref="AM443">
    <cfRule type="expression" dxfId="2105" priority="1893">
      <formula>IF(RIGHT(TEXT(AM443,"0.#"),1)=".",FALSE,TRUE)</formula>
    </cfRule>
    <cfRule type="expression" dxfId="2104" priority="1894">
      <formula>IF(RIGHT(TEXT(AM443,"0.#"),1)=".",TRUE,FALSE)</formula>
    </cfRule>
  </conditionalFormatting>
  <conditionalFormatting sqref="AM444">
    <cfRule type="expression" dxfId="2103" priority="1891">
      <formula>IF(RIGHT(TEXT(AM444,"0.#"),1)=".",FALSE,TRUE)</formula>
    </cfRule>
    <cfRule type="expression" dxfId="2102" priority="1892">
      <formula>IF(RIGHT(TEXT(AM444,"0.#"),1)=".",TRUE,FALSE)</formula>
    </cfRule>
  </conditionalFormatting>
  <conditionalFormatting sqref="AU445">
    <cfRule type="expression" dxfId="2101" priority="1883">
      <formula>IF(RIGHT(TEXT(AU445,"0.#"),1)=".",FALSE,TRUE)</formula>
    </cfRule>
    <cfRule type="expression" dxfId="2100" priority="1884">
      <formula>IF(RIGHT(TEXT(AU445,"0.#"),1)=".",TRUE,FALSE)</formula>
    </cfRule>
  </conditionalFormatting>
  <conditionalFormatting sqref="AU443">
    <cfRule type="expression" dxfId="2099" priority="1887">
      <formula>IF(RIGHT(TEXT(AU443,"0.#"),1)=".",FALSE,TRUE)</formula>
    </cfRule>
    <cfRule type="expression" dxfId="2098" priority="1888">
      <formula>IF(RIGHT(TEXT(AU443,"0.#"),1)=".",TRUE,FALSE)</formula>
    </cfRule>
  </conditionalFormatting>
  <conditionalFormatting sqref="AU444">
    <cfRule type="expression" dxfId="2097" priority="1885">
      <formula>IF(RIGHT(TEXT(AU444,"0.#"),1)=".",FALSE,TRUE)</formula>
    </cfRule>
    <cfRule type="expression" dxfId="2096" priority="1886">
      <formula>IF(RIGHT(TEXT(AU444,"0.#"),1)=".",TRUE,FALSE)</formula>
    </cfRule>
  </conditionalFormatting>
  <conditionalFormatting sqref="AI445">
    <cfRule type="expression" dxfId="2095" priority="1877">
      <formula>IF(RIGHT(TEXT(AI445,"0.#"),1)=".",FALSE,TRUE)</formula>
    </cfRule>
    <cfRule type="expression" dxfId="2094" priority="1878">
      <formula>IF(RIGHT(TEXT(AI445,"0.#"),1)=".",TRUE,FALSE)</formula>
    </cfRule>
  </conditionalFormatting>
  <conditionalFormatting sqref="AI443">
    <cfRule type="expression" dxfId="2093" priority="1881">
      <formula>IF(RIGHT(TEXT(AI443,"0.#"),1)=".",FALSE,TRUE)</formula>
    </cfRule>
    <cfRule type="expression" dxfId="2092" priority="1882">
      <formula>IF(RIGHT(TEXT(AI443,"0.#"),1)=".",TRUE,FALSE)</formula>
    </cfRule>
  </conditionalFormatting>
  <conditionalFormatting sqref="AI444">
    <cfRule type="expression" dxfId="2091" priority="1879">
      <formula>IF(RIGHT(TEXT(AI444,"0.#"),1)=".",FALSE,TRUE)</formula>
    </cfRule>
    <cfRule type="expression" dxfId="2090" priority="1880">
      <formula>IF(RIGHT(TEXT(AI444,"0.#"),1)=".",TRUE,FALSE)</formula>
    </cfRule>
  </conditionalFormatting>
  <conditionalFormatting sqref="AQ443">
    <cfRule type="expression" dxfId="2089" priority="1871">
      <formula>IF(RIGHT(TEXT(AQ443,"0.#"),1)=".",FALSE,TRUE)</formula>
    </cfRule>
    <cfRule type="expression" dxfId="2088" priority="1872">
      <formula>IF(RIGHT(TEXT(AQ443,"0.#"),1)=".",TRUE,FALSE)</formula>
    </cfRule>
  </conditionalFormatting>
  <conditionalFormatting sqref="AQ444">
    <cfRule type="expression" dxfId="2087" priority="1875">
      <formula>IF(RIGHT(TEXT(AQ444,"0.#"),1)=".",FALSE,TRUE)</formula>
    </cfRule>
    <cfRule type="expression" dxfId="2086" priority="1876">
      <formula>IF(RIGHT(TEXT(AQ444,"0.#"),1)=".",TRUE,FALSE)</formula>
    </cfRule>
  </conditionalFormatting>
  <conditionalFormatting sqref="AQ445">
    <cfRule type="expression" dxfId="2085" priority="1873">
      <formula>IF(RIGHT(TEXT(AQ445,"0.#"),1)=".",FALSE,TRUE)</formula>
    </cfRule>
    <cfRule type="expression" dxfId="2084" priority="1874">
      <formula>IF(RIGHT(TEXT(AQ445,"0.#"),1)=".",TRUE,FALSE)</formula>
    </cfRule>
  </conditionalFormatting>
  <conditionalFormatting sqref="Y880:Y899">
    <cfRule type="expression" dxfId="2083" priority="2101">
      <formula>IF(RIGHT(TEXT(Y880,"0.#"),1)=".",FALSE,TRUE)</formula>
    </cfRule>
    <cfRule type="expression" dxfId="2082" priority="2102">
      <formula>IF(RIGHT(TEXT(Y880,"0.#"),1)=".",TRUE,FALSE)</formula>
    </cfRule>
  </conditionalFormatting>
  <conditionalFormatting sqref="Y905:Y932">
    <cfRule type="expression" dxfId="2081" priority="2089">
      <formula>IF(RIGHT(TEXT(Y905,"0.#"),1)=".",FALSE,TRUE)</formula>
    </cfRule>
    <cfRule type="expression" dxfId="2080" priority="2090">
      <formula>IF(RIGHT(TEXT(Y905,"0.#"),1)=".",TRUE,FALSE)</formula>
    </cfRule>
  </conditionalFormatting>
  <conditionalFormatting sqref="Y903:Y904">
    <cfRule type="expression" dxfId="2079" priority="2083">
      <formula>IF(RIGHT(TEXT(Y903,"0.#"),1)=".",FALSE,TRUE)</formula>
    </cfRule>
    <cfRule type="expression" dxfId="2078" priority="2084">
      <formula>IF(RIGHT(TEXT(Y903,"0.#"),1)=".",TRUE,FALSE)</formula>
    </cfRule>
  </conditionalFormatting>
  <conditionalFormatting sqref="Y938:Y965">
    <cfRule type="expression" dxfId="2077" priority="2077">
      <formula>IF(RIGHT(TEXT(Y938,"0.#"),1)=".",FALSE,TRUE)</formula>
    </cfRule>
    <cfRule type="expression" dxfId="2076" priority="2078">
      <formula>IF(RIGHT(TEXT(Y938,"0.#"),1)=".",TRUE,FALSE)</formula>
    </cfRule>
  </conditionalFormatting>
  <conditionalFormatting sqref="Y936:Y937">
    <cfRule type="expression" dxfId="2075" priority="2071">
      <formula>IF(RIGHT(TEXT(Y936,"0.#"),1)=".",FALSE,TRUE)</formula>
    </cfRule>
    <cfRule type="expression" dxfId="2074" priority="2072">
      <formula>IF(RIGHT(TEXT(Y936,"0.#"),1)=".",TRUE,FALSE)</formula>
    </cfRule>
  </conditionalFormatting>
  <conditionalFormatting sqref="Y971:Y998">
    <cfRule type="expression" dxfId="2073" priority="2065">
      <formula>IF(RIGHT(TEXT(Y971,"0.#"),1)=".",FALSE,TRUE)</formula>
    </cfRule>
    <cfRule type="expression" dxfId="2072" priority="2066">
      <formula>IF(RIGHT(TEXT(Y971,"0.#"),1)=".",TRUE,FALSE)</formula>
    </cfRule>
  </conditionalFormatting>
  <conditionalFormatting sqref="Y969:Y970">
    <cfRule type="expression" dxfId="2071" priority="2059">
      <formula>IF(RIGHT(TEXT(Y969,"0.#"),1)=".",FALSE,TRUE)</formula>
    </cfRule>
    <cfRule type="expression" dxfId="2070" priority="2060">
      <formula>IF(RIGHT(TEXT(Y969,"0.#"),1)=".",TRUE,FALSE)</formula>
    </cfRule>
  </conditionalFormatting>
  <conditionalFormatting sqref="Y1004:Y1031">
    <cfRule type="expression" dxfId="2069" priority="2053">
      <formula>IF(RIGHT(TEXT(Y1004,"0.#"),1)=".",FALSE,TRUE)</formula>
    </cfRule>
    <cfRule type="expression" dxfId="2068" priority="2054">
      <formula>IF(RIGHT(TEXT(Y1004,"0.#"),1)=".",TRUE,FALSE)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80:AO899">
    <cfRule type="expression" dxfId="1987" priority="2103">
      <formula>IF(AND(AL880&gt;=0, RIGHT(TEXT(AL880,"0.#"),1)&lt;&gt;"."),TRUE,FALSE)</formula>
    </cfRule>
    <cfRule type="expression" dxfId="1986" priority="2104">
      <formula>IF(AND(AL880&gt;=0, RIGHT(TEXT(AL880,"0.#"),1)="."),TRUE,FALSE)</formula>
    </cfRule>
    <cfRule type="expression" dxfId="1985" priority="2105">
      <formula>IF(AND(AL880&lt;0, RIGHT(TEXT(AL880,"0.#"),1)&lt;&gt;"."),TRUE,FALSE)</formula>
    </cfRule>
    <cfRule type="expression" dxfId="1984" priority="2106">
      <formula>IF(AND(AL880&lt;0, RIGHT(TEXT(AL880,"0.#"),1)="."),TRUE,FALSE)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AM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Y872:Y879">
    <cfRule type="expression" dxfId="723" priority="19">
      <formula>IF(RIGHT(TEXT(Y872,"0.#"),1)=".",FALSE,TRUE)</formula>
    </cfRule>
    <cfRule type="expression" dxfId="722" priority="20">
      <formula>IF(RIGHT(TEXT(Y872,"0.#"),1)=".",TRUE,FALSE)</formula>
    </cfRule>
  </conditionalFormatting>
  <conditionalFormatting sqref="Y870:Y871">
    <cfRule type="expression" dxfId="721" priority="13">
      <formula>IF(RIGHT(TEXT(Y870,"0.#"),1)=".",FALSE,TRUE)</formula>
    </cfRule>
    <cfRule type="expression" dxfId="720" priority="14">
      <formula>IF(RIGHT(TEXT(Y870,"0.#"),1)=".",TRUE,FALSE)</formula>
    </cfRule>
  </conditionalFormatting>
  <conditionalFormatting sqref="AL872:AO879">
    <cfRule type="expression" dxfId="719" priority="21">
      <formula>IF(AND(AL872&gt;=0, RIGHT(TEXT(AL872,"0.#"),1)&lt;&gt;"."),TRUE,FALSE)</formula>
    </cfRule>
    <cfRule type="expression" dxfId="718" priority="22">
      <formula>IF(AND(AL872&gt;=0, RIGHT(TEXT(AL872,"0.#"),1)="."),TRUE,FALSE)</formula>
    </cfRule>
    <cfRule type="expression" dxfId="717" priority="23">
      <formula>IF(AND(AL872&lt;0, RIGHT(TEXT(AL872,"0.#"),1)&lt;&gt;"."),TRUE,FALSE)</formula>
    </cfRule>
    <cfRule type="expression" dxfId="716" priority="24">
      <formula>IF(AND(AL872&lt;0, RIGHT(TEXT(AL872,"0.#"),1)="."),TRUE,FALSE)</formula>
    </cfRule>
  </conditionalFormatting>
  <conditionalFormatting sqref="AL870:AO871">
    <cfRule type="expression" dxfId="715" priority="15">
      <formula>IF(AND(AL870&gt;=0, RIGHT(TEXT(AL870,"0.#"),1)&lt;&gt;"."),TRUE,FALSE)</formula>
    </cfRule>
    <cfRule type="expression" dxfId="714" priority="16">
      <formula>IF(AND(AL870&gt;=0, RIGHT(TEXT(AL870,"0.#"),1)="."),TRUE,FALSE)</formula>
    </cfRule>
    <cfRule type="expression" dxfId="713" priority="17">
      <formula>IF(AND(AL870&lt;0, RIGHT(TEXT(AL870,"0.#"),1)&lt;&gt;"."),TRUE,FALSE)</formula>
    </cfRule>
    <cfRule type="expression" dxfId="712" priority="18">
      <formula>IF(AND(AL870&lt;0, RIGHT(TEXT(AL870,"0.#"),1)="."),TRUE,FALSE)</formula>
    </cfRule>
  </conditionalFormatting>
  <conditionalFormatting sqref="AL839:AO846">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Y846">
    <cfRule type="expression" dxfId="707" priority="7">
      <formula>IF(RIGHT(TEXT(Y839,"0.#"),1)=".",FALSE,TRUE)</formula>
    </cfRule>
    <cfRule type="expression" dxfId="706" priority="8">
      <formula>IF(RIGHT(TEXT(Y839,"0.#"),1)=".",TRUE,FALSE)</formula>
    </cfRule>
  </conditionalFormatting>
  <conditionalFormatting sqref="AL837:AO838">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27" max="49" man="1"/>
    <brk id="778" max="49" man="1"/>
    <brk id="87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4"/>
      <c r="AA2" s="415"/>
      <c r="AB2" s="1009" t="s">
        <v>11</v>
      </c>
      <c r="AC2" s="1010"/>
      <c r="AD2" s="1011"/>
      <c r="AE2" s="997" t="s">
        <v>556</v>
      </c>
      <c r="AF2" s="997"/>
      <c r="AG2" s="997"/>
      <c r="AH2" s="997"/>
      <c r="AI2" s="997" t="s">
        <v>553</v>
      </c>
      <c r="AJ2" s="997"/>
      <c r="AK2" s="997"/>
      <c r="AL2" s="997"/>
      <c r="AM2" s="997" t="s">
        <v>527</v>
      </c>
      <c r="AN2" s="997"/>
      <c r="AO2" s="997"/>
      <c r="AP2" s="459"/>
      <c r="AQ2" s="176" t="s">
        <v>354</v>
      </c>
      <c r="AR2" s="169"/>
      <c r="AS2" s="169"/>
      <c r="AT2" s="170"/>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6"/>
      <c r="Z3" s="1007"/>
      <c r="AA3" s="1008"/>
      <c r="AB3" s="1012"/>
      <c r="AC3" s="1013"/>
      <c r="AD3" s="1014"/>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4"/>
      <c r="AA9" s="415"/>
      <c r="AB9" s="1009" t="s">
        <v>11</v>
      </c>
      <c r="AC9" s="1010"/>
      <c r="AD9" s="1011"/>
      <c r="AE9" s="997" t="s">
        <v>557</v>
      </c>
      <c r="AF9" s="997"/>
      <c r="AG9" s="997"/>
      <c r="AH9" s="997"/>
      <c r="AI9" s="997" t="s">
        <v>553</v>
      </c>
      <c r="AJ9" s="997"/>
      <c r="AK9" s="997"/>
      <c r="AL9" s="997"/>
      <c r="AM9" s="997" t="s">
        <v>527</v>
      </c>
      <c r="AN9" s="997"/>
      <c r="AO9" s="997"/>
      <c r="AP9" s="459"/>
      <c r="AQ9" s="176" t="s">
        <v>354</v>
      </c>
      <c r="AR9" s="169"/>
      <c r="AS9" s="169"/>
      <c r="AT9" s="170"/>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6"/>
      <c r="Z10" s="1007"/>
      <c r="AA10" s="1008"/>
      <c r="AB10" s="1012"/>
      <c r="AC10" s="1013"/>
      <c r="AD10" s="1014"/>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4"/>
      <c r="AA16" s="415"/>
      <c r="AB16" s="1009" t="s">
        <v>11</v>
      </c>
      <c r="AC16" s="1010"/>
      <c r="AD16" s="1011"/>
      <c r="AE16" s="997" t="s">
        <v>556</v>
      </c>
      <c r="AF16" s="997"/>
      <c r="AG16" s="997"/>
      <c r="AH16" s="997"/>
      <c r="AI16" s="997" t="s">
        <v>554</v>
      </c>
      <c r="AJ16" s="997"/>
      <c r="AK16" s="997"/>
      <c r="AL16" s="997"/>
      <c r="AM16" s="997" t="s">
        <v>527</v>
      </c>
      <c r="AN16" s="997"/>
      <c r="AO16" s="997"/>
      <c r="AP16" s="459"/>
      <c r="AQ16" s="176" t="s">
        <v>354</v>
      </c>
      <c r="AR16" s="169"/>
      <c r="AS16" s="169"/>
      <c r="AT16" s="170"/>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6"/>
      <c r="Z17" s="1007"/>
      <c r="AA17" s="1008"/>
      <c r="AB17" s="1012"/>
      <c r="AC17" s="1013"/>
      <c r="AD17" s="1014"/>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4"/>
      <c r="AA23" s="415"/>
      <c r="AB23" s="1009" t="s">
        <v>11</v>
      </c>
      <c r="AC23" s="1010"/>
      <c r="AD23" s="1011"/>
      <c r="AE23" s="997" t="s">
        <v>558</v>
      </c>
      <c r="AF23" s="997"/>
      <c r="AG23" s="997"/>
      <c r="AH23" s="997"/>
      <c r="AI23" s="997" t="s">
        <v>553</v>
      </c>
      <c r="AJ23" s="997"/>
      <c r="AK23" s="997"/>
      <c r="AL23" s="997"/>
      <c r="AM23" s="997" t="s">
        <v>527</v>
      </c>
      <c r="AN23" s="997"/>
      <c r="AO23" s="997"/>
      <c r="AP23" s="459"/>
      <c r="AQ23" s="176" t="s">
        <v>354</v>
      </c>
      <c r="AR23" s="169"/>
      <c r="AS23" s="169"/>
      <c r="AT23" s="170"/>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6"/>
      <c r="Z24" s="1007"/>
      <c r="AA24" s="1008"/>
      <c r="AB24" s="1012"/>
      <c r="AC24" s="1013"/>
      <c r="AD24" s="1014"/>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4"/>
      <c r="AA30" s="415"/>
      <c r="AB30" s="1009" t="s">
        <v>11</v>
      </c>
      <c r="AC30" s="1010"/>
      <c r="AD30" s="1011"/>
      <c r="AE30" s="997" t="s">
        <v>556</v>
      </c>
      <c r="AF30" s="997"/>
      <c r="AG30" s="997"/>
      <c r="AH30" s="997"/>
      <c r="AI30" s="997" t="s">
        <v>553</v>
      </c>
      <c r="AJ30" s="997"/>
      <c r="AK30" s="997"/>
      <c r="AL30" s="997"/>
      <c r="AM30" s="997" t="s">
        <v>551</v>
      </c>
      <c r="AN30" s="997"/>
      <c r="AO30" s="997"/>
      <c r="AP30" s="459"/>
      <c r="AQ30" s="176" t="s">
        <v>354</v>
      </c>
      <c r="AR30" s="169"/>
      <c r="AS30" s="169"/>
      <c r="AT30" s="170"/>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6"/>
      <c r="Z31" s="1007"/>
      <c r="AA31" s="1008"/>
      <c r="AB31" s="1012"/>
      <c r="AC31" s="1013"/>
      <c r="AD31" s="1014"/>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4"/>
      <c r="AA37" s="415"/>
      <c r="AB37" s="1009" t="s">
        <v>11</v>
      </c>
      <c r="AC37" s="1010"/>
      <c r="AD37" s="1011"/>
      <c r="AE37" s="997" t="s">
        <v>558</v>
      </c>
      <c r="AF37" s="997"/>
      <c r="AG37" s="997"/>
      <c r="AH37" s="997"/>
      <c r="AI37" s="997" t="s">
        <v>555</v>
      </c>
      <c r="AJ37" s="997"/>
      <c r="AK37" s="997"/>
      <c r="AL37" s="997"/>
      <c r="AM37" s="997" t="s">
        <v>552</v>
      </c>
      <c r="AN37" s="997"/>
      <c r="AO37" s="997"/>
      <c r="AP37" s="459"/>
      <c r="AQ37" s="176" t="s">
        <v>354</v>
      </c>
      <c r="AR37" s="169"/>
      <c r="AS37" s="169"/>
      <c r="AT37" s="170"/>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6"/>
      <c r="Z38" s="1007"/>
      <c r="AA38" s="1008"/>
      <c r="AB38" s="1012"/>
      <c r="AC38" s="1013"/>
      <c r="AD38" s="1014"/>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4"/>
      <c r="AA44" s="415"/>
      <c r="AB44" s="1009" t="s">
        <v>11</v>
      </c>
      <c r="AC44" s="1010"/>
      <c r="AD44" s="1011"/>
      <c r="AE44" s="997" t="s">
        <v>556</v>
      </c>
      <c r="AF44" s="997"/>
      <c r="AG44" s="997"/>
      <c r="AH44" s="997"/>
      <c r="AI44" s="997" t="s">
        <v>553</v>
      </c>
      <c r="AJ44" s="997"/>
      <c r="AK44" s="997"/>
      <c r="AL44" s="997"/>
      <c r="AM44" s="997" t="s">
        <v>527</v>
      </c>
      <c r="AN44" s="997"/>
      <c r="AO44" s="997"/>
      <c r="AP44" s="459"/>
      <c r="AQ44" s="176" t="s">
        <v>354</v>
      </c>
      <c r="AR44" s="169"/>
      <c r="AS44" s="169"/>
      <c r="AT44" s="170"/>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6"/>
      <c r="Z45" s="1007"/>
      <c r="AA45" s="1008"/>
      <c r="AB45" s="1012"/>
      <c r="AC45" s="1013"/>
      <c r="AD45" s="1014"/>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4"/>
      <c r="AA51" s="415"/>
      <c r="AB51" s="459" t="s">
        <v>11</v>
      </c>
      <c r="AC51" s="1010"/>
      <c r="AD51" s="1011"/>
      <c r="AE51" s="997" t="s">
        <v>556</v>
      </c>
      <c r="AF51" s="997"/>
      <c r="AG51" s="997"/>
      <c r="AH51" s="997"/>
      <c r="AI51" s="997" t="s">
        <v>553</v>
      </c>
      <c r="AJ51" s="997"/>
      <c r="AK51" s="997"/>
      <c r="AL51" s="997"/>
      <c r="AM51" s="997" t="s">
        <v>527</v>
      </c>
      <c r="AN51" s="997"/>
      <c r="AO51" s="997"/>
      <c r="AP51" s="459"/>
      <c r="AQ51" s="176" t="s">
        <v>354</v>
      </c>
      <c r="AR51" s="169"/>
      <c r="AS51" s="169"/>
      <c r="AT51" s="170"/>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6"/>
      <c r="Z52" s="1007"/>
      <c r="AA52" s="1008"/>
      <c r="AB52" s="1012"/>
      <c r="AC52" s="1013"/>
      <c r="AD52" s="1014"/>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4"/>
      <c r="AA58" s="415"/>
      <c r="AB58" s="1009" t="s">
        <v>11</v>
      </c>
      <c r="AC58" s="1010"/>
      <c r="AD58" s="1011"/>
      <c r="AE58" s="997" t="s">
        <v>556</v>
      </c>
      <c r="AF58" s="997"/>
      <c r="AG58" s="997"/>
      <c r="AH58" s="997"/>
      <c r="AI58" s="997" t="s">
        <v>553</v>
      </c>
      <c r="AJ58" s="997"/>
      <c r="AK58" s="997"/>
      <c r="AL58" s="997"/>
      <c r="AM58" s="997" t="s">
        <v>527</v>
      </c>
      <c r="AN58" s="997"/>
      <c r="AO58" s="997"/>
      <c r="AP58" s="459"/>
      <c r="AQ58" s="176" t="s">
        <v>354</v>
      </c>
      <c r="AR58" s="169"/>
      <c r="AS58" s="169"/>
      <c r="AT58" s="170"/>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6"/>
      <c r="Z59" s="1007"/>
      <c r="AA59" s="1008"/>
      <c r="AB59" s="1012"/>
      <c r="AC59" s="1013"/>
      <c r="AD59" s="1014"/>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4"/>
      <c r="AA65" s="415"/>
      <c r="AB65" s="1009" t="s">
        <v>11</v>
      </c>
      <c r="AC65" s="1010"/>
      <c r="AD65" s="1011"/>
      <c r="AE65" s="997" t="s">
        <v>556</v>
      </c>
      <c r="AF65" s="997"/>
      <c r="AG65" s="997"/>
      <c r="AH65" s="997"/>
      <c r="AI65" s="997" t="s">
        <v>553</v>
      </c>
      <c r="AJ65" s="997"/>
      <c r="AK65" s="997"/>
      <c r="AL65" s="997"/>
      <c r="AM65" s="997" t="s">
        <v>527</v>
      </c>
      <c r="AN65" s="997"/>
      <c r="AO65" s="997"/>
      <c r="AP65" s="459"/>
      <c r="AQ65" s="176" t="s">
        <v>354</v>
      </c>
      <c r="AR65" s="169"/>
      <c r="AS65" s="169"/>
      <c r="AT65" s="170"/>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6"/>
      <c r="Z66" s="1007"/>
      <c r="AA66" s="1008"/>
      <c r="AB66" s="1012"/>
      <c r="AC66" s="1013"/>
      <c r="AD66" s="1014"/>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7"/>
      <c r="AD69" s="427"/>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7"/>
      <c r="B6" s="1038"/>
      <c r="C6" s="1038"/>
      <c r="D6" s="1038"/>
      <c r="E6" s="1038"/>
      <c r="F6" s="103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7"/>
      <c r="B7" s="1038"/>
      <c r="C7" s="1038"/>
      <c r="D7" s="1038"/>
      <c r="E7" s="1038"/>
      <c r="F7" s="103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7"/>
      <c r="B8" s="1038"/>
      <c r="C8" s="1038"/>
      <c r="D8" s="1038"/>
      <c r="E8" s="1038"/>
      <c r="F8" s="103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7"/>
      <c r="B9" s="1038"/>
      <c r="C9" s="1038"/>
      <c r="D9" s="1038"/>
      <c r="E9" s="1038"/>
      <c r="F9" s="103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7"/>
      <c r="B10" s="1038"/>
      <c r="C10" s="1038"/>
      <c r="D10" s="1038"/>
      <c r="E10" s="1038"/>
      <c r="F10" s="103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7"/>
      <c r="B11" s="1038"/>
      <c r="C11" s="1038"/>
      <c r="D11" s="1038"/>
      <c r="E11" s="1038"/>
      <c r="F11" s="103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7"/>
      <c r="B12" s="1038"/>
      <c r="C12" s="1038"/>
      <c r="D12" s="1038"/>
      <c r="E12" s="1038"/>
      <c r="F12" s="103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7"/>
      <c r="B13" s="1038"/>
      <c r="C13" s="1038"/>
      <c r="D13" s="1038"/>
      <c r="E13" s="1038"/>
      <c r="F13" s="103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7"/>
      <c r="B14" s="1038"/>
      <c r="C14" s="1038"/>
      <c r="D14" s="1038"/>
      <c r="E14" s="1038"/>
      <c r="F14" s="103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7"/>
      <c r="B19" s="1038"/>
      <c r="C19" s="1038"/>
      <c r="D19" s="1038"/>
      <c r="E19" s="1038"/>
      <c r="F19" s="103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7"/>
      <c r="B20" s="1038"/>
      <c r="C20" s="1038"/>
      <c r="D20" s="1038"/>
      <c r="E20" s="1038"/>
      <c r="F20" s="103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7"/>
      <c r="B21" s="1038"/>
      <c r="C21" s="1038"/>
      <c r="D21" s="1038"/>
      <c r="E21" s="1038"/>
      <c r="F21" s="103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7"/>
      <c r="B22" s="1038"/>
      <c r="C22" s="1038"/>
      <c r="D22" s="1038"/>
      <c r="E22" s="1038"/>
      <c r="F22" s="103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7"/>
      <c r="B23" s="1038"/>
      <c r="C23" s="1038"/>
      <c r="D23" s="1038"/>
      <c r="E23" s="1038"/>
      <c r="F23" s="103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7"/>
      <c r="B24" s="1038"/>
      <c r="C24" s="1038"/>
      <c r="D24" s="1038"/>
      <c r="E24" s="1038"/>
      <c r="F24" s="103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7"/>
      <c r="B25" s="1038"/>
      <c r="C25" s="1038"/>
      <c r="D25" s="1038"/>
      <c r="E25" s="1038"/>
      <c r="F25" s="103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7"/>
      <c r="B26" s="1038"/>
      <c r="C26" s="1038"/>
      <c r="D26" s="1038"/>
      <c r="E26" s="1038"/>
      <c r="F26" s="103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7"/>
      <c r="B27" s="1038"/>
      <c r="C27" s="1038"/>
      <c r="D27" s="1038"/>
      <c r="E27" s="1038"/>
      <c r="F27" s="103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7"/>
      <c r="B32" s="1038"/>
      <c r="C32" s="1038"/>
      <c r="D32" s="1038"/>
      <c r="E32" s="1038"/>
      <c r="F32" s="103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7"/>
      <c r="B33" s="1038"/>
      <c r="C33" s="1038"/>
      <c r="D33" s="1038"/>
      <c r="E33" s="1038"/>
      <c r="F33" s="103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7"/>
      <c r="B34" s="1038"/>
      <c r="C34" s="1038"/>
      <c r="D34" s="1038"/>
      <c r="E34" s="1038"/>
      <c r="F34" s="103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7"/>
      <c r="B35" s="1038"/>
      <c r="C35" s="1038"/>
      <c r="D35" s="1038"/>
      <c r="E35" s="1038"/>
      <c r="F35" s="103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7"/>
      <c r="B36" s="1038"/>
      <c r="C36" s="1038"/>
      <c r="D36" s="1038"/>
      <c r="E36" s="1038"/>
      <c r="F36" s="103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7"/>
      <c r="B37" s="1038"/>
      <c r="C37" s="1038"/>
      <c r="D37" s="1038"/>
      <c r="E37" s="1038"/>
      <c r="F37" s="103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7"/>
      <c r="B38" s="1038"/>
      <c r="C38" s="1038"/>
      <c r="D38" s="1038"/>
      <c r="E38" s="1038"/>
      <c r="F38" s="103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7"/>
      <c r="B39" s="1038"/>
      <c r="C39" s="1038"/>
      <c r="D39" s="1038"/>
      <c r="E39" s="1038"/>
      <c r="F39" s="103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7"/>
      <c r="B40" s="1038"/>
      <c r="C40" s="1038"/>
      <c r="D40" s="1038"/>
      <c r="E40" s="1038"/>
      <c r="F40" s="103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7"/>
      <c r="B45" s="1038"/>
      <c r="C45" s="1038"/>
      <c r="D45" s="1038"/>
      <c r="E45" s="1038"/>
      <c r="F45" s="103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7"/>
      <c r="B46" s="1038"/>
      <c r="C46" s="1038"/>
      <c r="D46" s="1038"/>
      <c r="E46" s="1038"/>
      <c r="F46" s="103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7"/>
      <c r="B47" s="1038"/>
      <c r="C47" s="1038"/>
      <c r="D47" s="1038"/>
      <c r="E47" s="1038"/>
      <c r="F47" s="103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7"/>
      <c r="B48" s="1038"/>
      <c r="C48" s="1038"/>
      <c r="D48" s="1038"/>
      <c r="E48" s="1038"/>
      <c r="F48" s="103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7"/>
      <c r="B49" s="1038"/>
      <c r="C49" s="1038"/>
      <c r="D49" s="1038"/>
      <c r="E49" s="1038"/>
      <c r="F49" s="103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7"/>
      <c r="B50" s="1038"/>
      <c r="C50" s="1038"/>
      <c r="D50" s="1038"/>
      <c r="E50" s="1038"/>
      <c r="F50" s="103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7"/>
      <c r="B51" s="1038"/>
      <c r="C51" s="1038"/>
      <c r="D51" s="1038"/>
      <c r="E51" s="1038"/>
      <c r="F51" s="103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7"/>
      <c r="B52" s="1038"/>
      <c r="C52" s="1038"/>
      <c r="D52" s="1038"/>
      <c r="E52" s="1038"/>
      <c r="F52" s="103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7"/>
      <c r="B59" s="1038"/>
      <c r="C59" s="1038"/>
      <c r="D59" s="1038"/>
      <c r="E59" s="1038"/>
      <c r="F59" s="103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7"/>
      <c r="B60" s="1038"/>
      <c r="C60" s="1038"/>
      <c r="D60" s="1038"/>
      <c r="E60" s="1038"/>
      <c r="F60" s="103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7"/>
      <c r="B61" s="1038"/>
      <c r="C61" s="1038"/>
      <c r="D61" s="1038"/>
      <c r="E61" s="1038"/>
      <c r="F61" s="103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7"/>
      <c r="B62" s="1038"/>
      <c r="C62" s="1038"/>
      <c r="D62" s="1038"/>
      <c r="E62" s="1038"/>
      <c r="F62" s="103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7"/>
      <c r="B63" s="1038"/>
      <c r="C63" s="1038"/>
      <c r="D63" s="1038"/>
      <c r="E63" s="1038"/>
      <c r="F63" s="103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7"/>
      <c r="B64" s="1038"/>
      <c r="C64" s="1038"/>
      <c r="D64" s="1038"/>
      <c r="E64" s="1038"/>
      <c r="F64" s="103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7"/>
      <c r="B65" s="1038"/>
      <c r="C65" s="1038"/>
      <c r="D65" s="1038"/>
      <c r="E65" s="1038"/>
      <c r="F65" s="103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7"/>
      <c r="B66" s="1038"/>
      <c r="C66" s="1038"/>
      <c r="D66" s="1038"/>
      <c r="E66" s="1038"/>
      <c r="F66" s="103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7"/>
      <c r="B67" s="1038"/>
      <c r="C67" s="1038"/>
      <c r="D67" s="1038"/>
      <c r="E67" s="1038"/>
      <c r="F67" s="103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7"/>
      <c r="B72" s="1038"/>
      <c r="C72" s="1038"/>
      <c r="D72" s="1038"/>
      <c r="E72" s="1038"/>
      <c r="F72" s="103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7"/>
      <c r="B73" s="1038"/>
      <c r="C73" s="1038"/>
      <c r="D73" s="1038"/>
      <c r="E73" s="1038"/>
      <c r="F73" s="103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7"/>
      <c r="B74" s="1038"/>
      <c r="C74" s="1038"/>
      <c r="D74" s="1038"/>
      <c r="E74" s="1038"/>
      <c r="F74" s="103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7"/>
      <c r="B75" s="1038"/>
      <c r="C75" s="1038"/>
      <c r="D75" s="1038"/>
      <c r="E75" s="1038"/>
      <c r="F75" s="103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7"/>
      <c r="B76" s="1038"/>
      <c r="C76" s="1038"/>
      <c r="D76" s="1038"/>
      <c r="E76" s="1038"/>
      <c r="F76" s="103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7"/>
      <c r="B77" s="1038"/>
      <c r="C77" s="1038"/>
      <c r="D77" s="1038"/>
      <c r="E77" s="1038"/>
      <c r="F77" s="103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7"/>
      <c r="B78" s="1038"/>
      <c r="C78" s="1038"/>
      <c r="D78" s="1038"/>
      <c r="E78" s="1038"/>
      <c r="F78" s="103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7"/>
      <c r="B79" s="1038"/>
      <c r="C79" s="1038"/>
      <c r="D79" s="1038"/>
      <c r="E79" s="1038"/>
      <c r="F79" s="103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7"/>
      <c r="B80" s="1038"/>
      <c r="C80" s="1038"/>
      <c r="D80" s="1038"/>
      <c r="E80" s="1038"/>
      <c r="F80" s="103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7"/>
      <c r="B85" s="1038"/>
      <c r="C85" s="1038"/>
      <c r="D85" s="1038"/>
      <c r="E85" s="1038"/>
      <c r="F85" s="103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7"/>
      <c r="B86" s="1038"/>
      <c r="C86" s="1038"/>
      <c r="D86" s="1038"/>
      <c r="E86" s="1038"/>
      <c r="F86" s="103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7"/>
      <c r="B87" s="1038"/>
      <c r="C87" s="1038"/>
      <c r="D87" s="1038"/>
      <c r="E87" s="1038"/>
      <c r="F87" s="103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7"/>
      <c r="B88" s="1038"/>
      <c r="C88" s="1038"/>
      <c r="D88" s="1038"/>
      <c r="E88" s="1038"/>
      <c r="F88" s="103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7"/>
      <c r="B89" s="1038"/>
      <c r="C89" s="1038"/>
      <c r="D89" s="1038"/>
      <c r="E89" s="1038"/>
      <c r="F89" s="103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7"/>
      <c r="B90" s="1038"/>
      <c r="C90" s="1038"/>
      <c r="D90" s="1038"/>
      <c r="E90" s="1038"/>
      <c r="F90" s="103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7"/>
      <c r="B91" s="1038"/>
      <c r="C91" s="1038"/>
      <c r="D91" s="1038"/>
      <c r="E91" s="1038"/>
      <c r="F91" s="103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7"/>
      <c r="B92" s="1038"/>
      <c r="C92" s="1038"/>
      <c r="D92" s="1038"/>
      <c r="E92" s="1038"/>
      <c r="F92" s="103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7"/>
      <c r="B93" s="1038"/>
      <c r="C93" s="1038"/>
      <c r="D93" s="1038"/>
      <c r="E93" s="1038"/>
      <c r="F93" s="103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7"/>
      <c r="B98" s="1038"/>
      <c r="C98" s="1038"/>
      <c r="D98" s="1038"/>
      <c r="E98" s="1038"/>
      <c r="F98" s="103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7"/>
      <c r="B99" s="1038"/>
      <c r="C99" s="1038"/>
      <c r="D99" s="1038"/>
      <c r="E99" s="1038"/>
      <c r="F99" s="103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7"/>
      <c r="B100" s="1038"/>
      <c r="C100" s="1038"/>
      <c r="D100" s="1038"/>
      <c r="E100" s="1038"/>
      <c r="F100" s="103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7"/>
      <c r="B101" s="1038"/>
      <c r="C101" s="1038"/>
      <c r="D101" s="1038"/>
      <c r="E101" s="1038"/>
      <c r="F101" s="103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7"/>
      <c r="B102" s="1038"/>
      <c r="C102" s="1038"/>
      <c r="D102" s="1038"/>
      <c r="E102" s="1038"/>
      <c r="F102" s="103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7"/>
      <c r="B103" s="1038"/>
      <c r="C103" s="1038"/>
      <c r="D103" s="1038"/>
      <c r="E103" s="1038"/>
      <c r="F103" s="103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7"/>
      <c r="B104" s="1038"/>
      <c r="C104" s="1038"/>
      <c r="D104" s="1038"/>
      <c r="E104" s="1038"/>
      <c r="F104" s="103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7"/>
      <c r="B105" s="1038"/>
      <c r="C105" s="1038"/>
      <c r="D105" s="1038"/>
      <c r="E105" s="1038"/>
      <c r="F105" s="103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7"/>
      <c r="B112" s="1038"/>
      <c r="C112" s="1038"/>
      <c r="D112" s="1038"/>
      <c r="E112" s="1038"/>
      <c r="F112" s="103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7"/>
      <c r="B113" s="1038"/>
      <c r="C113" s="1038"/>
      <c r="D113" s="1038"/>
      <c r="E113" s="1038"/>
      <c r="F113" s="103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7"/>
      <c r="B114" s="1038"/>
      <c r="C114" s="1038"/>
      <c r="D114" s="1038"/>
      <c r="E114" s="1038"/>
      <c r="F114" s="103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7"/>
      <c r="B115" s="1038"/>
      <c r="C115" s="1038"/>
      <c r="D115" s="1038"/>
      <c r="E115" s="1038"/>
      <c r="F115" s="103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7"/>
      <c r="B116" s="1038"/>
      <c r="C116" s="1038"/>
      <c r="D116" s="1038"/>
      <c r="E116" s="1038"/>
      <c r="F116" s="103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7"/>
      <c r="B117" s="1038"/>
      <c r="C117" s="1038"/>
      <c r="D117" s="1038"/>
      <c r="E117" s="1038"/>
      <c r="F117" s="103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7"/>
      <c r="B118" s="1038"/>
      <c r="C118" s="1038"/>
      <c r="D118" s="1038"/>
      <c r="E118" s="1038"/>
      <c r="F118" s="103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7"/>
      <c r="B119" s="1038"/>
      <c r="C119" s="1038"/>
      <c r="D119" s="1038"/>
      <c r="E119" s="1038"/>
      <c r="F119" s="103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7"/>
      <c r="B120" s="1038"/>
      <c r="C120" s="1038"/>
      <c r="D120" s="1038"/>
      <c r="E120" s="1038"/>
      <c r="F120" s="103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7"/>
      <c r="B125" s="1038"/>
      <c r="C125" s="1038"/>
      <c r="D125" s="1038"/>
      <c r="E125" s="1038"/>
      <c r="F125" s="103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7"/>
      <c r="B126" s="1038"/>
      <c r="C126" s="1038"/>
      <c r="D126" s="1038"/>
      <c r="E126" s="1038"/>
      <c r="F126" s="103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7"/>
      <c r="B127" s="1038"/>
      <c r="C127" s="1038"/>
      <c r="D127" s="1038"/>
      <c r="E127" s="1038"/>
      <c r="F127" s="103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7"/>
      <c r="B128" s="1038"/>
      <c r="C128" s="1038"/>
      <c r="D128" s="1038"/>
      <c r="E128" s="1038"/>
      <c r="F128" s="103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7"/>
      <c r="B129" s="1038"/>
      <c r="C129" s="1038"/>
      <c r="D129" s="1038"/>
      <c r="E129" s="1038"/>
      <c r="F129" s="103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7"/>
      <c r="B130" s="1038"/>
      <c r="C130" s="1038"/>
      <c r="D130" s="1038"/>
      <c r="E130" s="1038"/>
      <c r="F130" s="103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7"/>
      <c r="B131" s="1038"/>
      <c r="C131" s="1038"/>
      <c r="D131" s="1038"/>
      <c r="E131" s="1038"/>
      <c r="F131" s="103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7"/>
      <c r="B132" s="1038"/>
      <c r="C132" s="1038"/>
      <c r="D132" s="1038"/>
      <c r="E132" s="1038"/>
      <c r="F132" s="103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7"/>
      <c r="B133" s="1038"/>
      <c r="C133" s="1038"/>
      <c r="D133" s="1038"/>
      <c r="E133" s="1038"/>
      <c r="F133" s="103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7"/>
      <c r="B138" s="1038"/>
      <c r="C138" s="1038"/>
      <c r="D138" s="1038"/>
      <c r="E138" s="1038"/>
      <c r="F138" s="103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7"/>
      <c r="B139" s="1038"/>
      <c r="C139" s="1038"/>
      <c r="D139" s="1038"/>
      <c r="E139" s="1038"/>
      <c r="F139" s="103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7"/>
      <c r="B140" s="1038"/>
      <c r="C140" s="1038"/>
      <c r="D140" s="1038"/>
      <c r="E140" s="1038"/>
      <c r="F140" s="103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7"/>
      <c r="B141" s="1038"/>
      <c r="C141" s="1038"/>
      <c r="D141" s="1038"/>
      <c r="E141" s="1038"/>
      <c r="F141" s="103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7"/>
      <c r="B142" s="1038"/>
      <c r="C142" s="1038"/>
      <c r="D142" s="1038"/>
      <c r="E142" s="1038"/>
      <c r="F142" s="103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7"/>
      <c r="B143" s="1038"/>
      <c r="C143" s="1038"/>
      <c r="D143" s="1038"/>
      <c r="E143" s="1038"/>
      <c r="F143" s="103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7"/>
      <c r="B144" s="1038"/>
      <c r="C144" s="1038"/>
      <c r="D144" s="1038"/>
      <c r="E144" s="1038"/>
      <c r="F144" s="103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7"/>
      <c r="B145" s="1038"/>
      <c r="C145" s="1038"/>
      <c r="D145" s="1038"/>
      <c r="E145" s="1038"/>
      <c r="F145" s="103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7"/>
      <c r="B146" s="1038"/>
      <c r="C146" s="1038"/>
      <c r="D146" s="1038"/>
      <c r="E146" s="1038"/>
      <c r="F146" s="103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7"/>
      <c r="B151" s="1038"/>
      <c r="C151" s="1038"/>
      <c r="D151" s="1038"/>
      <c r="E151" s="1038"/>
      <c r="F151" s="103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7"/>
      <c r="B152" s="1038"/>
      <c r="C152" s="1038"/>
      <c r="D152" s="1038"/>
      <c r="E152" s="1038"/>
      <c r="F152" s="103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7"/>
      <c r="B153" s="1038"/>
      <c r="C153" s="1038"/>
      <c r="D153" s="1038"/>
      <c r="E153" s="1038"/>
      <c r="F153" s="103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7"/>
      <c r="B154" s="1038"/>
      <c r="C154" s="1038"/>
      <c r="D154" s="1038"/>
      <c r="E154" s="1038"/>
      <c r="F154" s="103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7"/>
      <c r="B155" s="1038"/>
      <c r="C155" s="1038"/>
      <c r="D155" s="1038"/>
      <c r="E155" s="1038"/>
      <c r="F155" s="103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7"/>
      <c r="B156" s="1038"/>
      <c r="C156" s="1038"/>
      <c r="D156" s="1038"/>
      <c r="E156" s="1038"/>
      <c r="F156" s="103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7"/>
      <c r="B157" s="1038"/>
      <c r="C157" s="1038"/>
      <c r="D157" s="1038"/>
      <c r="E157" s="1038"/>
      <c r="F157" s="103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7"/>
      <c r="B158" s="1038"/>
      <c r="C158" s="1038"/>
      <c r="D158" s="1038"/>
      <c r="E158" s="1038"/>
      <c r="F158" s="103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7"/>
      <c r="B165" s="1038"/>
      <c r="C165" s="1038"/>
      <c r="D165" s="1038"/>
      <c r="E165" s="1038"/>
      <c r="F165" s="103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7"/>
      <c r="B166" s="1038"/>
      <c r="C166" s="1038"/>
      <c r="D166" s="1038"/>
      <c r="E166" s="1038"/>
      <c r="F166" s="103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7"/>
      <c r="B167" s="1038"/>
      <c r="C167" s="1038"/>
      <c r="D167" s="1038"/>
      <c r="E167" s="1038"/>
      <c r="F167" s="103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7"/>
      <c r="B168" s="1038"/>
      <c r="C168" s="1038"/>
      <c r="D168" s="1038"/>
      <c r="E168" s="1038"/>
      <c r="F168" s="103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7"/>
      <c r="B169" s="1038"/>
      <c r="C169" s="1038"/>
      <c r="D169" s="1038"/>
      <c r="E169" s="1038"/>
      <c r="F169" s="103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7"/>
      <c r="B170" s="1038"/>
      <c r="C170" s="1038"/>
      <c r="D170" s="1038"/>
      <c r="E170" s="1038"/>
      <c r="F170" s="103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7"/>
      <c r="B171" s="1038"/>
      <c r="C171" s="1038"/>
      <c r="D171" s="1038"/>
      <c r="E171" s="1038"/>
      <c r="F171" s="103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7"/>
      <c r="B172" s="1038"/>
      <c r="C172" s="1038"/>
      <c r="D172" s="1038"/>
      <c r="E172" s="1038"/>
      <c r="F172" s="103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7"/>
      <c r="B173" s="1038"/>
      <c r="C173" s="1038"/>
      <c r="D173" s="1038"/>
      <c r="E173" s="1038"/>
      <c r="F173" s="103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7"/>
      <c r="B178" s="1038"/>
      <c r="C178" s="1038"/>
      <c r="D178" s="1038"/>
      <c r="E178" s="1038"/>
      <c r="F178" s="103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7"/>
      <c r="B179" s="1038"/>
      <c r="C179" s="1038"/>
      <c r="D179" s="1038"/>
      <c r="E179" s="1038"/>
      <c r="F179" s="103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7"/>
      <c r="B180" s="1038"/>
      <c r="C180" s="1038"/>
      <c r="D180" s="1038"/>
      <c r="E180" s="1038"/>
      <c r="F180" s="103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7"/>
      <c r="B181" s="1038"/>
      <c r="C181" s="1038"/>
      <c r="D181" s="1038"/>
      <c r="E181" s="1038"/>
      <c r="F181" s="103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7"/>
      <c r="B182" s="1038"/>
      <c r="C182" s="1038"/>
      <c r="D182" s="1038"/>
      <c r="E182" s="1038"/>
      <c r="F182" s="103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7"/>
      <c r="B183" s="1038"/>
      <c r="C183" s="1038"/>
      <c r="D183" s="1038"/>
      <c r="E183" s="1038"/>
      <c r="F183" s="103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7"/>
      <c r="B184" s="1038"/>
      <c r="C184" s="1038"/>
      <c r="D184" s="1038"/>
      <c r="E184" s="1038"/>
      <c r="F184" s="103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7"/>
      <c r="B185" s="1038"/>
      <c r="C185" s="1038"/>
      <c r="D185" s="1038"/>
      <c r="E185" s="1038"/>
      <c r="F185" s="103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7"/>
      <c r="B186" s="1038"/>
      <c r="C186" s="1038"/>
      <c r="D186" s="1038"/>
      <c r="E186" s="1038"/>
      <c r="F186" s="103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7"/>
      <c r="B191" s="1038"/>
      <c r="C191" s="1038"/>
      <c r="D191" s="1038"/>
      <c r="E191" s="1038"/>
      <c r="F191" s="103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7"/>
      <c r="B192" s="1038"/>
      <c r="C192" s="1038"/>
      <c r="D192" s="1038"/>
      <c r="E192" s="1038"/>
      <c r="F192" s="103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7"/>
      <c r="B193" s="1038"/>
      <c r="C193" s="1038"/>
      <c r="D193" s="1038"/>
      <c r="E193" s="1038"/>
      <c r="F193" s="103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7"/>
      <c r="B194" s="1038"/>
      <c r="C194" s="1038"/>
      <c r="D194" s="1038"/>
      <c r="E194" s="1038"/>
      <c r="F194" s="103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7"/>
      <c r="B195" s="1038"/>
      <c r="C195" s="1038"/>
      <c r="D195" s="1038"/>
      <c r="E195" s="1038"/>
      <c r="F195" s="103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7"/>
      <c r="B196" s="1038"/>
      <c r="C196" s="1038"/>
      <c r="D196" s="1038"/>
      <c r="E196" s="1038"/>
      <c r="F196" s="103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7"/>
      <c r="B197" s="1038"/>
      <c r="C197" s="1038"/>
      <c r="D197" s="1038"/>
      <c r="E197" s="1038"/>
      <c r="F197" s="103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7"/>
      <c r="B198" s="1038"/>
      <c r="C198" s="1038"/>
      <c r="D198" s="1038"/>
      <c r="E198" s="1038"/>
      <c r="F198" s="103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7"/>
      <c r="B199" s="1038"/>
      <c r="C199" s="1038"/>
      <c r="D199" s="1038"/>
      <c r="E199" s="1038"/>
      <c r="F199" s="103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7"/>
      <c r="B204" s="1038"/>
      <c r="C204" s="1038"/>
      <c r="D204" s="1038"/>
      <c r="E204" s="1038"/>
      <c r="F204" s="103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7"/>
      <c r="B205" s="1038"/>
      <c r="C205" s="1038"/>
      <c r="D205" s="1038"/>
      <c r="E205" s="1038"/>
      <c r="F205" s="103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7"/>
      <c r="B206" s="1038"/>
      <c r="C206" s="1038"/>
      <c r="D206" s="1038"/>
      <c r="E206" s="1038"/>
      <c r="F206" s="103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7"/>
      <c r="B207" s="1038"/>
      <c r="C207" s="1038"/>
      <c r="D207" s="1038"/>
      <c r="E207" s="1038"/>
      <c r="F207" s="103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7"/>
      <c r="B208" s="1038"/>
      <c r="C208" s="1038"/>
      <c r="D208" s="1038"/>
      <c r="E208" s="1038"/>
      <c r="F208" s="103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7"/>
      <c r="B209" s="1038"/>
      <c r="C209" s="1038"/>
      <c r="D209" s="1038"/>
      <c r="E209" s="1038"/>
      <c r="F209" s="103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7"/>
      <c r="B210" s="1038"/>
      <c r="C210" s="1038"/>
      <c r="D210" s="1038"/>
      <c r="E210" s="1038"/>
      <c r="F210" s="103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7"/>
      <c r="B211" s="1038"/>
      <c r="C211" s="1038"/>
      <c r="D211" s="1038"/>
      <c r="E211" s="1038"/>
      <c r="F211" s="103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7"/>
      <c r="B218" s="1038"/>
      <c r="C218" s="1038"/>
      <c r="D218" s="1038"/>
      <c r="E218" s="1038"/>
      <c r="F218" s="103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7"/>
      <c r="B219" s="1038"/>
      <c r="C219" s="1038"/>
      <c r="D219" s="1038"/>
      <c r="E219" s="1038"/>
      <c r="F219" s="103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7"/>
      <c r="B220" s="1038"/>
      <c r="C220" s="1038"/>
      <c r="D220" s="1038"/>
      <c r="E220" s="1038"/>
      <c r="F220" s="103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7"/>
      <c r="B221" s="1038"/>
      <c r="C221" s="1038"/>
      <c r="D221" s="1038"/>
      <c r="E221" s="1038"/>
      <c r="F221" s="103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7"/>
      <c r="B222" s="1038"/>
      <c r="C222" s="1038"/>
      <c r="D222" s="1038"/>
      <c r="E222" s="1038"/>
      <c r="F222" s="103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7"/>
      <c r="B223" s="1038"/>
      <c r="C223" s="1038"/>
      <c r="D223" s="1038"/>
      <c r="E223" s="1038"/>
      <c r="F223" s="103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7"/>
      <c r="B224" s="1038"/>
      <c r="C224" s="1038"/>
      <c r="D224" s="1038"/>
      <c r="E224" s="1038"/>
      <c r="F224" s="103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7"/>
      <c r="B225" s="1038"/>
      <c r="C225" s="1038"/>
      <c r="D225" s="1038"/>
      <c r="E225" s="1038"/>
      <c r="F225" s="103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7"/>
      <c r="B226" s="1038"/>
      <c r="C226" s="1038"/>
      <c r="D226" s="1038"/>
      <c r="E226" s="1038"/>
      <c r="F226" s="103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7"/>
      <c r="B231" s="1038"/>
      <c r="C231" s="1038"/>
      <c r="D231" s="1038"/>
      <c r="E231" s="1038"/>
      <c r="F231" s="103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7"/>
      <c r="B232" s="1038"/>
      <c r="C232" s="1038"/>
      <c r="D232" s="1038"/>
      <c r="E232" s="1038"/>
      <c r="F232" s="103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7"/>
      <c r="B233" s="1038"/>
      <c r="C233" s="1038"/>
      <c r="D233" s="1038"/>
      <c r="E233" s="1038"/>
      <c r="F233" s="103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7"/>
      <c r="B234" s="1038"/>
      <c r="C234" s="1038"/>
      <c r="D234" s="1038"/>
      <c r="E234" s="1038"/>
      <c r="F234" s="103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7"/>
      <c r="B235" s="1038"/>
      <c r="C235" s="1038"/>
      <c r="D235" s="1038"/>
      <c r="E235" s="1038"/>
      <c r="F235" s="103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7"/>
      <c r="B236" s="1038"/>
      <c r="C236" s="1038"/>
      <c r="D236" s="1038"/>
      <c r="E236" s="1038"/>
      <c r="F236" s="103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7"/>
      <c r="B237" s="1038"/>
      <c r="C237" s="1038"/>
      <c r="D237" s="1038"/>
      <c r="E237" s="1038"/>
      <c r="F237" s="103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7"/>
      <c r="B238" s="1038"/>
      <c r="C238" s="1038"/>
      <c r="D238" s="1038"/>
      <c r="E238" s="1038"/>
      <c r="F238" s="103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7"/>
      <c r="B239" s="1038"/>
      <c r="C239" s="1038"/>
      <c r="D239" s="1038"/>
      <c r="E239" s="1038"/>
      <c r="F239" s="103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7"/>
      <c r="B244" s="1038"/>
      <c r="C244" s="1038"/>
      <c r="D244" s="1038"/>
      <c r="E244" s="1038"/>
      <c r="F244" s="103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7"/>
      <c r="B245" s="1038"/>
      <c r="C245" s="1038"/>
      <c r="D245" s="1038"/>
      <c r="E245" s="1038"/>
      <c r="F245" s="103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7"/>
      <c r="B246" s="1038"/>
      <c r="C246" s="1038"/>
      <c r="D246" s="1038"/>
      <c r="E246" s="1038"/>
      <c r="F246" s="103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7"/>
      <c r="B247" s="1038"/>
      <c r="C247" s="1038"/>
      <c r="D247" s="1038"/>
      <c r="E247" s="1038"/>
      <c r="F247" s="103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7"/>
      <c r="B248" s="1038"/>
      <c r="C248" s="1038"/>
      <c r="D248" s="1038"/>
      <c r="E248" s="1038"/>
      <c r="F248" s="103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7"/>
      <c r="B249" s="1038"/>
      <c r="C249" s="1038"/>
      <c r="D249" s="1038"/>
      <c r="E249" s="1038"/>
      <c r="F249" s="103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7"/>
      <c r="B250" s="1038"/>
      <c r="C250" s="1038"/>
      <c r="D250" s="1038"/>
      <c r="E250" s="1038"/>
      <c r="F250" s="103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7"/>
      <c r="B251" s="1038"/>
      <c r="C251" s="1038"/>
      <c r="D251" s="1038"/>
      <c r="E251" s="1038"/>
      <c r="F251" s="103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7"/>
      <c r="B252" s="1038"/>
      <c r="C252" s="1038"/>
      <c r="D252" s="1038"/>
      <c r="E252" s="1038"/>
      <c r="F252" s="103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7"/>
      <c r="B257" s="1038"/>
      <c r="C257" s="1038"/>
      <c r="D257" s="1038"/>
      <c r="E257" s="1038"/>
      <c r="F257" s="103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7"/>
      <c r="B258" s="1038"/>
      <c r="C258" s="1038"/>
      <c r="D258" s="1038"/>
      <c r="E258" s="1038"/>
      <c r="F258" s="103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7"/>
      <c r="B259" s="1038"/>
      <c r="C259" s="1038"/>
      <c r="D259" s="1038"/>
      <c r="E259" s="1038"/>
      <c r="F259" s="103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7"/>
      <c r="B260" s="1038"/>
      <c r="C260" s="1038"/>
      <c r="D260" s="1038"/>
      <c r="E260" s="1038"/>
      <c r="F260" s="103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7"/>
      <c r="B261" s="1038"/>
      <c r="C261" s="1038"/>
      <c r="D261" s="1038"/>
      <c r="E261" s="1038"/>
      <c r="F261" s="103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7"/>
      <c r="B262" s="1038"/>
      <c r="C262" s="1038"/>
      <c r="D262" s="1038"/>
      <c r="E262" s="1038"/>
      <c r="F262" s="103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7"/>
      <c r="B263" s="1038"/>
      <c r="C263" s="1038"/>
      <c r="D263" s="1038"/>
      <c r="E263" s="1038"/>
      <c r="F263" s="103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7"/>
      <c r="B264" s="1038"/>
      <c r="C264" s="1038"/>
      <c r="D264" s="1038"/>
      <c r="E264" s="1038"/>
      <c r="F264" s="103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7"/>
      <c r="AP3" s="428" t="s">
        <v>420</v>
      </c>
      <c r="AQ3" s="428"/>
      <c r="AR3" s="428"/>
      <c r="AS3" s="428"/>
      <c r="AT3" s="428"/>
      <c r="AU3" s="428"/>
      <c r="AV3" s="428"/>
      <c r="AW3" s="428"/>
      <c r="AX3" s="428"/>
    </row>
    <row r="4" spans="1:50" ht="26.25" customHeight="1" x14ac:dyDescent="0.15">
      <c r="A4" s="1057">
        <v>1</v>
      </c>
      <c r="B4" s="1057">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7"/>
      <c r="AP36" s="428" t="s">
        <v>420</v>
      </c>
      <c r="AQ36" s="428"/>
      <c r="AR36" s="428"/>
      <c r="AS36" s="428"/>
      <c r="AT36" s="428"/>
      <c r="AU36" s="428"/>
      <c r="AV36" s="428"/>
      <c r="AW36" s="428"/>
      <c r="AX36" s="428"/>
    </row>
    <row r="37" spans="1:50" ht="26.25" customHeight="1" x14ac:dyDescent="0.15">
      <c r="A37" s="1057">
        <v>1</v>
      </c>
      <c r="B37" s="1057">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7"/>
      <c r="AP69" s="428" t="s">
        <v>420</v>
      </c>
      <c r="AQ69" s="428"/>
      <c r="AR69" s="428"/>
      <c r="AS69" s="428"/>
      <c r="AT69" s="428"/>
      <c r="AU69" s="428"/>
      <c r="AV69" s="428"/>
      <c r="AW69" s="428"/>
      <c r="AX69" s="428"/>
    </row>
    <row r="70" spans="1:50" ht="26.25" customHeight="1" x14ac:dyDescent="0.15">
      <c r="A70" s="1057">
        <v>1</v>
      </c>
      <c r="B70" s="1057">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7"/>
      <c r="AP102" s="428" t="s">
        <v>420</v>
      </c>
      <c r="AQ102" s="428"/>
      <c r="AR102" s="428"/>
      <c r="AS102" s="428"/>
      <c r="AT102" s="428"/>
      <c r="AU102" s="428"/>
      <c r="AV102" s="428"/>
      <c r="AW102" s="428"/>
      <c r="AX102" s="428"/>
    </row>
    <row r="103" spans="1:50" ht="26.25" customHeight="1" x14ac:dyDescent="0.15">
      <c r="A103" s="1057">
        <v>1</v>
      </c>
      <c r="B103" s="1057">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7"/>
      <c r="AP135" s="428" t="s">
        <v>420</v>
      </c>
      <c r="AQ135" s="428"/>
      <c r="AR135" s="428"/>
      <c r="AS135" s="428"/>
      <c r="AT135" s="428"/>
      <c r="AU135" s="428"/>
      <c r="AV135" s="428"/>
      <c r="AW135" s="428"/>
      <c r="AX135" s="428"/>
    </row>
    <row r="136" spans="1:50" ht="26.25" customHeight="1" x14ac:dyDescent="0.15">
      <c r="A136" s="1057">
        <v>1</v>
      </c>
      <c r="B136" s="1057">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7"/>
      <c r="AP168" s="428" t="s">
        <v>420</v>
      </c>
      <c r="AQ168" s="428"/>
      <c r="AR168" s="428"/>
      <c r="AS168" s="428"/>
      <c r="AT168" s="428"/>
      <c r="AU168" s="428"/>
      <c r="AV168" s="428"/>
      <c r="AW168" s="428"/>
      <c r="AX168" s="428"/>
    </row>
    <row r="169" spans="1:50" ht="26.25" customHeight="1" x14ac:dyDescent="0.15">
      <c r="A169" s="1057">
        <v>1</v>
      </c>
      <c r="B169" s="1057">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7"/>
      <c r="AP201" s="428" t="s">
        <v>420</v>
      </c>
      <c r="AQ201" s="428"/>
      <c r="AR201" s="428"/>
      <c r="AS201" s="428"/>
      <c r="AT201" s="428"/>
      <c r="AU201" s="428"/>
      <c r="AV201" s="428"/>
      <c r="AW201" s="428"/>
      <c r="AX201" s="428"/>
    </row>
    <row r="202" spans="1:50" ht="26.25" customHeight="1" x14ac:dyDescent="0.15">
      <c r="A202" s="1057">
        <v>1</v>
      </c>
      <c r="B202" s="1057">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7"/>
      <c r="AP234" s="428" t="s">
        <v>420</v>
      </c>
      <c r="AQ234" s="428"/>
      <c r="AR234" s="428"/>
      <c r="AS234" s="428"/>
      <c r="AT234" s="428"/>
      <c r="AU234" s="428"/>
      <c r="AV234" s="428"/>
      <c r="AW234" s="428"/>
      <c r="AX234" s="428"/>
    </row>
    <row r="235" spans="1:50" ht="26.25" customHeight="1" x14ac:dyDescent="0.15">
      <c r="A235" s="1057">
        <v>1</v>
      </c>
      <c r="B235" s="1057">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7"/>
      <c r="AP267" s="428" t="s">
        <v>420</v>
      </c>
      <c r="AQ267" s="428"/>
      <c r="AR267" s="428"/>
      <c r="AS267" s="428"/>
      <c r="AT267" s="428"/>
      <c r="AU267" s="428"/>
      <c r="AV267" s="428"/>
      <c r="AW267" s="428"/>
      <c r="AX267" s="428"/>
    </row>
    <row r="268" spans="1:50" ht="26.25" customHeight="1" x14ac:dyDescent="0.15">
      <c r="A268" s="1057">
        <v>1</v>
      </c>
      <c r="B268" s="1057">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7"/>
      <c r="AP300" s="428" t="s">
        <v>420</v>
      </c>
      <c r="AQ300" s="428"/>
      <c r="AR300" s="428"/>
      <c r="AS300" s="428"/>
      <c r="AT300" s="428"/>
      <c r="AU300" s="428"/>
      <c r="AV300" s="428"/>
      <c r="AW300" s="428"/>
      <c r="AX300" s="428"/>
    </row>
    <row r="301" spans="1:50" ht="26.25" customHeight="1" x14ac:dyDescent="0.15">
      <c r="A301" s="1057">
        <v>1</v>
      </c>
      <c r="B301" s="1057">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7"/>
      <c r="AP333" s="428" t="s">
        <v>420</v>
      </c>
      <c r="AQ333" s="428"/>
      <c r="AR333" s="428"/>
      <c r="AS333" s="428"/>
      <c r="AT333" s="428"/>
      <c r="AU333" s="428"/>
      <c r="AV333" s="428"/>
      <c r="AW333" s="428"/>
      <c r="AX333" s="428"/>
    </row>
    <row r="334" spans="1:50" ht="26.25" customHeight="1" x14ac:dyDescent="0.15">
      <c r="A334" s="1057">
        <v>1</v>
      </c>
      <c r="B334" s="1057">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7"/>
      <c r="AP366" s="428" t="s">
        <v>420</v>
      </c>
      <c r="AQ366" s="428"/>
      <c r="AR366" s="428"/>
      <c r="AS366" s="428"/>
      <c r="AT366" s="428"/>
      <c r="AU366" s="428"/>
      <c r="AV366" s="428"/>
      <c r="AW366" s="428"/>
      <c r="AX366" s="428"/>
    </row>
    <row r="367" spans="1:50" ht="26.25" customHeight="1" x14ac:dyDescent="0.15">
      <c r="A367" s="1057">
        <v>1</v>
      </c>
      <c r="B367" s="1057">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7"/>
      <c r="AP399" s="428" t="s">
        <v>420</v>
      </c>
      <c r="AQ399" s="428"/>
      <c r="AR399" s="428"/>
      <c r="AS399" s="428"/>
      <c r="AT399" s="428"/>
      <c r="AU399" s="428"/>
      <c r="AV399" s="428"/>
      <c r="AW399" s="428"/>
      <c r="AX399" s="428"/>
    </row>
    <row r="400" spans="1:50" ht="26.25" customHeight="1" x14ac:dyDescent="0.15">
      <c r="A400" s="1057">
        <v>1</v>
      </c>
      <c r="B400" s="1057">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7"/>
      <c r="AP432" s="428" t="s">
        <v>420</v>
      </c>
      <c r="AQ432" s="428"/>
      <c r="AR432" s="428"/>
      <c r="AS432" s="428"/>
      <c r="AT432" s="428"/>
      <c r="AU432" s="428"/>
      <c r="AV432" s="428"/>
      <c r="AW432" s="428"/>
      <c r="AX432" s="428"/>
    </row>
    <row r="433" spans="1:50" ht="26.25" customHeight="1" x14ac:dyDescent="0.15">
      <c r="A433" s="1057">
        <v>1</v>
      </c>
      <c r="B433" s="1057">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7"/>
      <c r="AP465" s="428" t="s">
        <v>420</v>
      </c>
      <c r="AQ465" s="428"/>
      <c r="AR465" s="428"/>
      <c r="AS465" s="428"/>
      <c r="AT465" s="428"/>
      <c r="AU465" s="428"/>
      <c r="AV465" s="428"/>
      <c r="AW465" s="428"/>
      <c r="AX465" s="428"/>
    </row>
    <row r="466" spans="1:50" ht="26.25" customHeight="1" x14ac:dyDescent="0.15">
      <c r="A466" s="1057">
        <v>1</v>
      </c>
      <c r="B466" s="1057">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7"/>
      <c r="AP498" s="428" t="s">
        <v>420</v>
      </c>
      <c r="AQ498" s="428"/>
      <c r="AR498" s="428"/>
      <c r="AS498" s="428"/>
      <c r="AT498" s="428"/>
      <c r="AU498" s="428"/>
      <c r="AV498" s="428"/>
      <c r="AW498" s="428"/>
      <c r="AX498" s="428"/>
    </row>
    <row r="499" spans="1:50" ht="26.25" customHeight="1" x14ac:dyDescent="0.15">
      <c r="A499" s="1057">
        <v>1</v>
      </c>
      <c r="B499" s="1057">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7"/>
      <c r="AP531" s="428" t="s">
        <v>420</v>
      </c>
      <c r="AQ531" s="428"/>
      <c r="AR531" s="428"/>
      <c r="AS531" s="428"/>
      <c r="AT531" s="428"/>
      <c r="AU531" s="428"/>
      <c r="AV531" s="428"/>
      <c r="AW531" s="428"/>
      <c r="AX531" s="428"/>
    </row>
    <row r="532" spans="1:50" ht="26.25" customHeight="1" x14ac:dyDescent="0.15">
      <c r="A532" s="1057">
        <v>1</v>
      </c>
      <c r="B532" s="1057">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7"/>
      <c r="AP564" s="428" t="s">
        <v>420</v>
      </c>
      <c r="AQ564" s="428"/>
      <c r="AR564" s="428"/>
      <c r="AS564" s="428"/>
      <c r="AT564" s="428"/>
      <c r="AU564" s="428"/>
      <c r="AV564" s="428"/>
      <c r="AW564" s="428"/>
      <c r="AX564" s="428"/>
    </row>
    <row r="565" spans="1:50" ht="26.25" customHeight="1" x14ac:dyDescent="0.15">
      <c r="A565" s="1057">
        <v>1</v>
      </c>
      <c r="B565" s="1057">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7"/>
      <c r="AP597" s="428" t="s">
        <v>420</v>
      </c>
      <c r="AQ597" s="428"/>
      <c r="AR597" s="428"/>
      <c r="AS597" s="428"/>
      <c r="AT597" s="428"/>
      <c r="AU597" s="428"/>
      <c r="AV597" s="428"/>
      <c r="AW597" s="428"/>
      <c r="AX597" s="428"/>
    </row>
    <row r="598" spans="1:50" ht="26.25" customHeight="1" x14ac:dyDescent="0.15">
      <c r="A598" s="1057">
        <v>1</v>
      </c>
      <c r="B598" s="1057">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7"/>
      <c r="AP630" s="428" t="s">
        <v>420</v>
      </c>
      <c r="AQ630" s="428"/>
      <c r="AR630" s="428"/>
      <c r="AS630" s="428"/>
      <c r="AT630" s="428"/>
      <c r="AU630" s="428"/>
      <c r="AV630" s="428"/>
      <c r="AW630" s="428"/>
      <c r="AX630" s="428"/>
    </row>
    <row r="631" spans="1:50" ht="26.25" customHeight="1" x14ac:dyDescent="0.15">
      <c r="A631" s="1057">
        <v>1</v>
      </c>
      <c r="B631" s="1057">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7"/>
      <c r="AP663" s="428" t="s">
        <v>420</v>
      </c>
      <c r="AQ663" s="428"/>
      <c r="AR663" s="428"/>
      <c r="AS663" s="428"/>
      <c r="AT663" s="428"/>
      <c r="AU663" s="428"/>
      <c r="AV663" s="428"/>
      <c r="AW663" s="428"/>
      <c r="AX663" s="428"/>
    </row>
    <row r="664" spans="1:50" ht="26.25" customHeight="1" x14ac:dyDescent="0.15">
      <c r="A664" s="1057">
        <v>1</v>
      </c>
      <c r="B664" s="1057">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7"/>
      <c r="AP696" s="428" t="s">
        <v>420</v>
      </c>
      <c r="AQ696" s="428"/>
      <c r="AR696" s="428"/>
      <c r="AS696" s="428"/>
      <c r="AT696" s="428"/>
      <c r="AU696" s="428"/>
      <c r="AV696" s="428"/>
      <c r="AW696" s="428"/>
      <c r="AX696" s="428"/>
    </row>
    <row r="697" spans="1:50" ht="26.25" customHeight="1" x14ac:dyDescent="0.15">
      <c r="A697" s="1057">
        <v>1</v>
      </c>
      <c r="B697" s="1057">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7"/>
      <c r="AP729" s="428" t="s">
        <v>420</v>
      </c>
      <c r="AQ729" s="428"/>
      <c r="AR729" s="428"/>
      <c r="AS729" s="428"/>
      <c r="AT729" s="428"/>
      <c r="AU729" s="428"/>
      <c r="AV729" s="428"/>
      <c r="AW729" s="428"/>
      <c r="AX729" s="428"/>
    </row>
    <row r="730" spans="1:50" ht="26.25" customHeight="1" x14ac:dyDescent="0.15">
      <c r="A730" s="1057">
        <v>1</v>
      </c>
      <c r="B730" s="1057">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7"/>
      <c r="AP762" s="428" t="s">
        <v>420</v>
      </c>
      <c r="AQ762" s="428"/>
      <c r="AR762" s="428"/>
      <c r="AS762" s="428"/>
      <c r="AT762" s="428"/>
      <c r="AU762" s="428"/>
      <c r="AV762" s="428"/>
      <c r="AW762" s="428"/>
      <c r="AX762" s="428"/>
    </row>
    <row r="763" spans="1:50" ht="26.25" customHeight="1" x14ac:dyDescent="0.15">
      <c r="A763" s="1057">
        <v>1</v>
      </c>
      <c r="B763" s="1057">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7"/>
      <c r="AP795" s="428" t="s">
        <v>420</v>
      </c>
      <c r="AQ795" s="428"/>
      <c r="AR795" s="428"/>
      <c r="AS795" s="428"/>
      <c r="AT795" s="428"/>
      <c r="AU795" s="428"/>
      <c r="AV795" s="428"/>
      <c r="AW795" s="428"/>
      <c r="AX795" s="428"/>
    </row>
    <row r="796" spans="1:50" ht="26.25" customHeight="1" x14ac:dyDescent="0.15">
      <c r="A796" s="1057">
        <v>1</v>
      </c>
      <c r="B796" s="1057">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7"/>
      <c r="AP828" s="428" t="s">
        <v>420</v>
      </c>
      <c r="AQ828" s="428"/>
      <c r="AR828" s="428"/>
      <c r="AS828" s="428"/>
      <c r="AT828" s="428"/>
      <c r="AU828" s="428"/>
      <c r="AV828" s="428"/>
      <c r="AW828" s="428"/>
      <c r="AX828" s="428"/>
    </row>
    <row r="829" spans="1:50" ht="26.25" customHeight="1" x14ac:dyDescent="0.15">
      <c r="A829" s="1057">
        <v>1</v>
      </c>
      <c r="B829" s="1057">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7"/>
      <c r="AP861" s="428" t="s">
        <v>420</v>
      </c>
      <c r="AQ861" s="428"/>
      <c r="AR861" s="428"/>
      <c r="AS861" s="428"/>
      <c r="AT861" s="428"/>
      <c r="AU861" s="428"/>
      <c r="AV861" s="428"/>
      <c r="AW861" s="428"/>
      <c r="AX861" s="428"/>
    </row>
    <row r="862" spans="1:50" ht="26.25" customHeight="1" x14ac:dyDescent="0.15">
      <c r="A862" s="1057">
        <v>1</v>
      </c>
      <c r="B862" s="1057">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7"/>
      <c r="AP894" s="428" t="s">
        <v>420</v>
      </c>
      <c r="AQ894" s="428"/>
      <c r="AR894" s="428"/>
      <c r="AS894" s="428"/>
      <c r="AT894" s="428"/>
      <c r="AU894" s="428"/>
      <c r="AV894" s="428"/>
      <c r="AW894" s="428"/>
      <c r="AX894" s="428"/>
    </row>
    <row r="895" spans="1:50" ht="26.25" customHeight="1" x14ac:dyDescent="0.15">
      <c r="A895" s="1057">
        <v>1</v>
      </c>
      <c r="B895" s="1057">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7"/>
      <c r="AP927" s="428" t="s">
        <v>420</v>
      </c>
      <c r="AQ927" s="428"/>
      <c r="AR927" s="428"/>
      <c r="AS927" s="428"/>
      <c r="AT927" s="428"/>
      <c r="AU927" s="428"/>
      <c r="AV927" s="428"/>
      <c r="AW927" s="428"/>
      <c r="AX927" s="428"/>
    </row>
    <row r="928" spans="1:50" ht="26.25" customHeight="1" x14ac:dyDescent="0.15">
      <c r="A928" s="1057">
        <v>1</v>
      </c>
      <c r="B928" s="1057">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7"/>
      <c r="AP960" s="428" t="s">
        <v>420</v>
      </c>
      <c r="AQ960" s="428"/>
      <c r="AR960" s="428"/>
      <c r="AS960" s="428"/>
      <c r="AT960" s="428"/>
      <c r="AU960" s="428"/>
      <c r="AV960" s="428"/>
      <c r="AW960" s="428"/>
      <c r="AX960" s="428"/>
    </row>
    <row r="961" spans="1:50" ht="26.25" customHeight="1" x14ac:dyDescent="0.15">
      <c r="A961" s="1057">
        <v>1</v>
      </c>
      <c r="B961" s="1057">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7"/>
      <c r="AP993" s="428" t="s">
        <v>420</v>
      </c>
      <c r="AQ993" s="428"/>
      <c r="AR993" s="428"/>
      <c r="AS993" s="428"/>
      <c r="AT993" s="428"/>
      <c r="AU993" s="428"/>
      <c r="AV993" s="428"/>
      <c r="AW993" s="428"/>
      <c r="AX993" s="428"/>
    </row>
    <row r="994" spans="1:50" ht="26.25" customHeight="1" x14ac:dyDescent="0.15">
      <c r="A994" s="1057">
        <v>1</v>
      </c>
      <c r="B994" s="1057">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7"/>
      <c r="AP1026" s="428" t="s">
        <v>420</v>
      </c>
      <c r="AQ1026" s="428"/>
      <c r="AR1026" s="428"/>
      <c r="AS1026" s="428"/>
      <c r="AT1026" s="428"/>
      <c r="AU1026" s="428"/>
      <c r="AV1026" s="428"/>
      <c r="AW1026" s="428"/>
      <c r="AX1026" s="428"/>
    </row>
    <row r="1027" spans="1:50" ht="26.25" customHeight="1" x14ac:dyDescent="0.15">
      <c r="A1027" s="1057">
        <v>1</v>
      </c>
      <c r="B1027" s="1057">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7"/>
      <c r="AP1059" s="428" t="s">
        <v>420</v>
      </c>
      <c r="AQ1059" s="428"/>
      <c r="AR1059" s="428"/>
      <c r="AS1059" s="428"/>
      <c r="AT1059" s="428"/>
      <c r="AU1059" s="428"/>
      <c r="AV1059" s="428"/>
      <c r="AW1059" s="428"/>
      <c r="AX1059" s="428"/>
    </row>
    <row r="1060" spans="1:50" ht="26.25" customHeight="1" x14ac:dyDescent="0.15">
      <c r="A1060" s="1057">
        <v>1</v>
      </c>
      <c r="B1060" s="1057">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7"/>
      <c r="AP1092" s="428" t="s">
        <v>420</v>
      </c>
      <c r="AQ1092" s="428"/>
      <c r="AR1092" s="428"/>
      <c r="AS1092" s="428"/>
      <c r="AT1092" s="428"/>
      <c r="AU1092" s="428"/>
      <c r="AV1092" s="428"/>
      <c r="AW1092" s="428"/>
      <c r="AX1092" s="428"/>
    </row>
    <row r="1093" spans="1:50" ht="26.25" customHeight="1" x14ac:dyDescent="0.15">
      <c r="A1093" s="1057">
        <v>1</v>
      </c>
      <c r="B1093" s="1057">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7"/>
      <c r="AP1125" s="428" t="s">
        <v>420</v>
      </c>
      <c r="AQ1125" s="428"/>
      <c r="AR1125" s="428"/>
      <c r="AS1125" s="428"/>
      <c r="AT1125" s="428"/>
      <c r="AU1125" s="428"/>
      <c r="AV1125" s="428"/>
      <c r="AW1125" s="428"/>
      <c r="AX1125" s="428"/>
    </row>
    <row r="1126" spans="1:50" ht="26.25" customHeight="1" x14ac:dyDescent="0.15">
      <c r="A1126" s="1057">
        <v>1</v>
      </c>
      <c r="B1126" s="1057">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7"/>
      <c r="AP1158" s="428" t="s">
        <v>420</v>
      </c>
      <c r="AQ1158" s="428"/>
      <c r="AR1158" s="428"/>
      <c r="AS1158" s="428"/>
      <c r="AT1158" s="428"/>
      <c r="AU1158" s="428"/>
      <c r="AV1158" s="428"/>
      <c r="AW1158" s="428"/>
      <c r="AX1158" s="428"/>
    </row>
    <row r="1159" spans="1:50" ht="26.25" customHeight="1" x14ac:dyDescent="0.15">
      <c r="A1159" s="1057">
        <v>1</v>
      </c>
      <c r="B1159" s="1057">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7"/>
      <c r="AP1191" s="428" t="s">
        <v>420</v>
      </c>
      <c r="AQ1191" s="428"/>
      <c r="AR1191" s="428"/>
      <c r="AS1191" s="428"/>
      <c r="AT1191" s="428"/>
      <c r="AU1191" s="428"/>
      <c r="AV1191" s="428"/>
      <c r="AW1191" s="428"/>
      <c r="AX1191" s="428"/>
    </row>
    <row r="1192" spans="1:50" ht="26.25" customHeight="1" x14ac:dyDescent="0.15">
      <c r="A1192" s="1057">
        <v>1</v>
      </c>
      <c r="B1192" s="1057">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7"/>
      <c r="AP1224" s="428" t="s">
        <v>420</v>
      </c>
      <c r="AQ1224" s="428"/>
      <c r="AR1224" s="428"/>
      <c r="AS1224" s="428"/>
      <c r="AT1224" s="428"/>
      <c r="AU1224" s="428"/>
      <c r="AV1224" s="428"/>
      <c r="AW1224" s="428"/>
      <c r="AX1224" s="428"/>
    </row>
    <row r="1225" spans="1:50" ht="26.25" customHeight="1" x14ac:dyDescent="0.15">
      <c r="A1225" s="1057">
        <v>1</v>
      </c>
      <c r="B1225" s="1057">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7"/>
      <c r="AP1257" s="428" t="s">
        <v>420</v>
      </c>
      <c r="AQ1257" s="428"/>
      <c r="AR1257" s="428"/>
      <c r="AS1257" s="428"/>
      <c r="AT1257" s="428"/>
      <c r="AU1257" s="428"/>
      <c r="AV1257" s="428"/>
      <c r="AW1257" s="428"/>
      <c r="AX1257" s="428"/>
    </row>
    <row r="1258" spans="1:50" ht="26.25" customHeight="1" x14ac:dyDescent="0.15">
      <c r="A1258" s="1057">
        <v>1</v>
      </c>
      <c r="B1258" s="1057">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7"/>
      <c r="AP1290" s="428" t="s">
        <v>420</v>
      </c>
      <c r="AQ1290" s="428"/>
      <c r="AR1290" s="428"/>
      <c r="AS1290" s="428"/>
      <c r="AT1290" s="428"/>
      <c r="AU1290" s="428"/>
      <c r="AV1290" s="428"/>
      <c r="AW1290" s="428"/>
      <c r="AX1290" s="428"/>
    </row>
    <row r="1291" spans="1:50" ht="26.25" customHeight="1" x14ac:dyDescent="0.15">
      <c r="A1291" s="1057">
        <v>1</v>
      </c>
      <c r="B1291" s="1057">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2019-08-20T15:39:13Z</cp:lastPrinted>
  <dcterms:created xsi:type="dcterms:W3CDTF">2012-03-13T00:50:25Z</dcterms:created>
  <dcterms:modified xsi:type="dcterms:W3CDTF">2019-08-27T07:27:05Z</dcterms:modified>
</cp:coreProperties>
</file>