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調整係\R2年度調整係\99 その他\01作業依頼\021105_行政事業レビューシートの記載の確認等について\回答\1119〆修正登録\2_行政事業レビュー（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U88" i="3" l="1"/>
  <c r="H7" i="8" l="1"/>
  <c r="G8" i="8"/>
  <c r="D9" i="8"/>
  <c r="E8" i="8"/>
  <c r="C8" i="8"/>
  <c r="AM116" i="3" l="1"/>
  <c r="AM89" i="3" l="1"/>
  <c r="AI116" i="3" l="1"/>
  <c r="AE116" i="3"/>
  <c r="AE89" i="3"/>
  <c r="AI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<sst xmlns="http://schemas.openxmlformats.org/spreadsheetml/2006/main" count="2927" uniqueCount="680">
  <si>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</si>
  <si>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</si>
  <si>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</si>
  <si>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</si>
  <si>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</si>
  <si>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</si>
  <si>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</si>
  <si>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</si>
  <si>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</si>
  <si>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</si>
  <si>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</si>
  <si>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</si>
  <si>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</si>
  <si>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</si>
  <si>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</si>
  <si>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</si>
  <si>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</si>
  <si>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</si>
  <si>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</si>
  <si>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</si>
  <si>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</si>
  <si>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</si>
  <si>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</si>
  <si>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</si>
  <si>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</si>
  <si>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</si>
  <si>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</si>
  <si>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</si>
  <si>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</si>
  <si>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</si>
  <si>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</si>
  <si>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</si>
  <si>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</si>
  <si>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</si>
  <si>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</si>
  <si>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</si>
  <si>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</si>
  <si>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</si>
  <si>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</si>
  <si>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</si>
  <si>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</si>
  <si>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</si>
  <si>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</si>
  <si>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</si>
  <si>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</si>
  <si>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</si>
  <si>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</si>
  <si>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</si>
  <si>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</si>
  <si>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</si>
  <si>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</si>
  <si>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</si>
  <si>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</si>
  <si>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</si>
  <si>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</si>
  <si>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</si>
  <si>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</si>
  <si>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</si>
  <si>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</si>
  <si>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</si>
  <si>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</si>
  <si>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</si>
  <si>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</si>
  <si>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</si>
  <si>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</si>
  <si>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</si>
  <si>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</si>
  <si>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</si>
  <si>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</si>
  <si>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</si>
  <si>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</si>
  <si>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</si>
  <si>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</si>
  <si>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</si>
  <si>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</si>
  <si>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</si>
  <si>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</si>
  <si>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</si>
  <si>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</si>
  <si>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</si>
  <si>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</si>
  <si>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</si>
  <si>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</si>
  <si>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</si>
  <si>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</si>
  <si>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</si>
  <si>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</si>
  <si>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</si>
  <si>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</si>
  <si>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</si>
  <si>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</si>
  <si>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</si>
  <si>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</si>
  <si>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</si>
  <si>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</si>
  <si>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</si>
  <si>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</si>
  <si>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</si>
  <si>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</si>
  <si>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</si>
  <si>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</si>
  <si>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</si>
  <si>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</si>
  <si>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</si>
  <si>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</si>
  <si>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</si>
  <si>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</si>
  <si>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</si>
  <si>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</si>
  <si>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</si>
  <si>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</si>
  <si>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</si>
  <si>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</si>
  <si>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</si>
  <si>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</si>
  <si>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</si>
  <si>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</si>
  <si>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</si>
  <si>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</si>
  <si>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</si>
  <si>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</si>
  <si>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</si>
  <si>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</si>
  <si>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</si>
  <si>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</si>
  <si>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</si>
  <si>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</si>
  <si>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</si>
  <si>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</si>
  <si>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</si>
  <si>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</si>
  <si>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</si>
  <si>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</si>
  <si>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</si>
  <si>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</si>
  <si>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</si>
  <si>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</si>
  <si>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</si>
  <si>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</si>
  <si>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</si>
  <si>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</si>
  <si>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</si>
  <si>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</si>
  <si>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</si>
  <si>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</si>
  <si>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</si>
  <si>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</si>
  <si>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</si>
  <si>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</si>
  <si>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</si>
  <si>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</si>
  <si>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</si>
  <si>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</si>
  <si>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</si>
  <si>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</si>
  <si>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</si>
  <si>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</si>
  <si>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</si>
  <si>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</si>
  <si>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</si>
  <si>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</si>
  <si>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</si>
  <si>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</si>
  <si>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</si>
  <si>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</si>
  <si>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</si>
  <si>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</si>
  <si>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</si>
  <si>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</si>
  <si>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</si>
  <si>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</si>
  <si>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</si>
  <si>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</si>
  <si>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</si>
  <si>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</si>
  <si>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</si>
  <si>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</si>
  <si>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</si>
  <si>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</si>
  <si>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</si>
  <si>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</si>
  <si>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</si>
  <si>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</si>
  <si>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</si>
  <si>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</si>
  <si>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</si>
  <si>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</si>
  <si>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</si>
  <si>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</si>
  <si>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</si>
  <si>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</si>
  <si>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</si>
  <si>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</si>
  <si>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</si>
  <si>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</si>
  <si>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</si>
  <si>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</si>
  <si>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</si>
  <si>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</si>
  <si>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</si>
  <si>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</si>
  <si>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</si>
  <si>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</si>
  <si>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</si>
  <si>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</si>
  <si>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</si>
  <si>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</si>
  <si>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</si>
  <si>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</si>
  <si>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</si>
  <si>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</si>
  <si>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</si>
  <si>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</si>
  <si>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</si>
  <si>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</si>
  <si>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</si>
  <si>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</si>
  <si>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</si>
  <si>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</si>
  <si>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</si>
  <si>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</si>
  <si>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</si>
  <si>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</si>
  <si>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</si>
  <si>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</si>
  <si>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</si>
  <si>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</si>
  <si>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</si>
  <si>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</si>
  <si>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</si>
  <si>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</si>
  <si>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</si>
  <si>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</si>
  <si>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</si>
  <si>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</si>
  <si>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</si>
  <si>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</si>
  <si>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</si>
  <si>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</si>
  <si>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</si>
  <si>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</si>
  <si>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</si>
  <si>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</si>
  <si>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</si>
  <si>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</si>
  <si>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</si>
  <si>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</si>
  <si>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</si>
  <si>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</si>
  <si>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</si>
  <si>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</si>
  <si>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</si>
  <si>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</si>
  <si>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</si>
  <si>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</si>
  <si>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</si>
  <si>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</si>
  <si>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</si>
  <si>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</si>
  <si>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</si>
  <si>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</si>
  <si>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</si>
  <si>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</si>
  <si>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</si>
  <si>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</si>
  <si>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</si>
  <si>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</si>
  <si>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</si>
  <si>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</si>
  <si>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</si>
  <si>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</si>
  <si>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</si>
  <si>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</si>
  <si>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</si>
  <si>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</si>
  <si>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</si>
  <si>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</si>
  <si>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</si>
  <si>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</si>
  <si>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</si>
  <si>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</si>
  <si>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</si>
  <si>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</si>
  <si>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</si>
  <si>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</si>
  <si>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</si>
  <si>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</si>
  <si>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</si>
  <si>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</si>
  <si>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</si>
  <si>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</si>
  <si>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</si>
  <si>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</si>
  <si>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</si>
  <si>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</si>
  <si>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</si>
  <si>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</si>
  <si>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</si>
  <si>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</si>
  <si>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</si>
  <si>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</si>
  <si>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</si>
  <si>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</si>
  <si>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</si>
  <si>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</si>
  <si>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</si>
  <si>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</si>
  <si>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</si>
  <si>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</si>
  <si>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</si>
  <si>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</si>
  <si>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</si>
  <si>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</si>
  <si>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</si>
  <si>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</si>
  <si>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</si>
  <si>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</si>
  <si>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</si>
  <si>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</si>
  <si>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</si>
  <si>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</si>
  <si>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</si>
  <si>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</si>
  <si>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</si>
  <si>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</si>
  <si>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</si>
  <si>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</si>
  <si>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</si>
  <si>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</si>
  <si>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</si>
  <si>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</si>
  <si>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</si>
  <si>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</si>
  <si>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</si>
  <si>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</si>
  <si>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</si>
  <si>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</si>
  <si>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</si>
  <si>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</si>
  <si>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</si>
  <si>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</si>
  <si>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</si>
  <si>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</si>
  <si>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</si>
  <si>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</si>
  <si>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</si>
  <si>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</si>
  <si>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</si>
  <si>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</si>
  <si>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</si>
  <si>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</si>
  <si>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</si>
  <si>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</si>
  <si>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</si>
  <si>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</si>
  <si>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</si>
  <si>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</si>
  <si>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</si>
  <si>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</si>
  <si>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</si>
  <si>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</si>
  <si>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</si>
  <si>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</si>
  <si>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</si>
  <si>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</si>
  <si>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</si>
  <si>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</si>
  <si>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</si>
  <si>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</si>
  <si>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</si>
  <si>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</si>
  <si>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</si>
  <si>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</si>
  <si>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</si>
  <si>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</si>
  <si>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</si>
  <si>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</si>
  <si>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</si>
  <si>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</si>
  <si>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</si>
  <si>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</si>
  <si>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</si>
  <si>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</si>
  <si>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</si>
  <si>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</si>
  <si>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</si>
  <si>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</si>
  <si>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</si>
  <si>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</si>
  <si>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</si>
  <si>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</si>
  <si>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</si>
  <si>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</si>
  <si>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</si>
  <si>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</si>
  <si>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</si>
  <si>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</si>
  <si>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</si>
  <si>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</si>
  <si>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</si>
  <si>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</si>
  <si>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</si>
  <si>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</si>
  <si>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</si>
  <si>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</si>
  <si>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</si>
  <si>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</si>
  <si>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</si>
  <si>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</si>
  <si>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</si>
  <si>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</si>
  <si>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</si>
  <si>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</si>
  <si>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</si>
  <si>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</si>
  <si>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</si>
  <si>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</si>
  <si>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</si>
  <si>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</si>
  <si>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</si>
  <si>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</si>
  <si>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</si>
  <si>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</si>
  <si>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</si>
  <si>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</si>
  <si>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</si>
  <si>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</si>
  <si>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</si>
  <si>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</si>
  <si>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</si>
  <si>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</si>
  <si>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</si>
  <si>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</si>
  <si>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</si>
  <si>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</si>
  <si>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</si>
  <si>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</si>
  <si>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</si>
  <si>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</si>
  <si>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</si>
  <si>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</si>
  <si>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</si>
  <si>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</si>
  <si>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</si>
  <si>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</si>
  <si>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</si>
  <si>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</si>
  <si>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</si>
  <si>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</si>
  <si>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</si>
  <si>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</si>
  <si>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</si>
  <si>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</si>
  <si>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</si>
  <si>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</si>
  <si>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</si>
  <si>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</si>
  <si>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</si>
  <si>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</si>
  <si>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</si>
  <si>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</si>
  <si>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</si>
  <si>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</si>
  <si>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</si>
  <si>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</si>
  <si>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</si>
  <si>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</si>
  <si>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</si>
  <si>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</si>
  <si>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</si>
  <si>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</si>
  <si>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</si>
  <si>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</si>
  <si>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</si>
  <si>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</si>
  <si>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</si>
  <si>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</si>
  <si>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</si>
  <si>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</si>
  <si>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</si>
  <si>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</si>
  <si>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</si>
  <si>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</si>
  <si>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</si>
  <si>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</si>
  <si>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</si>
  <si>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</si>
  <si>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</si>
  <si>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</si>
  <si>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</si>
  <si>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</si>
  <si>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</si>
  <si>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</si>
  <si>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</si>
  <si>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</si>
  <si>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</si>
  <si>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</si>
  <si>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</si>
  <si>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</si>
  <si>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</si>
  <si>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</si>
  <si>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</si>
  <si>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</si>
  <si>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</si>
  <si>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</si>
  <si>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</si>
  <si>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</si>
  <si>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</si>
  <si>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</si>
  <si>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</si>
  <si>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</si>
  <si>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</si>
  <si>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</si>
  <si>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</si>
  <si>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</si>
  <si>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</si>
  <si>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</si>
  <si>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</si>
  <si>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</si>
  <si>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</si>
  <si>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</si>
  <si>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</si>
  <si>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</si>
  <si>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</si>
  <si>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</si>
  <si>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</si>
  <si>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</si>
  <si>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</si>
  <si>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</si>
  <si>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</si>
  <si>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</si>
  <si>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</si>
  <si>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</si>
  <si>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</si>
  <si>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</si>
  <si>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</si>
  <si>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</si>
  <si>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</si>
  <si>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</si>
  <si>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</si>
  <si>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</si>
  <si>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</si>
  <si>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</si>
  <si>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</si>
  <si>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</si>
  <si>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</si>
  <si>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</si>
  <si>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</si>
  <si>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</si>
  <si>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</si>
  <si>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</si>
  <si>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</si>
  <si>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</si>
  <si>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</si>
  <si>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</si>
  <si>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</si>
  <si>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</si>
  <si>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</si>
  <si>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</si>
  <si>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</si>
  <si>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</si>
  <si>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</si>
  <si>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</si>
  <si>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</si>
  <si>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</si>
  <si>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</si>
  <si>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</si>
  <si>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</si>
  <si>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</si>
  <si>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</si>
  <si>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児童福祉施設整備費</t>
    <rPh sb="0" eb="2">
      <t>ジドウ</t>
    </rPh>
    <rPh sb="2" eb="4">
      <t>フクシ</t>
    </rPh>
    <rPh sb="4" eb="6">
      <t>シセツ</t>
    </rPh>
    <rPh sb="6" eb="9">
      <t>セイビヒ</t>
    </rPh>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</si>
  <si>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</si>
  <si>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</si>
  <si>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サトシ</t>
    </rPh>
    <phoneticPr fontId="5"/>
  </si>
  <si>
    <t>平成１７年度</t>
    <rPh sb="0" eb="2">
      <t>ヘイセイ</t>
    </rPh>
    <rPh sb="4" eb="5">
      <t>ネン</t>
    </rPh>
    <rPh sb="5" eb="6">
      <t>ド</t>
    </rPh>
    <phoneticPr fontId="5"/>
  </si>
  <si>
    <t>終了予定なし</t>
    <rPh sb="0" eb="2">
      <t>シュウリョウ</t>
    </rPh>
    <rPh sb="2" eb="4">
      <t>ヨテイ</t>
    </rPh>
    <phoneticPr fontId="5"/>
  </si>
  <si>
    <t>○</t>
  </si>
  <si>
    <t>児童福祉施設等に係る施設整備（新設・修理・改造・拡張など）について、都道府県・市区町村が作成する整備計画に基づく施設の整備を推進し、次世代育成支援対策の充実を図る。</t>
    <rPh sb="15" eb="17">
      <t>シンセツ</t>
    </rPh>
    <rPh sb="18" eb="20">
      <t>シュウリ</t>
    </rPh>
    <rPh sb="21" eb="23">
      <t>カイゾウ</t>
    </rPh>
    <rPh sb="24" eb="26">
      <t>カクチョウ</t>
    </rPh>
    <phoneticPr fontId="5"/>
  </si>
  <si>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
○実施主体：都道府県、市区町村
○補助率：定額（１／２相当・児童館、児童センターは１／３相当）</t>
    <rPh sb="95" eb="97">
      <t>ジドウ</t>
    </rPh>
    <rPh sb="97" eb="99">
      <t>シンリ</t>
    </rPh>
    <rPh sb="99" eb="101">
      <t>チリョウ</t>
    </rPh>
    <rPh sb="101" eb="103">
      <t>シセツ</t>
    </rPh>
    <rPh sb="161" eb="163">
      <t>コソダ</t>
    </rPh>
    <rPh sb="164" eb="166">
      <t>シエン</t>
    </rPh>
    <rPh sb="170" eb="172">
      <t>キョテン</t>
    </rPh>
    <rPh sb="172" eb="174">
      <t>シセツ</t>
    </rPh>
    <phoneticPr fontId="5"/>
  </si>
  <si>
    <t>-</t>
  </si>
  <si>
    <t>-</t>
    <phoneticPr fontId="5"/>
  </si>
  <si>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5"/>
  </si>
  <si>
    <t>-</t>
    <phoneticPr fontId="5"/>
  </si>
  <si>
    <t>-</t>
    <phoneticPr fontId="5"/>
  </si>
  <si>
    <t>-</t>
    <phoneticPr fontId="5"/>
  </si>
  <si>
    <t>-</t>
    <phoneticPr fontId="5"/>
  </si>
  <si>
    <t>-</t>
    <phoneticPr fontId="5"/>
  </si>
  <si>
    <t>-</t>
    <phoneticPr fontId="5"/>
  </si>
  <si>
    <t>-</t>
    <phoneticPr fontId="5"/>
  </si>
  <si>
    <t>-</t>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</si>
  <si>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rPh sb="6" eb="8">
      <t>セイビ</t>
    </rPh>
    <phoneticPr fontId="5"/>
  </si>
  <si>
    <t>実情に応じた必要な施設整備を計画的に行うという観点から、目標値を予算額、成果実績を執行額として設定。</t>
    <rPh sb="41" eb="43">
      <t>シッコウ</t>
    </rPh>
    <rPh sb="43" eb="44">
      <t>ガク</t>
    </rPh>
    <rPh sb="47" eb="49">
      <t>セッテイ</t>
    </rPh>
    <phoneticPr fontId="5"/>
  </si>
  <si>
    <t>百万円</t>
    <rPh sb="0" eb="2">
      <t>ヒャクマン</t>
    </rPh>
    <rPh sb="2" eb="3">
      <t>エン</t>
    </rPh>
    <phoneticPr fontId="5"/>
  </si>
  <si>
    <t>-</t>
    <phoneticPr fontId="5"/>
  </si>
  <si>
    <t>交付決定施設数</t>
    <rPh sb="0" eb="2">
      <t>コウフ</t>
    </rPh>
    <rPh sb="2" eb="4">
      <t>ケッテイ</t>
    </rPh>
    <rPh sb="4" eb="7">
      <t>シセツスウ</t>
    </rPh>
    <phoneticPr fontId="5"/>
  </si>
  <si>
    <t>施設数</t>
    <rPh sb="0" eb="3">
      <t>シセツスウ</t>
    </rPh>
    <phoneticPr fontId="5"/>
  </si>
  <si>
    <t>施設数</t>
    <rPh sb="0" eb="2">
      <t>シセツ</t>
    </rPh>
    <rPh sb="2" eb="3">
      <t>スウ</t>
    </rPh>
    <phoneticPr fontId="5"/>
  </si>
  <si>
    <t>-</t>
    <phoneticPr fontId="5"/>
  </si>
  <si>
    <t>-</t>
    <phoneticPr fontId="5"/>
  </si>
  <si>
    <t>　　X/Y</t>
    <phoneticPr fontId="5"/>
  </si>
  <si>
    <t>6,153/834</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</si>
  <si>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</si>
  <si>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</si>
  <si>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t>
    <phoneticPr fontId="5"/>
  </si>
  <si>
    <t>-</t>
    <phoneticPr fontId="5"/>
  </si>
  <si>
    <t>-</t>
    <phoneticPr fontId="5"/>
  </si>
  <si>
    <t>-</t>
    <phoneticPr fontId="5"/>
  </si>
  <si>
    <t>本事業は次代の社会を担う子どもが健やかに生まれ、かつ、育成される環境の整備を図るため、次世代育成支援対策施設整備交付金において、都道府県・市区町村が作成する整備計画に基づく、地域の実情に合わせた児童福祉施設等の整備を推進することにより、次世代育成支援対策の充実を図り、更なる次世代育成支援の推進を期待するものである。</t>
    <rPh sb="87" eb="89">
      <t>チイキ</t>
    </rPh>
    <rPh sb="90" eb="92">
      <t>ジツジョウ</t>
    </rPh>
    <rPh sb="93" eb="94">
      <t>ア</t>
    </rPh>
    <phoneticPr fontId="5"/>
  </si>
  <si>
    <t>次世代育成支援対策の推進のため都道府県・市町村が定める整備計画に基づく施設整備を行うものであり、地域のニーズを的確に反映している。</t>
    <phoneticPr fontId="5"/>
  </si>
  <si>
    <t>次世代育成支援対策支援法第１１条に基づき、市町村又は都道府県の整備計画に定められた措置の実施に要する経費に対しては、国が交付金を交付するものであり、国が行うべき事業である。</t>
    <phoneticPr fontId="5"/>
  </si>
  <si>
    <t>児童虐待等による要保護児童の保護及び支援を行うための施設等の整備を図る事業であり、優先度は高い。</t>
    <phoneticPr fontId="5"/>
  </si>
  <si>
    <t>‐</t>
  </si>
  <si>
    <t>－</t>
    <phoneticPr fontId="5"/>
  </si>
  <si>
    <t>無</t>
  </si>
  <si>
    <t>施設の設置者負担を求めている。</t>
    <phoneticPr fontId="5"/>
  </si>
  <si>
    <t>交付先の都道府県・市区町村では適正な方法（入札等）で価格決定を行っており妥当である。</t>
    <phoneticPr fontId="5"/>
  </si>
  <si>
    <t>施設整備に必要な工事費又は工事請負費といった、事業に必要な経費のみを補助対象としている。</t>
    <phoneticPr fontId="5"/>
  </si>
  <si>
    <t>-</t>
    <phoneticPr fontId="5"/>
  </si>
  <si>
    <t>概ね見込みにあったものとなっている。</t>
    <phoneticPr fontId="5"/>
  </si>
  <si>
    <t>入所児童数などの実態把握などに基づき整備計画の内容を精査しており、整備された施設は十分に活用されている。</t>
    <phoneticPr fontId="5"/>
  </si>
  <si>
    <t>厚生労働省</t>
  </si>
  <si>
    <t>厚生労働省</t>
    <rPh sb="0" eb="2">
      <t>コウセイ</t>
    </rPh>
    <rPh sb="2" eb="5">
      <t>ロウドウショウ</t>
    </rPh>
    <phoneticPr fontId="5"/>
  </si>
  <si>
    <t>社会福祉施設等施設整備費（災害復旧費含む）</t>
    <phoneticPr fontId="5"/>
  </si>
  <si>
    <t>児童福祉施設整備費については、児童福祉施設等に係る施設整備に対して交付するものであり、障害者施設や介護施設を整備する他部局所管の施設整備事業とは、対象が異なっている。</t>
    <phoneticPr fontId="5"/>
  </si>
  <si>
    <t>事業の目標は達成できているが、予算の執行状況等を勘案し予算の見直し等を検討する。</t>
    <rPh sb="0" eb="2">
      <t>ジギョウ</t>
    </rPh>
    <rPh sb="3" eb="5">
      <t>モクヒョウ</t>
    </rPh>
    <rPh sb="6" eb="8">
      <t>タッセイ</t>
    </rPh>
    <rPh sb="15" eb="17">
      <t>ヨサン</t>
    </rPh>
    <rPh sb="18" eb="20">
      <t>シッコウ</t>
    </rPh>
    <rPh sb="20" eb="22">
      <t>ジョウキョウ</t>
    </rPh>
    <rPh sb="22" eb="23">
      <t>トウ</t>
    </rPh>
    <rPh sb="24" eb="26">
      <t>カンアン</t>
    </rPh>
    <rPh sb="27" eb="29">
      <t>ヨサン</t>
    </rPh>
    <rPh sb="30" eb="32">
      <t>ミナオ</t>
    </rPh>
    <rPh sb="33" eb="34">
      <t>トウ</t>
    </rPh>
    <rPh sb="35" eb="37">
      <t>ケントウ</t>
    </rPh>
    <phoneticPr fontId="5"/>
  </si>
  <si>
    <t>386</t>
    <phoneticPr fontId="5"/>
  </si>
  <si>
    <t>377</t>
    <phoneticPr fontId="5"/>
  </si>
  <si>
    <t>325</t>
    <phoneticPr fontId="5"/>
  </si>
  <si>
    <t>633</t>
    <phoneticPr fontId="5"/>
  </si>
  <si>
    <t>637</t>
    <phoneticPr fontId="5"/>
  </si>
  <si>
    <t>678</t>
    <phoneticPr fontId="5"/>
  </si>
  <si>
    <t>648</t>
    <phoneticPr fontId="5"/>
  </si>
  <si>
    <t>646</t>
    <phoneticPr fontId="5"/>
  </si>
  <si>
    <t>次世代育成支援対策推進法第11条第１項</t>
    <rPh sb="0" eb="3">
      <t>ジセダイ</t>
    </rPh>
    <rPh sb="3" eb="5">
      <t>イクセイ</t>
    </rPh>
    <rPh sb="5" eb="7">
      <t>シエン</t>
    </rPh>
    <rPh sb="7" eb="9">
      <t>タイサク</t>
    </rPh>
    <rPh sb="9" eb="12">
      <t>スイシンホウ</t>
    </rPh>
    <rPh sb="12" eb="13">
      <t>ダイ</t>
    </rPh>
    <rPh sb="15" eb="16">
      <t>ジョウ</t>
    </rPh>
    <rPh sb="16" eb="17">
      <t>ダイ</t>
    </rPh>
    <rPh sb="18" eb="19">
      <t>コウ</t>
    </rPh>
    <phoneticPr fontId="5"/>
  </si>
  <si>
    <t>次世代育成支援対策施設整備交付金の交付について（厚生労働事務次官通知　平20.6.12　厚生労働省発雇児第0612001号）</t>
  </si>
  <si>
    <t>-</t>
    <phoneticPr fontId="5"/>
  </si>
  <si>
    <t>-</t>
    <phoneticPr fontId="5"/>
  </si>
  <si>
    <t>次世代育成支援施設整備に必要な工事費</t>
    <rPh sb="0" eb="3">
      <t>ジセダイ</t>
    </rPh>
    <rPh sb="3" eb="5">
      <t>イクセイ</t>
    </rPh>
    <rPh sb="5" eb="7">
      <t>シエン</t>
    </rPh>
    <rPh sb="7" eb="9">
      <t>シセツ</t>
    </rPh>
    <rPh sb="9" eb="11">
      <t>セイビ</t>
    </rPh>
    <rPh sb="12" eb="14">
      <t>ヒツヨウ</t>
    </rPh>
    <rPh sb="15" eb="18">
      <t>コウジヒ</t>
    </rPh>
    <phoneticPr fontId="5"/>
  </si>
  <si>
    <t>補助金等交付</t>
  </si>
  <si>
    <t>-</t>
    <phoneticPr fontId="5"/>
  </si>
  <si>
    <t>-</t>
    <phoneticPr fontId="5"/>
  </si>
  <si>
    <t>H28</t>
    <phoneticPr fontId="5"/>
  </si>
  <si>
    <t>H29</t>
    <phoneticPr fontId="5"/>
  </si>
  <si>
    <t>H30</t>
    <phoneticPr fontId="5"/>
  </si>
  <si>
    <t>単位当たりコスト</t>
    <rPh sb="0" eb="2">
      <t>タンイ</t>
    </rPh>
    <rPh sb="2" eb="3">
      <t>ア</t>
    </rPh>
    <phoneticPr fontId="5"/>
  </si>
  <si>
    <t>H31</t>
    <phoneticPr fontId="5"/>
  </si>
  <si>
    <t>20,482/894</t>
    <phoneticPr fontId="5"/>
  </si>
  <si>
    <t>差額</t>
    <rPh sb="0" eb="2">
      <t>サガク</t>
    </rPh>
    <phoneticPr fontId="5"/>
  </si>
  <si>
    <t>逓減率</t>
    <rPh sb="0" eb="3">
      <t>テイゲンリツ</t>
    </rPh>
    <phoneticPr fontId="5"/>
  </si>
  <si>
    <t>次世代育成支援施設整備に必要な工事費</t>
    <phoneticPr fontId="5"/>
  </si>
  <si>
    <t>工事費</t>
    <rPh sb="0" eb="3">
      <t>コウジヒ</t>
    </rPh>
    <phoneticPr fontId="5"/>
  </si>
  <si>
    <t>A.大阪市</t>
    <rPh sb="2" eb="5">
      <t>オオサカシ</t>
    </rPh>
    <phoneticPr fontId="5"/>
  </si>
  <si>
    <t>大阪市</t>
    <rPh sb="0" eb="3">
      <t>オオサカシ</t>
    </rPh>
    <phoneticPr fontId="5"/>
  </si>
  <si>
    <t>東京都</t>
    <rPh sb="0" eb="3">
      <t>トウキョウト</t>
    </rPh>
    <phoneticPr fontId="5"/>
  </si>
  <si>
    <t>岐阜県</t>
    <rPh sb="0" eb="3">
      <t>ギフケン</t>
    </rPh>
    <phoneticPr fontId="5"/>
  </si>
  <si>
    <t>兵庫県</t>
    <rPh sb="0" eb="3">
      <t>ヒョウゴケン</t>
    </rPh>
    <phoneticPr fontId="5"/>
  </si>
  <si>
    <t>福井県</t>
    <rPh sb="0" eb="3">
      <t>フクイケン</t>
    </rPh>
    <phoneticPr fontId="5"/>
  </si>
  <si>
    <t>長崎県</t>
    <rPh sb="0" eb="3">
      <t>ナガサキケン</t>
    </rPh>
    <phoneticPr fontId="5"/>
  </si>
  <si>
    <t>姫路市</t>
    <rPh sb="0" eb="3">
      <t>ヒメジシ</t>
    </rPh>
    <phoneticPr fontId="5"/>
  </si>
  <si>
    <t>静岡県</t>
    <rPh sb="0" eb="3">
      <t>シズオカケン</t>
    </rPh>
    <phoneticPr fontId="5"/>
  </si>
  <si>
    <t>神奈川県</t>
    <rPh sb="0" eb="4">
      <t>カナガワケン</t>
    </rPh>
    <phoneticPr fontId="5"/>
  </si>
  <si>
    <t>岩手県</t>
    <rPh sb="0" eb="3">
      <t>イワテケン</t>
    </rPh>
    <phoneticPr fontId="5"/>
  </si>
  <si>
    <t>7,159/351</t>
    <phoneticPr fontId="5"/>
  </si>
  <si>
    <t>各自治体の整備計画が遅れたこと等により、年度内に当初予定していた事業を完了することが難しくなったため。</t>
    <rPh sb="0" eb="1">
      <t>カク</t>
    </rPh>
    <rPh sb="1" eb="4">
      <t>ジチタイ</t>
    </rPh>
    <rPh sb="5" eb="7">
      <t>セイビ</t>
    </rPh>
    <rPh sb="7" eb="9">
      <t>ケイカク</t>
    </rPh>
    <rPh sb="10" eb="11">
      <t>オク</t>
    </rPh>
    <rPh sb="15" eb="16">
      <t>トウ</t>
    </rPh>
    <rPh sb="20" eb="23">
      <t>ネンドナイ</t>
    </rPh>
    <rPh sb="24" eb="26">
      <t>トウショ</t>
    </rPh>
    <rPh sb="26" eb="28">
      <t>ヨテイ</t>
    </rPh>
    <rPh sb="32" eb="34">
      <t>ジギョウ</t>
    </rPh>
    <rPh sb="35" eb="37">
      <t>カンリョウ</t>
    </rPh>
    <rPh sb="42" eb="43">
      <t>ムズカ</t>
    </rPh>
    <phoneticPr fontId="5"/>
  </si>
  <si>
    <t>　平成28年度は132自治体、平成29年度は169自治体、平成30年は168自治体に交付決定を行い、次世代育成支援対策の充実を毎年図っているところである。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引き続き、児童福祉施設等の整備を実施するため、本事業の実施が必要である。</t>
    <rPh sb="1" eb="3">
      <t>ヘイセイ</t>
    </rPh>
    <rPh sb="5" eb="7">
      <t>ネンド</t>
    </rPh>
    <rPh sb="11" eb="14">
      <t>ジチタイ</t>
    </rPh>
    <rPh sb="15" eb="17">
      <t>ヘイセイ</t>
    </rPh>
    <rPh sb="19" eb="21">
      <t>ネンド</t>
    </rPh>
    <rPh sb="25" eb="28">
      <t>ジチタイ</t>
    </rPh>
    <rPh sb="29" eb="31">
      <t>ヘイセイ</t>
    </rPh>
    <rPh sb="33" eb="34">
      <t>ネン</t>
    </rPh>
    <rPh sb="38" eb="41">
      <t>ジチタイ</t>
    </rPh>
    <phoneticPr fontId="5"/>
  </si>
  <si>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5"/>
  </si>
  <si>
    <t>-</t>
    <phoneticPr fontId="5"/>
  </si>
  <si>
    <t>単位当たりコスト ＝ Ｘ／ Ｙ
Ｘ：「執行額（百万円単位）」 
Ｙ：「交付決定施設数」　　　　　　　　　　　　　　</t>
    <rPh sb="39" eb="41">
      <t>シセツ</t>
    </rPh>
    <phoneticPr fontId="5"/>
  </si>
  <si>
    <t>交付額の算定において複数の見積りにより最も低いコストを選定するなどの工夫を行っている。</t>
    <rPh sb="0" eb="3">
      <t>コウフガク</t>
    </rPh>
    <rPh sb="4" eb="6">
      <t>サンテイ</t>
    </rPh>
    <rPh sb="10" eb="12">
      <t>フクスウ</t>
    </rPh>
    <rPh sb="13" eb="15">
      <t>ミツモリ</t>
    </rPh>
    <rPh sb="19" eb="20">
      <t>モット</t>
    </rPh>
    <rPh sb="21" eb="22">
      <t>ヒク</t>
    </rPh>
    <rPh sb="27" eb="29">
      <t>センテイ</t>
    </rPh>
    <rPh sb="34" eb="36">
      <t>クフウ</t>
    </rPh>
    <rPh sb="37" eb="38">
      <t>オコナ</t>
    </rPh>
    <phoneticPr fontId="5"/>
  </si>
  <si>
    <t>△</t>
  </si>
  <si>
    <t>各自治体の行動計画に基づき執行しているが、各自治体の整備計画が遅れたこと等により、年度内に当初予定していた事業を完了することが難しく、繰越を行っている。</t>
    <rPh sb="0" eb="1">
      <t>カク</t>
    </rPh>
    <rPh sb="10" eb="11">
      <t>モト</t>
    </rPh>
    <rPh sb="13" eb="15">
      <t>シッコウ</t>
    </rPh>
    <rPh sb="67" eb="69">
      <t>クリコシ</t>
    </rPh>
    <rPh sb="70" eb="71">
      <t>オコナ</t>
    </rPh>
    <phoneticPr fontId="5"/>
  </si>
  <si>
    <t>点検対象外</t>
    <rPh sb="0" eb="2">
      <t>テンケン</t>
    </rPh>
    <rPh sb="2" eb="5">
      <t>タイショウガイ</t>
    </rPh>
    <phoneticPr fontId="5"/>
  </si>
  <si>
    <t>各自治体毎の整備計画に基づく児童福祉施設等の施設整備の実施は必要だが、不用額については、執行が低調な要因を分析し、執行率の改善を図ること。</t>
    <rPh sb="27" eb="29">
      <t>ジッシ</t>
    </rPh>
    <rPh sb="30" eb="32">
      <t>ヒツヨウ</t>
    </rPh>
    <phoneticPr fontId="5"/>
  </si>
  <si>
    <t>執行等改善</t>
  </si>
  <si>
    <t>不用額については、当初、整備予定であった施設の整備が遅れ次年度に回ることになったなど、地方公共団体からの交付申請額が当初の見込みを下回った等の要因があるが、今後も事業の早期公募や周知方法の改善などにより、不用率の改善等、更なる効率的な執行を行う。</t>
    <phoneticPr fontId="5"/>
  </si>
  <si>
    <t>「新しい日本のための優先課題推進枠」2,796</t>
    <rPh sb="1" eb="2">
      <t>アタラ</t>
    </rPh>
    <rPh sb="4" eb="6">
      <t>ニホン</t>
    </rPh>
    <rPh sb="10" eb="12">
      <t>ユウセン</t>
    </rPh>
    <rPh sb="12" eb="14">
      <t>カダイ</t>
    </rPh>
    <rPh sb="14" eb="16">
      <t>スイシン</t>
    </rPh>
    <rPh sb="16" eb="17">
      <t>ワク</t>
    </rPh>
    <phoneticPr fontId="5"/>
  </si>
  <si>
    <t>-</t>
    <phoneticPr fontId="5"/>
  </si>
  <si>
    <t>-</t>
    <phoneticPr fontId="5"/>
  </si>
  <si>
    <t>次世代育成のための施設整備の推進の指標として、予算の執行状況を定性的な目標とする。28年度80.4％、29年度70.0％、30年度95.9％達成している。</t>
    <rPh sb="0" eb="3">
      <t>ジセダイ</t>
    </rPh>
    <rPh sb="3" eb="5">
      <t>イクセイ</t>
    </rPh>
    <rPh sb="9" eb="11">
      <t>シセツ</t>
    </rPh>
    <rPh sb="11" eb="13">
      <t>セイビ</t>
    </rPh>
    <rPh sb="14" eb="16">
      <t>スイシン</t>
    </rPh>
    <rPh sb="17" eb="19">
      <t>シヒョウ</t>
    </rPh>
    <rPh sb="23" eb="25">
      <t>ヨサン</t>
    </rPh>
    <rPh sb="26" eb="28">
      <t>シッコウ</t>
    </rPh>
    <rPh sb="28" eb="30">
      <t>ジョウキョウ</t>
    </rPh>
    <rPh sb="31" eb="33">
      <t>テイセイ</t>
    </rPh>
    <rPh sb="33" eb="34">
      <t>テキ</t>
    </rPh>
    <rPh sb="35" eb="37">
      <t>モクヒョウ</t>
    </rPh>
    <rPh sb="43" eb="45">
      <t>ネンド</t>
    </rPh>
    <rPh sb="53" eb="55">
      <t>ネンド</t>
    </rPh>
    <rPh sb="63" eb="65">
      <t>ネンド</t>
    </rPh>
    <rPh sb="70" eb="72">
      <t>タッセイ</t>
    </rPh>
    <phoneticPr fontId="5"/>
  </si>
  <si>
    <t>9,072/563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</si>
</sst>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9" fontId="0" fillId="0" borderId="0" xfId="7" applyFont="1">
      <alignment vertical="center"/>
    </xf>
    <xf numFmtId="9" fontId="0" fillId="0" borderId="0" xfId="0" applyNumberFormat="1">
      <alignment vertical="center"/>
    </xf>
    <xf numFmtId="0" fontId="0" fillId="0" borderId="11" xfId="0" applyBorder="1">
      <alignment vertical="center"/>
    </xf>
    <xf numFmtId="9" fontId="0" fillId="0" borderId="11" xfId="7" applyFont="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199966</xdr:colOff>
      <xdr:row>742</xdr:row>
      <xdr:rowOff>139029</xdr:rowOff>
    </xdr:from>
    <xdr:to>
      <xdr:col>29</xdr:col>
      <xdr:colOff>118028</xdr:colOff>
      <xdr:row>745</xdr:row>
      <xdr:rowOff>231322</xdr:rowOff>
    </xdr:to>
    <xdr:sp macro="" textlink="">
      <xdr:nvSpPr>
        <xdr:cNvPr id="3" name="テキスト ボックス 2"/>
        <xdr:cNvSpPr txBox="1"/>
      </xdr:nvSpPr>
      <xdr:spPr>
        <a:xfrm>
          <a:off x="3000316" y="42058554"/>
          <a:ext cx="2918437" cy="11495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7,159</a:t>
          </a:r>
          <a:r>
            <a:rPr kumimoji="1" lang="ja-JP" altLang="en-US" sz="1100"/>
            <a:t>百万円</a:t>
          </a:r>
        </a:p>
      </xdr:txBody>
    </xdr:sp>
    <xdr:clientData/>
  </xdr:twoCellAnchor>
  <xdr:twoCellAnchor>
    <xdr:from>
      <xdr:col>15</xdr:col>
      <xdr:colOff>155281</xdr:colOff>
      <xdr:row>745</xdr:row>
      <xdr:rowOff>334738</xdr:rowOff>
    </xdr:from>
    <xdr:to>
      <xdr:col>29</xdr:col>
      <xdr:colOff>13608</xdr:colOff>
      <xdr:row>747</xdr:row>
      <xdr:rowOff>48911</xdr:rowOff>
    </xdr:to>
    <xdr:sp macro="" textlink="">
      <xdr:nvSpPr>
        <xdr:cNvPr id="4" name="大かっこ 3"/>
        <xdr:cNvSpPr/>
      </xdr:nvSpPr>
      <xdr:spPr>
        <a:xfrm>
          <a:off x="3244470" y="39104062"/>
          <a:ext cx="2741570" cy="4092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118139</xdr:colOff>
      <xdr:row>746</xdr:row>
      <xdr:rowOff>42371</xdr:rowOff>
    </xdr:from>
    <xdr:ext cx="1978300" cy="275717"/>
    <xdr:sp macro="" textlink="">
      <xdr:nvSpPr>
        <xdr:cNvPr id="5" name="テキスト ボックス 4"/>
        <xdr:cNvSpPr txBox="1"/>
      </xdr:nvSpPr>
      <xdr:spPr>
        <a:xfrm>
          <a:off x="3619220" y="39159229"/>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14</xdr:col>
      <xdr:colOff>195884</xdr:colOff>
      <xdr:row>751</xdr:row>
      <xdr:rowOff>261938</xdr:rowOff>
    </xdr:from>
    <xdr:to>
      <xdr:col>29</xdr:col>
      <xdr:colOff>118028</xdr:colOff>
      <xdr:row>754</xdr:row>
      <xdr:rowOff>226218</xdr:rowOff>
    </xdr:to>
    <xdr:sp macro="" textlink="">
      <xdr:nvSpPr>
        <xdr:cNvPr id="6" name="テキスト ボックス 5"/>
        <xdr:cNvSpPr txBox="1"/>
      </xdr:nvSpPr>
      <xdr:spPr>
        <a:xfrm>
          <a:off x="2996234" y="45353288"/>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a:t>
          </a:r>
          <a:r>
            <a:rPr kumimoji="1" lang="en-US" altLang="ja-JP" sz="1100"/>
            <a:t>351</a:t>
          </a:r>
          <a:r>
            <a:rPr kumimoji="1" lang="ja-JP" altLang="en-US" sz="1100"/>
            <a:t>件）</a:t>
          </a:r>
          <a:endParaRPr kumimoji="1" lang="en-US" altLang="ja-JP" sz="1100"/>
        </a:p>
        <a:p>
          <a:pPr algn="ctr"/>
          <a:r>
            <a:rPr kumimoji="1" lang="en-US" altLang="ja-JP" sz="1100">
              <a:solidFill>
                <a:schemeClr val="dk1"/>
              </a:solidFill>
              <a:effectLst/>
              <a:latin typeface="+mn-lt"/>
              <a:ea typeface="+mn-ea"/>
              <a:cs typeface="+mn-cs"/>
            </a:rPr>
            <a:t>7,159</a:t>
          </a:r>
          <a:r>
            <a:rPr kumimoji="1" lang="ja-JP" altLang="en-US" sz="1100"/>
            <a:t>百万円</a:t>
          </a:r>
        </a:p>
      </xdr:txBody>
    </xdr:sp>
    <xdr:clientData/>
  </xdr:twoCellAnchor>
  <xdr:twoCellAnchor>
    <xdr:from>
      <xdr:col>21</xdr:col>
      <xdr:colOff>33367</xdr:colOff>
      <xdr:row>748</xdr:row>
      <xdr:rowOff>163288</xdr:rowOff>
    </xdr:from>
    <xdr:to>
      <xdr:col>23</xdr:col>
      <xdr:colOff>96965</xdr:colOff>
      <xdr:row>749</xdr:row>
      <xdr:rowOff>321794</xdr:rowOff>
    </xdr:to>
    <xdr:sp macro="" textlink="">
      <xdr:nvSpPr>
        <xdr:cNvPr id="7" name="右矢印 6"/>
        <xdr:cNvSpPr/>
      </xdr:nvSpPr>
      <xdr:spPr>
        <a:xfrm rot="5400000">
          <a:off x="4342957" y="39990489"/>
          <a:ext cx="506039" cy="47549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196652</xdr:colOff>
      <xdr:row>756</xdr:row>
      <xdr:rowOff>199381</xdr:rowOff>
    </xdr:from>
    <xdr:to>
      <xdr:col>23</xdr:col>
      <xdr:colOff>56143</xdr:colOff>
      <xdr:row>757</xdr:row>
      <xdr:rowOff>115848</xdr:rowOff>
    </xdr:to>
    <xdr:sp macro="" textlink="">
      <xdr:nvSpPr>
        <xdr:cNvPr id="8" name="右矢印 7"/>
        <xdr:cNvSpPr/>
      </xdr:nvSpPr>
      <xdr:spPr>
        <a:xfrm rot="5400000">
          <a:off x="4261340" y="42845808"/>
          <a:ext cx="585791" cy="477329"/>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98220</xdr:colOff>
      <xdr:row>750</xdr:row>
      <xdr:rowOff>298824</xdr:rowOff>
    </xdr:from>
    <xdr:ext cx="1217543" cy="275717"/>
    <xdr:sp macro="" textlink="">
      <xdr:nvSpPr>
        <xdr:cNvPr id="9" name="テキスト ボックス 8"/>
        <xdr:cNvSpPr txBox="1"/>
      </xdr:nvSpPr>
      <xdr:spPr>
        <a:xfrm>
          <a:off x="3898695" y="45037749"/>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163286</xdr:colOff>
      <xdr:row>755</xdr:row>
      <xdr:rowOff>-1</xdr:rowOff>
    </xdr:from>
    <xdr:to>
      <xdr:col>28</xdr:col>
      <xdr:colOff>122465</xdr:colOff>
      <xdr:row>755</xdr:row>
      <xdr:rowOff>326570</xdr:rowOff>
    </xdr:to>
    <xdr:sp macro="" textlink="">
      <xdr:nvSpPr>
        <xdr:cNvPr id="10" name="大かっこ 9"/>
        <xdr:cNvSpPr/>
      </xdr:nvSpPr>
      <xdr:spPr>
        <a:xfrm>
          <a:off x="3163661" y="46501049"/>
          <a:ext cx="2559504" cy="3265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145598</xdr:colOff>
      <xdr:row>755</xdr:row>
      <xdr:rowOff>1</xdr:rowOff>
    </xdr:from>
    <xdr:ext cx="1568902" cy="285749"/>
    <xdr:sp macro="" textlink="">
      <xdr:nvSpPr>
        <xdr:cNvPr id="11" name="テキスト ボックス 10"/>
        <xdr:cNvSpPr txBox="1"/>
      </xdr:nvSpPr>
      <xdr:spPr>
        <a:xfrm>
          <a:off x="3746048" y="46501051"/>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14</xdr:col>
      <xdr:colOff>199304</xdr:colOff>
      <xdr:row>760</xdr:row>
      <xdr:rowOff>49625</xdr:rowOff>
    </xdr:from>
    <xdr:to>
      <xdr:col>29</xdr:col>
      <xdr:colOff>121448</xdr:colOff>
      <xdr:row>764</xdr:row>
      <xdr:rowOff>217713</xdr:rowOff>
    </xdr:to>
    <xdr:sp macro="" textlink="">
      <xdr:nvSpPr>
        <xdr:cNvPr id="12" name="テキスト ボックス 11"/>
        <xdr:cNvSpPr txBox="1"/>
      </xdr:nvSpPr>
      <xdr:spPr>
        <a:xfrm>
          <a:off x="2999654" y="49274825"/>
          <a:ext cx="2922519" cy="153968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20</xdr:col>
      <xdr:colOff>67214</xdr:colOff>
      <xdr:row>759</xdr:row>
      <xdr:rowOff>83253</xdr:rowOff>
    </xdr:from>
    <xdr:ext cx="1217543" cy="275717"/>
    <xdr:sp macro="" textlink="">
      <xdr:nvSpPr>
        <xdr:cNvPr id="13" name="テキスト ボックス 12"/>
        <xdr:cNvSpPr txBox="1"/>
      </xdr:nvSpPr>
      <xdr:spPr>
        <a:xfrm>
          <a:off x="4067714" y="48936978"/>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30</xdr:col>
      <xdr:colOff>177064</xdr:colOff>
      <xdr:row>761</xdr:row>
      <xdr:rowOff>353371</xdr:rowOff>
    </xdr:from>
    <xdr:to>
      <xdr:col>34</xdr:col>
      <xdr:colOff>55103</xdr:colOff>
      <xdr:row>762</xdr:row>
      <xdr:rowOff>250402</xdr:rowOff>
    </xdr:to>
    <xdr:sp macro="" textlink="">
      <xdr:nvSpPr>
        <xdr:cNvPr id="14" name="右矢印 13"/>
        <xdr:cNvSpPr/>
      </xdr:nvSpPr>
      <xdr:spPr>
        <a:xfrm>
          <a:off x="6177814" y="49807171"/>
          <a:ext cx="678139" cy="34470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70135</xdr:colOff>
      <xdr:row>760</xdr:row>
      <xdr:rowOff>251582</xdr:rowOff>
    </xdr:from>
    <xdr:ext cx="1340406" cy="275717"/>
    <xdr:sp macro="" textlink="">
      <xdr:nvSpPr>
        <xdr:cNvPr id="15" name="テキスト ボックス 14"/>
        <xdr:cNvSpPr txBox="1"/>
      </xdr:nvSpPr>
      <xdr:spPr>
        <a:xfrm>
          <a:off x="5870860" y="4945773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36</xdr:col>
      <xdr:colOff>5924</xdr:colOff>
      <xdr:row>760</xdr:row>
      <xdr:rowOff>251652</xdr:rowOff>
    </xdr:from>
    <xdr:to>
      <xdr:col>44</xdr:col>
      <xdr:colOff>32819</xdr:colOff>
      <xdr:row>763</xdr:row>
      <xdr:rowOff>272143</xdr:rowOff>
    </xdr:to>
    <xdr:sp macro="" textlink="">
      <xdr:nvSpPr>
        <xdr:cNvPr id="16" name="テキスト ボックス 15"/>
        <xdr:cNvSpPr txBox="1"/>
      </xdr:nvSpPr>
      <xdr:spPr>
        <a:xfrm>
          <a:off x="7206824" y="49457802"/>
          <a:ext cx="1627095" cy="109681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P5" sqref="B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c r="AP2" s="224"/>
      <c r="AQ2" s="224"/>
      <c r="AR2" s="79" t="str">
        <f>IF(OR(AO2="　", AO2=""), "", "-")</f>
        <v/>
      </c>
      <c r="AS2" s="225">
        <v>651</v>
      </c>
      <c r="AT2" s="225"/>
      <c r="AU2" s="225"/>
      <c r="AV2" s="52" t="str">
        <f>IF(AW2="", "", "-")</f>
        <v/>
      </c>
      <c r="AW2" s="407"/>
      <c r="AX2" s="407"/>
    </row>
    <row r="3" spans="1:50" ht="21" customHeight="1" thickBot="1" x14ac:dyDescent="0.2">
      <c r="A3" s="531" t="s">
        <v>544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620</v>
      </c>
      <c r="AK3" s="533"/>
      <c r="AL3" s="533"/>
      <c r="AM3" s="533"/>
      <c r="AN3" s="533"/>
      <c r="AO3" s="533"/>
      <c r="AP3" s="533"/>
      <c r="AQ3" s="533"/>
      <c r="AR3" s="533"/>
      <c r="AS3" s="533"/>
      <c r="AT3" s="533"/>
      <c r="AU3" s="533"/>
      <c r="AV3" s="533"/>
      <c r="AW3" s="533"/>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6" t="s">
        <v>574</v>
      </c>
      <c r="H5" s="567"/>
      <c r="I5" s="567"/>
      <c r="J5" s="567"/>
      <c r="K5" s="567"/>
      <c r="L5" s="567"/>
      <c r="M5" s="568" t="s">
        <v>66</v>
      </c>
      <c r="N5" s="569"/>
      <c r="O5" s="569"/>
      <c r="P5" s="569"/>
      <c r="Q5" s="569"/>
      <c r="R5" s="570"/>
      <c r="S5" s="571" t="s">
        <v>575</v>
      </c>
      <c r="T5" s="567"/>
      <c r="U5" s="567"/>
      <c r="V5" s="567"/>
      <c r="W5" s="567"/>
      <c r="X5" s="572"/>
      <c r="Y5" s="719" t="s">
        <v>3</v>
      </c>
      <c r="Z5" s="720"/>
      <c r="AA5" s="720"/>
      <c r="AB5" s="720"/>
      <c r="AC5" s="720"/>
      <c r="AD5" s="721"/>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9" customHeight="1" x14ac:dyDescent="0.15">
      <c r="A6" s="729" t="s">
        <v>4</v>
      </c>
      <c r="B6" s="730"/>
      <c r="C6" s="730"/>
      <c r="D6" s="730"/>
      <c r="E6" s="730"/>
      <c r="F6" s="73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633</v>
      </c>
      <c r="H7" s="841"/>
      <c r="I7" s="841"/>
      <c r="J7" s="841"/>
      <c r="K7" s="841"/>
      <c r="L7" s="841"/>
      <c r="M7" s="841"/>
      <c r="N7" s="841"/>
      <c r="O7" s="841"/>
      <c r="P7" s="841"/>
      <c r="Q7" s="841"/>
      <c r="R7" s="841"/>
      <c r="S7" s="841"/>
      <c r="T7" s="841"/>
      <c r="U7" s="841"/>
      <c r="V7" s="841"/>
      <c r="W7" s="841"/>
      <c r="X7" s="842"/>
      <c r="Y7" s="405" t="s">
        <v>516</v>
      </c>
      <c r="Z7" s="301"/>
      <c r="AA7" s="301"/>
      <c r="AB7" s="301"/>
      <c r="AC7" s="301"/>
      <c r="AD7" s="406"/>
      <c r="AE7" s="393" t="s">
        <v>634</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7" t="s">
        <v>378</v>
      </c>
      <c r="B8" s="838"/>
      <c r="C8" s="838"/>
      <c r="D8" s="838"/>
      <c r="E8" s="838"/>
      <c r="F8" s="839"/>
      <c r="G8" s="228" t="str">
        <f>入力規則等!A28</f>
        <v>高齢社会対策、国土強靱化施策、子ども・若者育成支援、少子化社会対策、男女共同参画</v>
      </c>
      <c r="H8" s="229"/>
      <c r="I8" s="229"/>
      <c r="J8" s="229"/>
      <c r="K8" s="229"/>
      <c r="L8" s="229"/>
      <c r="M8" s="229"/>
      <c r="N8" s="229"/>
      <c r="O8" s="229"/>
      <c r="P8" s="229"/>
      <c r="Q8" s="229"/>
      <c r="R8" s="229"/>
      <c r="S8" s="229"/>
      <c r="T8" s="229"/>
      <c r="U8" s="229"/>
      <c r="V8" s="229"/>
      <c r="W8" s="229"/>
      <c r="X8" s="230"/>
      <c r="Y8" s="577" t="s">
        <v>379</v>
      </c>
      <c r="Z8" s="578"/>
      <c r="AA8" s="578"/>
      <c r="AB8" s="578"/>
      <c r="AC8" s="578"/>
      <c r="AD8" s="579"/>
      <c r="AE8" s="744" t="str">
        <f>入力規則等!K13</f>
        <v>社会保障</v>
      </c>
      <c r="AF8" s="229"/>
      <c r="AG8" s="229"/>
      <c r="AH8" s="229"/>
      <c r="AI8" s="229"/>
      <c r="AJ8" s="229"/>
      <c r="AK8" s="229"/>
      <c r="AL8" s="229"/>
      <c r="AM8" s="229"/>
      <c r="AN8" s="229"/>
      <c r="AO8" s="229"/>
      <c r="AP8" s="229"/>
      <c r="AQ8" s="229"/>
      <c r="AR8" s="229"/>
      <c r="AS8" s="229"/>
      <c r="AT8" s="229"/>
      <c r="AU8" s="229"/>
      <c r="AV8" s="229"/>
      <c r="AW8" s="229"/>
      <c r="AX8" s="745"/>
    </row>
    <row r="9" spans="1:50" ht="58.5" customHeight="1" x14ac:dyDescent="0.15">
      <c r="A9" s="149" t="s">
        <v>23</v>
      </c>
      <c r="B9" s="150"/>
      <c r="C9" s="150"/>
      <c r="D9" s="150"/>
      <c r="E9" s="150"/>
      <c r="F9" s="150"/>
      <c r="G9" s="580" t="s">
        <v>577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00.5" customHeight="1" x14ac:dyDescent="0.15">
      <c r="A10" s="746" t="s">
        <v>30</v>
      </c>
      <c r="B10" s="747"/>
      <c r="C10" s="747"/>
      <c r="D10" s="747"/>
      <c r="E10" s="747"/>
      <c r="F10" s="747"/>
      <c r="G10" s="580" t="s">
        <v>578</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46" t="s">
        <v>5</v>
      </c>
      <c r="B11" s="747"/>
      <c r="C11" s="747"/>
      <c r="D11" s="747"/>
      <c r="E11" s="747"/>
      <c r="F11" s="755"/>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8" t="s">
        <v>535</v>
      </c>
      <c r="Q12" s="303"/>
      <c r="R12" s="303"/>
      <c r="S12" s="303"/>
      <c r="T12" s="303"/>
      <c r="U12" s="303"/>
      <c r="V12" s="304"/>
      <c r="W12" s="308" t="s">
        <v>532</v>
      </c>
      <c r="X12" s="303"/>
      <c r="Y12" s="303"/>
      <c r="Z12" s="303"/>
      <c r="AA12" s="303"/>
      <c r="AB12" s="303"/>
      <c r="AC12" s="304"/>
      <c r="AD12" s="308" t="s">
        <v>527</v>
      </c>
      <c r="AE12" s="303"/>
      <c r="AF12" s="303"/>
      <c r="AG12" s="303"/>
      <c r="AH12" s="303"/>
      <c r="AI12" s="303"/>
      <c r="AJ12" s="304"/>
      <c r="AK12" s="308" t="s">
        <v>520</v>
      </c>
      <c r="AL12" s="303"/>
      <c r="AM12" s="303"/>
      <c r="AN12" s="303"/>
      <c r="AO12" s="303"/>
      <c r="AP12" s="303"/>
      <c r="AQ12" s="304"/>
      <c r="AR12" s="308" t="s">
        <v>518</v>
      </c>
      <c r="AS12" s="303"/>
      <c r="AT12" s="303"/>
      <c r="AU12" s="303"/>
      <c r="AV12" s="303"/>
      <c r="AW12" s="303"/>
      <c r="AX12" s="748"/>
    </row>
    <row r="13" spans="1:50" ht="21" customHeight="1" x14ac:dyDescent="0.15">
      <c r="A13" s="146"/>
      <c r="B13" s="147"/>
      <c r="C13" s="147"/>
      <c r="D13" s="147"/>
      <c r="E13" s="147"/>
      <c r="F13" s="148"/>
      <c r="G13" s="749" t="s">
        <v>6</v>
      </c>
      <c r="H13" s="750"/>
      <c r="I13" s="643" t="s">
        <v>7</v>
      </c>
      <c r="J13" s="644"/>
      <c r="K13" s="644"/>
      <c r="L13" s="644"/>
      <c r="M13" s="644"/>
      <c r="N13" s="644"/>
      <c r="O13" s="645"/>
      <c r="P13" s="109">
        <v>5662</v>
      </c>
      <c r="Q13" s="110"/>
      <c r="R13" s="110"/>
      <c r="S13" s="110"/>
      <c r="T13" s="110"/>
      <c r="U13" s="110"/>
      <c r="V13" s="111"/>
      <c r="W13" s="109">
        <v>6590</v>
      </c>
      <c r="X13" s="110"/>
      <c r="Y13" s="110"/>
      <c r="Z13" s="110"/>
      <c r="AA13" s="110"/>
      <c r="AB13" s="110"/>
      <c r="AC13" s="111"/>
      <c r="AD13" s="112">
        <v>7129</v>
      </c>
      <c r="AE13" s="113"/>
      <c r="AF13" s="113"/>
      <c r="AG13" s="113"/>
      <c r="AH13" s="113"/>
      <c r="AI13" s="113"/>
      <c r="AJ13" s="114"/>
      <c r="AK13" s="112">
        <v>15736</v>
      </c>
      <c r="AL13" s="113"/>
      <c r="AM13" s="113"/>
      <c r="AN13" s="113"/>
      <c r="AO13" s="113"/>
      <c r="AP13" s="113"/>
      <c r="AQ13" s="114"/>
      <c r="AR13" s="109">
        <v>11496</v>
      </c>
      <c r="AS13" s="110"/>
      <c r="AT13" s="110"/>
      <c r="AU13" s="110"/>
      <c r="AV13" s="110"/>
      <c r="AW13" s="110"/>
      <c r="AX13" s="404"/>
    </row>
    <row r="14" spans="1:50" ht="21" customHeight="1" x14ac:dyDescent="0.15">
      <c r="A14" s="146"/>
      <c r="B14" s="147"/>
      <c r="C14" s="147"/>
      <c r="D14" s="147"/>
      <c r="E14" s="147"/>
      <c r="F14" s="148"/>
      <c r="G14" s="751"/>
      <c r="H14" s="752"/>
      <c r="I14" s="583" t="s">
        <v>8</v>
      </c>
      <c r="J14" s="637"/>
      <c r="K14" s="637"/>
      <c r="L14" s="637"/>
      <c r="M14" s="637"/>
      <c r="N14" s="637"/>
      <c r="O14" s="638"/>
      <c r="P14" s="112">
        <v>6963</v>
      </c>
      <c r="Q14" s="113"/>
      <c r="R14" s="113"/>
      <c r="S14" s="113"/>
      <c r="T14" s="113"/>
      <c r="U14" s="113"/>
      <c r="V14" s="114"/>
      <c r="W14" s="112" t="s">
        <v>579</v>
      </c>
      <c r="X14" s="113"/>
      <c r="Y14" s="113"/>
      <c r="Z14" s="113"/>
      <c r="AA14" s="113"/>
      <c r="AB14" s="113"/>
      <c r="AC14" s="114"/>
      <c r="AD14" s="112">
        <v>2845</v>
      </c>
      <c r="AE14" s="113"/>
      <c r="AF14" s="113"/>
      <c r="AG14" s="113"/>
      <c r="AH14" s="113"/>
      <c r="AI14" s="113"/>
      <c r="AJ14" s="114"/>
      <c r="AK14" s="112" t="s">
        <v>635</v>
      </c>
      <c r="AL14" s="113"/>
      <c r="AM14" s="113"/>
      <c r="AN14" s="113"/>
      <c r="AO14" s="113"/>
      <c r="AP14" s="113"/>
      <c r="AQ14" s="114"/>
      <c r="AR14" s="670"/>
      <c r="AS14" s="670"/>
      <c r="AT14" s="670"/>
      <c r="AU14" s="670"/>
      <c r="AV14" s="670"/>
      <c r="AW14" s="670"/>
      <c r="AX14" s="671"/>
    </row>
    <row r="15" spans="1:50" ht="21" customHeight="1" x14ac:dyDescent="0.15">
      <c r="A15" s="146"/>
      <c r="B15" s="147"/>
      <c r="C15" s="147"/>
      <c r="D15" s="147"/>
      <c r="E15" s="147"/>
      <c r="F15" s="148"/>
      <c r="G15" s="751"/>
      <c r="H15" s="752"/>
      <c r="I15" s="583" t="s">
        <v>51</v>
      </c>
      <c r="J15" s="584"/>
      <c r="K15" s="584"/>
      <c r="L15" s="584"/>
      <c r="M15" s="584"/>
      <c r="N15" s="584"/>
      <c r="O15" s="585"/>
      <c r="P15" s="112">
        <v>3656</v>
      </c>
      <c r="Q15" s="113"/>
      <c r="R15" s="113"/>
      <c r="S15" s="113"/>
      <c r="T15" s="113"/>
      <c r="U15" s="113"/>
      <c r="V15" s="114"/>
      <c r="W15" s="112">
        <v>8627</v>
      </c>
      <c r="X15" s="113"/>
      <c r="Y15" s="113"/>
      <c r="Z15" s="113"/>
      <c r="AA15" s="113"/>
      <c r="AB15" s="113"/>
      <c r="AC15" s="114"/>
      <c r="AD15" s="112">
        <v>2236</v>
      </c>
      <c r="AE15" s="113"/>
      <c r="AF15" s="113"/>
      <c r="AG15" s="113"/>
      <c r="AH15" s="113"/>
      <c r="AI15" s="113"/>
      <c r="AJ15" s="114"/>
      <c r="AK15" s="112">
        <v>4746</v>
      </c>
      <c r="AL15" s="113"/>
      <c r="AM15" s="113"/>
      <c r="AN15" s="113"/>
      <c r="AO15" s="113"/>
      <c r="AP15" s="113"/>
      <c r="AQ15" s="114"/>
      <c r="AR15" s="112"/>
      <c r="AS15" s="113"/>
      <c r="AT15" s="113"/>
      <c r="AU15" s="113"/>
      <c r="AV15" s="113"/>
      <c r="AW15" s="113"/>
      <c r="AX15" s="636"/>
    </row>
    <row r="16" spans="1:50" ht="21" customHeight="1" x14ac:dyDescent="0.15">
      <c r="A16" s="146"/>
      <c r="B16" s="147"/>
      <c r="C16" s="147"/>
      <c r="D16" s="147"/>
      <c r="E16" s="147"/>
      <c r="F16" s="148"/>
      <c r="G16" s="751"/>
      <c r="H16" s="752"/>
      <c r="I16" s="583" t="s">
        <v>52</v>
      </c>
      <c r="J16" s="584"/>
      <c r="K16" s="584"/>
      <c r="L16" s="584"/>
      <c r="M16" s="584"/>
      <c r="N16" s="584"/>
      <c r="O16" s="585"/>
      <c r="P16" s="112">
        <v>-8627</v>
      </c>
      <c r="Q16" s="113"/>
      <c r="R16" s="113"/>
      <c r="S16" s="113"/>
      <c r="T16" s="113"/>
      <c r="U16" s="113"/>
      <c r="V16" s="114"/>
      <c r="W16" s="112">
        <v>-2236</v>
      </c>
      <c r="X16" s="113"/>
      <c r="Y16" s="113"/>
      <c r="Z16" s="113"/>
      <c r="AA16" s="113"/>
      <c r="AB16" s="113"/>
      <c r="AC16" s="114"/>
      <c r="AD16" s="112">
        <v>-4746</v>
      </c>
      <c r="AE16" s="113"/>
      <c r="AF16" s="113"/>
      <c r="AG16" s="113"/>
      <c r="AH16" s="113"/>
      <c r="AI16" s="113"/>
      <c r="AJ16" s="114"/>
      <c r="AK16" s="112" t="s">
        <v>636</v>
      </c>
      <c r="AL16" s="113"/>
      <c r="AM16" s="113"/>
      <c r="AN16" s="113"/>
      <c r="AO16" s="113"/>
      <c r="AP16" s="113"/>
      <c r="AQ16" s="114"/>
      <c r="AR16" s="680"/>
      <c r="AS16" s="681"/>
      <c r="AT16" s="681"/>
      <c r="AU16" s="681"/>
      <c r="AV16" s="681"/>
      <c r="AW16" s="681"/>
      <c r="AX16" s="682"/>
    </row>
    <row r="17" spans="1:50" ht="24.75" customHeight="1" x14ac:dyDescent="0.15">
      <c r="A17" s="146"/>
      <c r="B17" s="147"/>
      <c r="C17" s="147"/>
      <c r="D17" s="147"/>
      <c r="E17" s="147"/>
      <c r="F17" s="148"/>
      <c r="G17" s="751"/>
      <c r="H17" s="752"/>
      <c r="I17" s="583" t="s">
        <v>50</v>
      </c>
      <c r="J17" s="637"/>
      <c r="K17" s="637"/>
      <c r="L17" s="637"/>
      <c r="M17" s="637"/>
      <c r="N17" s="637"/>
      <c r="O17" s="638"/>
      <c r="P17" s="112" t="s">
        <v>579</v>
      </c>
      <c r="Q17" s="113"/>
      <c r="R17" s="113"/>
      <c r="S17" s="113"/>
      <c r="T17" s="113"/>
      <c r="U17" s="113"/>
      <c r="V17" s="114"/>
      <c r="W17" s="112">
        <v>-19</v>
      </c>
      <c r="X17" s="113"/>
      <c r="Y17" s="113"/>
      <c r="Z17" s="113"/>
      <c r="AA17" s="113"/>
      <c r="AB17" s="113"/>
      <c r="AC17" s="114"/>
      <c r="AD17" s="112" t="s">
        <v>580</v>
      </c>
      <c r="AE17" s="113"/>
      <c r="AF17" s="113"/>
      <c r="AG17" s="113"/>
      <c r="AH17" s="113"/>
      <c r="AI17" s="113"/>
      <c r="AJ17" s="114"/>
      <c r="AK17" s="112" t="s">
        <v>636</v>
      </c>
      <c r="AL17" s="113"/>
      <c r="AM17" s="113"/>
      <c r="AN17" s="113"/>
      <c r="AO17" s="113"/>
      <c r="AP17" s="113"/>
      <c r="AQ17" s="114"/>
      <c r="AR17" s="402"/>
      <c r="AS17" s="402"/>
      <c r="AT17" s="402"/>
      <c r="AU17" s="402"/>
      <c r="AV17" s="402"/>
      <c r="AW17" s="402"/>
      <c r="AX17" s="403"/>
    </row>
    <row r="18" spans="1:50" ht="24.75" customHeight="1" x14ac:dyDescent="0.15">
      <c r="A18" s="146"/>
      <c r="B18" s="147"/>
      <c r="C18" s="147"/>
      <c r="D18" s="147"/>
      <c r="E18" s="147"/>
      <c r="F18" s="148"/>
      <c r="G18" s="753"/>
      <c r="H18" s="754"/>
      <c r="I18" s="741" t="s">
        <v>20</v>
      </c>
      <c r="J18" s="742"/>
      <c r="K18" s="742"/>
      <c r="L18" s="742"/>
      <c r="M18" s="742"/>
      <c r="N18" s="742"/>
      <c r="O18" s="743"/>
      <c r="P18" s="118">
        <f>SUM(P13:V17)</f>
        <v>7654</v>
      </c>
      <c r="Q18" s="119"/>
      <c r="R18" s="119"/>
      <c r="S18" s="119"/>
      <c r="T18" s="119"/>
      <c r="U18" s="119"/>
      <c r="V18" s="120"/>
      <c r="W18" s="118">
        <f>SUM(W13:AC17)</f>
        <v>12962</v>
      </c>
      <c r="X18" s="119"/>
      <c r="Y18" s="119"/>
      <c r="Z18" s="119"/>
      <c r="AA18" s="119"/>
      <c r="AB18" s="119"/>
      <c r="AC18" s="120"/>
      <c r="AD18" s="118">
        <f>SUM(AD13:AJ17)</f>
        <v>7464</v>
      </c>
      <c r="AE18" s="119"/>
      <c r="AF18" s="119"/>
      <c r="AG18" s="119"/>
      <c r="AH18" s="119"/>
      <c r="AI18" s="119"/>
      <c r="AJ18" s="120"/>
      <c r="AK18" s="118">
        <f>SUM(AK13:AQ17)</f>
        <v>20482</v>
      </c>
      <c r="AL18" s="119"/>
      <c r="AM18" s="119"/>
      <c r="AN18" s="119"/>
      <c r="AO18" s="119"/>
      <c r="AP18" s="119"/>
      <c r="AQ18" s="120"/>
      <c r="AR18" s="118">
        <f>SUM(AR13:AX17)</f>
        <v>11496</v>
      </c>
      <c r="AS18" s="119"/>
      <c r="AT18" s="119"/>
      <c r="AU18" s="119"/>
      <c r="AV18" s="119"/>
      <c r="AW18" s="119"/>
      <c r="AX18" s="545"/>
    </row>
    <row r="19" spans="1:50" ht="24.75" customHeight="1" x14ac:dyDescent="0.15">
      <c r="A19" s="146"/>
      <c r="B19" s="147"/>
      <c r="C19" s="147"/>
      <c r="D19" s="147"/>
      <c r="E19" s="147"/>
      <c r="F19" s="148"/>
      <c r="G19" s="543" t="s">
        <v>9</v>
      </c>
      <c r="H19" s="544"/>
      <c r="I19" s="544"/>
      <c r="J19" s="544"/>
      <c r="K19" s="544"/>
      <c r="L19" s="544"/>
      <c r="M19" s="544"/>
      <c r="N19" s="544"/>
      <c r="O19" s="544"/>
      <c r="P19" s="112">
        <v>6153</v>
      </c>
      <c r="Q19" s="113"/>
      <c r="R19" s="113"/>
      <c r="S19" s="113"/>
      <c r="T19" s="113"/>
      <c r="U19" s="113"/>
      <c r="V19" s="114"/>
      <c r="W19" s="112">
        <v>9072</v>
      </c>
      <c r="X19" s="113"/>
      <c r="Y19" s="113"/>
      <c r="Z19" s="113"/>
      <c r="AA19" s="113"/>
      <c r="AB19" s="113"/>
      <c r="AC19" s="114"/>
      <c r="AD19" s="112">
        <v>7159</v>
      </c>
      <c r="AE19" s="113"/>
      <c r="AF19" s="113"/>
      <c r="AG19" s="113"/>
      <c r="AH19" s="113"/>
      <c r="AI19" s="113"/>
      <c r="AJ19" s="114"/>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0.80389338907760644</v>
      </c>
      <c r="Q20" s="547"/>
      <c r="R20" s="547"/>
      <c r="S20" s="547"/>
      <c r="T20" s="547"/>
      <c r="U20" s="547"/>
      <c r="V20" s="547"/>
      <c r="W20" s="547">
        <f t="shared" ref="W20" si="0">IF(W18=0, "-", SUM(W19)/W18)</f>
        <v>0.69989199197654683</v>
      </c>
      <c r="X20" s="547"/>
      <c r="Y20" s="547"/>
      <c r="Z20" s="547"/>
      <c r="AA20" s="547"/>
      <c r="AB20" s="547"/>
      <c r="AC20" s="547"/>
      <c r="AD20" s="547">
        <f t="shared" ref="AD20" si="1">IF(AD18=0, "-", SUM(AD19)/AD18)</f>
        <v>0.95913719185423363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38" t="s">
        <v>478</v>
      </c>
      <c r="H21" s="939"/>
      <c r="I21" s="939"/>
      <c r="J21" s="939"/>
      <c r="K21" s="939"/>
      <c r="L21" s="939"/>
      <c r="M21" s="939"/>
      <c r="N21" s="939"/>
      <c r="O21" s="939"/>
      <c r="P21" s="547">
        <f>IF(P19=0, "-", SUM(P19)/SUM(P13,P14))</f>
        <v>0.48736633663366336</v>
      </c>
      <c r="Q21" s="547"/>
      <c r="R21" s="547"/>
      <c r="S21" s="547"/>
      <c r="T21" s="547"/>
      <c r="U21" s="547"/>
      <c r="V21" s="547"/>
      <c r="W21" s="547">
        <f t="shared" ref="W21" si="2">IF(W19=0, "-", SUM(W19)/SUM(W13,W14))</f>
        <v>1.3766312594840668</v>
      </c>
      <c r="X21" s="547"/>
      <c r="Y21" s="547"/>
      <c r="Z21" s="547"/>
      <c r="AA21" s="547"/>
      <c r="AB21" s="547"/>
      <c r="AC21" s="547"/>
      <c r="AD21" s="547">
        <f t="shared" ref="AD21" si="3">IF(AD19=0, "-", SUM(AD19)/SUM(AD13,AD14))</f>
        <v>0.71776619209945858</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560</v>
      </c>
      <c r="B22" s="203"/>
      <c r="C22" s="203"/>
      <c r="D22" s="203"/>
      <c r="E22" s="203"/>
      <c r="F22" s="204"/>
      <c r="G22" s="187" t="s">
        <v>457</v>
      </c>
      <c r="H22" s="188"/>
      <c r="I22" s="188"/>
      <c r="J22" s="188"/>
      <c r="K22" s="188"/>
      <c r="L22" s="188"/>
      <c r="M22" s="188"/>
      <c r="N22" s="188"/>
      <c r="O22" s="189"/>
      <c r="P22" s="211" t="s">
        <v>521</v>
      </c>
      <c r="Q22" s="188"/>
      <c r="R22" s="188"/>
      <c r="S22" s="188"/>
      <c r="T22" s="188"/>
      <c r="U22" s="188"/>
      <c r="V22" s="189"/>
      <c r="W22" s="211" t="s">
        <v>517</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581</v>
      </c>
      <c r="H23" s="191"/>
      <c r="I23" s="191"/>
      <c r="J23" s="191"/>
      <c r="K23" s="191"/>
      <c r="L23" s="191"/>
      <c r="M23" s="191"/>
      <c r="N23" s="191"/>
      <c r="O23" s="192"/>
      <c r="P23" s="109">
        <v>15736</v>
      </c>
      <c r="Q23" s="110"/>
      <c r="R23" s="110"/>
      <c r="S23" s="110"/>
      <c r="T23" s="110"/>
      <c r="U23" s="110"/>
      <c r="V23" s="111"/>
      <c r="W23" s="109">
        <v>11496</v>
      </c>
      <c r="X23" s="110"/>
      <c r="Y23" s="110"/>
      <c r="Z23" s="110"/>
      <c r="AA23" s="110"/>
      <c r="AB23" s="110"/>
      <c r="AC23" s="111"/>
      <c r="AD23" s="213" t="s">
        <v>675</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12"/>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2">
        <f>AK13</f>
        <v>15736</v>
      </c>
      <c r="Q29" s="113"/>
      <c r="R29" s="113"/>
      <c r="S29" s="113"/>
      <c r="T29" s="113"/>
      <c r="U29" s="113"/>
      <c r="V29" s="114"/>
      <c r="W29" s="232">
        <f>AR13</f>
        <v>11496</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hidden="1" customHeight="1" x14ac:dyDescent="0.15">
      <c r="A30" s="517" t="s">
        <v>473</v>
      </c>
      <c r="B30" s="518"/>
      <c r="C30" s="518"/>
      <c r="D30" s="518"/>
      <c r="E30" s="518"/>
      <c r="F30" s="519"/>
      <c r="G30" s="655" t="s">
        <v>265</v>
      </c>
      <c r="H30" s="400"/>
      <c r="I30" s="400"/>
      <c r="J30" s="400"/>
      <c r="K30" s="400"/>
      <c r="L30" s="400"/>
      <c r="M30" s="400"/>
      <c r="N30" s="400"/>
      <c r="O30" s="587"/>
      <c r="P30" s="586" t="s">
        <v>59</v>
      </c>
      <c r="Q30" s="400"/>
      <c r="R30" s="400"/>
      <c r="S30" s="400"/>
      <c r="T30" s="400"/>
      <c r="U30" s="400"/>
      <c r="V30" s="400"/>
      <c r="W30" s="400"/>
      <c r="X30" s="587"/>
      <c r="Y30" s="473"/>
      <c r="Z30" s="474"/>
      <c r="AA30" s="475"/>
      <c r="AB30" s="396" t="s">
        <v>11</v>
      </c>
      <c r="AC30" s="397"/>
      <c r="AD30" s="398"/>
      <c r="AE30" s="396" t="s">
        <v>536</v>
      </c>
      <c r="AF30" s="397"/>
      <c r="AG30" s="397"/>
      <c r="AH30" s="398"/>
      <c r="AI30" s="396" t="s">
        <v>533</v>
      </c>
      <c r="AJ30" s="397"/>
      <c r="AK30" s="397"/>
      <c r="AL30" s="398"/>
      <c r="AM30" s="399" t="s">
        <v>528</v>
      </c>
      <c r="AN30" s="399"/>
      <c r="AO30" s="399"/>
      <c r="AP30" s="396"/>
      <c r="AQ30" s="646" t="s">
        <v>354</v>
      </c>
      <c r="AR30" s="647"/>
      <c r="AS30" s="647"/>
      <c r="AT30" s="648"/>
      <c r="AU30" s="400" t="s">
        <v>253</v>
      </c>
      <c r="AV30" s="400"/>
      <c r="AW30" s="400"/>
      <c r="AX30" s="401"/>
    </row>
    <row r="31" spans="1:50" ht="18.75" hidden="1"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476"/>
      <c r="Z31" s="477"/>
      <c r="AA31" s="478"/>
      <c r="AB31" s="342"/>
      <c r="AC31" s="343"/>
      <c r="AD31" s="344"/>
      <c r="AE31" s="342"/>
      <c r="AF31" s="343"/>
      <c r="AG31" s="343"/>
      <c r="AH31" s="344"/>
      <c r="AI31" s="342"/>
      <c r="AJ31" s="343"/>
      <c r="AK31" s="343"/>
      <c r="AL31" s="344"/>
      <c r="AM31" s="386"/>
      <c r="AN31" s="386"/>
      <c r="AO31" s="386"/>
      <c r="AP31" s="342"/>
      <c r="AQ31" s="222" t="s">
        <v>588</v>
      </c>
      <c r="AR31" s="140"/>
      <c r="AS31" s="141" t="s">
        <v>355</v>
      </c>
      <c r="AT31" s="176"/>
      <c r="AU31" s="276" t="s">
        <v>589</v>
      </c>
      <c r="AV31" s="276"/>
      <c r="AW31" s="389" t="s">
        <v>300</v>
      </c>
      <c r="AX31" s="390"/>
    </row>
    <row r="32" spans="1:50" ht="23.25" hidden="1" customHeight="1" x14ac:dyDescent="0.15">
      <c r="A32" s="523"/>
      <c r="B32" s="521"/>
      <c r="C32" s="521"/>
      <c r="D32" s="521"/>
      <c r="E32" s="521"/>
      <c r="F32" s="522"/>
      <c r="G32" s="548" t="s">
        <v>582</v>
      </c>
      <c r="H32" s="549"/>
      <c r="I32" s="549"/>
      <c r="J32" s="549"/>
      <c r="K32" s="549"/>
      <c r="L32" s="549"/>
      <c r="M32" s="549"/>
      <c r="N32" s="549"/>
      <c r="O32" s="550"/>
      <c r="P32" s="165" t="s">
        <v>583</v>
      </c>
      <c r="Q32" s="165"/>
      <c r="R32" s="165"/>
      <c r="S32" s="165"/>
      <c r="T32" s="165"/>
      <c r="U32" s="165"/>
      <c r="V32" s="165"/>
      <c r="W32" s="165"/>
      <c r="X32" s="236"/>
      <c r="Y32" s="348" t="s">
        <v>12</v>
      </c>
      <c r="Z32" s="557"/>
      <c r="AA32" s="558"/>
      <c r="AB32" s="559" t="s">
        <v>567</v>
      </c>
      <c r="AC32" s="559"/>
      <c r="AD32" s="559"/>
      <c r="AE32" s="374" t="s">
        <v>567</v>
      </c>
      <c r="AF32" s="375"/>
      <c r="AG32" s="375"/>
      <c r="AH32" s="375"/>
      <c r="AI32" s="374" t="s">
        <v>567</v>
      </c>
      <c r="AJ32" s="375"/>
      <c r="AK32" s="375"/>
      <c r="AL32" s="375"/>
      <c r="AM32" s="374" t="s">
        <v>567</v>
      </c>
      <c r="AN32" s="375"/>
      <c r="AO32" s="375"/>
      <c r="AP32" s="375"/>
      <c r="AQ32" s="115" t="s">
        <v>567</v>
      </c>
      <c r="AR32" s="116"/>
      <c r="AS32" s="116"/>
      <c r="AT32" s="117"/>
      <c r="AU32" s="375" t="s">
        <v>583</v>
      </c>
      <c r="AV32" s="375"/>
      <c r="AW32" s="375"/>
      <c r="AX32" s="377"/>
    </row>
    <row r="33" spans="1:50" ht="23.25" hidden="1" customHeight="1" x14ac:dyDescent="0.15">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8" t="s">
        <v>54</v>
      </c>
      <c r="Z33" s="303"/>
      <c r="AA33" s="304"/>
      <c r="AB33" s="530" t="s">
        <v>567</v>
      </c>
      <c r="AC33" s="530"/>
      <c r="AD33" s="530"/>
      <c r="AE33" s="374" t="s">
        <v>567</v>
      </c>
      <c r="AF33" s="375"/>
      <c r="AG33" s="375"/>
      <c r="AH33" s="375"/>
      <c r="AI33" s="374" t="s">
        <v>567</v>
      </c>
      <c r="AJ33" s="375"/>
      <c r="AK33" s="375"/>
      <c r="AL33" s="375"/>
      <c r="AM33" s="374" t="s">
        <v>567</v>
      </c>
      <c r="AN33" s="375"/>
      <c r="AO33" s="375"/>
      <c r="AP33" s="375"/>
      <c r="AQ33" s="115" t="s">
        <v>567</v>
      </c>
      <c r="AR33" s="116"/>
      <c r="AS33" s="116"/>
      <c r="AT33" s="117"/>
      <c r="AU33" s="375" t="s">
        <v>567</v>
      </c>
      <c r="AV33" s="375"/>
      <c r="AW33" s="375"/>
      <c r="AX33" s="377"/>
    </row>
    <row r="34" spans="1:50" ht="23.25" hidden="1"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8" t="s">
        <v>13</v>
      </c>
      <c r="Z34" s="303"/>
      <c r="AA34" s="304"/>
      <c r="AB34" s="505" t="s">
        <v>301</v>
      </c>
      <c r="AC34" s="505"/>
      <c r="AD34" s="505"/>
      <c r="AE34" s="374" t="s">
        <v>584</v>
      </c>
      <c r="AF34" s="375"/>
      <c r="AG34" s="375"/>
      <c r="AH34" s="375"/>
      <c r="AI34" s="374" t="s">
        <v>585</v>
      </c>
      <c r="AJ34" s="375"/>
      <c r="AK34" s="375"/>
      <c r="AL34" s="375"/>
      <c r="AM34" s="374" t="s">
        <v>586</v>
      </c>
      <c r="AN34" s="375"/>
      <c r="AO34" s="375"/>
      <c r="AP34" s="375"/>
      <c r="AQ34" s="115" t="s">
        <v>587</v>
      </c>
      <c r="AR34" s="116"/>
      <c r="AS34" s="116"/>
      <c r="AT34" s="117"/>
      <c r="AU34" s="375" t="s">
        <v>583</v>
      </c>
      <c r="AV34" s="375"/>
      <c r="AW34" s="375"/>
      <c r="AX34" s="377"/>
    </row>
    <row r="35" spans="1:50" ht="23.25" hidden="1" customHeight="1" x14ac:dyDescent="0.15">
      <c r="A35" s="909" t="s">
        <v>506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hidden="1"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9" t="s">
        <v>473</v>
      </c>
      <c r="B37" s="650"/>
      <c r="C37" s="650"/>
      <c r="D37" s="650"/>
      <c r="E37" s="650"/>
      <c r="F37" s="651"/>
      <c r="G37" s="573" t="s">
        <v>265</v>
      </c>
      <c r="H37" s="391"/>
      <c r="I37" s="391"/>
      <c r="J37" s="391"/>
      <c r="K37" s="391"/>
      <c r="L37" s="391"/>
      <c r="M37" s="391"/>
      <c r="N37" s="391"/>
      <c r="O37" s="574"/>
      <c r="P37" s="639" t="s">
        <v>59</v>
      </c>
      <c r="Q37" s="391"/>
      <c r="R37" s="391"/>
      <c r="S37" s="391"/>
      <c r="T37" s="391"/>
      <c r="U37" s="391"/>
      <c r="V37" s="391"/>
      <c r="W37" s="391"/>
      <c r="X37" s="574"/>
      <c r="Y37" s="640"/>
      <c r="Z37" s="641"/>
      <c r="AA37" s="642"/>
      <c r="AB37" s="378" t="s">
        <v>11</v>
      </c>
      <c r="AC37" s="379"/>
      <c r="AD37" s="380"/>
      <c r="AE37" s="378" t="s">
        <v>536</v>
      </c>
      <c r="AF37" s="379"/>
      <c r="AG37" s="379"/>
      <c r="AH37" s="380"/>
      <c r="AI37" s="378" t="s">
        <v>533</v>
      </c>
      <c r="AJ37" s="379"/>
      <c r="AK37" s="379"/>
      <c r="AL37" s="380"/>
      <c r="AM37" s="385" t="s">
        <v>528</v>
      </c>
      <c r="AN37" s="385"/>
      <c r="AO37" s="385"/>
      <c r="AP37" s="378"/>
      <c r="AQ37" s="272" t="s">
        <v>354</v>
      </c>
      <c r="AR37" s="273"/>
      <c r="AS37" s="273"/>
      <c r="AT37" s="274"/>
      <c r="AU37" s="391" t="s">
        <v>253</v>
      </c>
      <c r="AV37" s="391"/>
      <c r="AW37" s="391"/>
      <c r="AX37" s="392"/>
    </row>
    <row r="38" spans="1:50" ht="18.75" hidden="1"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476"/>
      <c r="Z38" s="477"/>
      <c r="AA38" s="478"/>
      <c r="AB38" s="342"/>
      <c r="AC38" s="343"/>
      <c r="AD38" s="344"/>
      <c r="AE38" s="342"/>
      <c r="AF38" s="343"/>
      <c r="AG38" s="343"/>
      <c r="AH38" s="344"/>
      <c r="AI38" s="342"/>
      <c r="AJ38" s="343"/>
      <c r="AK38" s="343"/>
      <c r="AL38" s="344"/>
      <c r="AM38" s="386"/>
      <c r="AN38" s="386"/>
      <c r="AO38" s="386"/>
      <c r="AP38" s="342"/>
      <c r="AQ38" s="222"/>
      <c r="AR38" s="140"/>
      <c r="AS38" s="141" t="s">
        <v>355</v>
      </c>
      <c r="AT38" s="176"/>
      <c r="AU38" s="276"/>
      <c r="AV38" s="276"/>
      <c r="AW38" s="389" t="s">
        <v>300</v>
      </c>
      <c r="AX38" s="390"/>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6"/>
      <c r="Y39" s="348" t="s">
        <v>12</v>
      </c>
      <c r="Z39" s="557"/>
      <c r="AA39" s="558"/>
      <c r="AB39" s="559"/>
      <c r="AC39" s="559"/>
      <c r="AD39" s="559"/>
      <c r="AE39" s="374"/>
      <c r="AF39" s="375"/>
      <c r="AG39" s="375"/>
      <c r="AH39" s="375"/>
      <c r="AI39" s="374"/>
      <c r="AJ39" s="375"/>
      <c r="AK39" s="375"/>
      <c r="AL39" s="375"/>
      <c r="AM39" s="374"/>
      <c r="AN39" s="375"/>
      <c r="AO39" s="375"/>
      <c r="AP39" s="375"/>
      <c r="AQ39" s="115"/>
      <c r="AR39" s="116"/>
      <c r="AS39" s="116"/>
      <c r="AT39" s="117"/>
      <c r="AU39" s="375"/>
      <c r="AV39" s="375"/>
      <c r="AW39" s="375"/>
      <c r="AX39" s="377"/>
    </row>
    <row r="40" spans="1:50" ht="23.25" hidden="1" customHeight="1" x14ac:dyDescent="0.15">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8" t="s">
        <v>54</v>
      </c>
      <c r="Z40" s="303"/>
      <c r="AA40" s="304"/>
      <c r="AB40" s="530"/>
      <c r="AC40" s="530"/>
      <c r="AD40" s="530"/>
      <c r="AE40" s="374"/>
      <c r="AF40" s="375"/>
      <c r="AG40" s="375"/>
      <c r="AH40" s="375"/>
      <c r="AI40" s="374"/>
      <c r="AJ40" s="375"/>
      <c r="AK40" s="375"/>
      <c r="AL40" s="375"/>
      <c r="AM40" s="374"/>
      <c r="AN40" s="375"/>
      <c r="AO40" s="375"/>
      <c r="AP40" s="375"/>
      <c r="AQ40" s="115"/>
      <c r="AR40" s="116"/>
      <c r="AS40" s="116"/>
      <c r="AT40" s="117"/>
      <c r="AU40" s="375"/>
      <c r="AV40" s="375"/>
      <c r="AW40" s="375"/>
      <c r="AX40" s="377"/>
    </row>
    <row r="41" spans="1:50" ht="23.25" hidden="1" customHeight="1" x14ac:dyDescent="0.15">
      <c r="A41" s="652"/>
      <c r="B41" s="653"/>
      <c r="C41" s="653"/>
      <c r="D41" s="653"/>
      <c r="E41" s="653"/>
      <c r="F41" s="654"/>
      <c r="G41" s="554"/>
      <c r="H41" s="555"/>
      <c r="I41" s="555"/>
      <c r="J41" s="555"/>
      <c r="K41" s="555"/>
      <c r="L41" s="555"/>
      <c r="M41" s="555"/>
      <c r="N41" s="555"/>
      <c r="O41" s="556"/>
      <c r="P41" s="168"/>
      <c r="Q41" s="168"/>
      <c r="R41" s="168"/>
      <c r="S41" s="168"/>
      <c r="T41" s="168"/>
      <c r="U41" s="168"/>
      <c r="V41" s="168"/>
      <c r="W41" s="168"/>
      <c r="X41" s="241"/>
      <c r="Y41" s="308" t="s">
        <v>13</v>
      </c>
      <c r="Z41" s="303"/>
      <c r="AA41" s="304"/>
      <c r="AB41" s="505" t="s">
        <v>301</v>
      </c>
      <c r="AC41" s="505"/>
      <c r="AD41" s="505"/>
      <c r="AE41" s="374"/>
      <c r="AF41" s="375"/>
      <c r="AG41" s="375"/>
      <c r="AH41" s="375"/>
      <c r="AI41" s="374"/>
      <c r="AJ41" s="375"/>
      <c r="AK41" s="375"/>
      <c r="AL41" s="375"/>
      <c r="AM41" s="374"/>
      <c r="AN41" s="375"/>
      <c r="AO41" s="375"/>
      <c r="AP41" s="375"/>
      <c r="AQ41" s="115"/>
      <c r="AR41" s="116"/>
      <c r="AS41" s="116"/>
      <c r="AT41" s="117"/>
      <c r="AU41" s="375"/>
      <c r="AV41" s="375"/>
      <c r="AW41" s="375"/>
      <c r="AX41" s="377"/>
    </row>
    <row r="42" spans="1:50" ht="23.25" hidden="1"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9" t="s">
        <v>473</v>
      </c>
      <c r="B44" s="650"/>
      <c r="C44" s="650"/>
      <c r="D44" s="650"/>
      <c r="E44" s="650"/>
      <c r="F44" s="651"/>
      <c r="G44" s="573" t="s">
        <v>265</v>
      </c>
      <c r="H44" s="391"/>
      <c r="I44" s="391"/>
      <c r="J44" s="391"/>
      <c r="K44" s="391"/>
      <c r="L44" s="391"/>
      <c r="M44" s="391"/>
      <c r="N44" s="391"/>
      <c r="O44" s="574"/>
      <c r="P44" s="639" t="s">
        <v>59</v>
      </c>
      <c r="Q44" s="391"/>
      <c r="R44" s="391"/>
      <c r="S44" s="391"/>
      <c r="T44" s="391"/>
      <c r="U44" s="391"/>
      <c r="V44" s="391"/>
      <c r="W44" s="391"/>
      <c r="X44" s="574"/>
      <c r="Y44" s="640"/>
      <c r="Z44" s="641"/>
      <c r="AA44" s="642"/>
      <c r="AB44" s="378" t="s">
        <v>11</v>
      </c>
      <c r="AC44" s="379"/>
      <c r="AD44" s="380"/>
      <c r="AE44" s="378" t="s">
        <v>536</v>
      </c>
      <c r="AF44" s="379"/>
      <c r="AG44" s="379"/>
      <c r="AH44" s="380"/>
      <c r="AI44" s="378" t="s">
        <v>533</v>
      </c>
      <c r="AJ44" s="379"/>
      <c r="AK44" s="379"/>
      <c r="AL44" s="380"/>
      <c r="AM44" s="385" t="s">
        <v>528</v>
      </c>
      <c r="AN44" s="385"/>
      <c r="AO44" s="385"/>
      <c r="AP44" s="378"/>
      <c r="AQ44" s="272" t="s">
        <v>354</v>
      </c>
      <c r="AR44" s="273"/>
      <c r="AS44" s="273"/>
      <c r="AT44" s="274"/>
      <c r="AU44" s="391" t="s">
        <v>253</v>
      </c>
      <c r="AV44" s="391"/>
      <c r="AW44" s="391"/>
      <c r="AX44" s="392"/>
    </row>
    <row r="45" spans="1:50" ht="18.75" hidden="1"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476"/>
      <c r="Z45" s="477"/>
      <c r="AA45" s="478"/>
      <c r="AB45" s="342"/>
      <c r="AC45" s="343"/>
      <c r="AD45" s="344"/>
      <c r="AE45" s="342"/>
      <c r="AF45" s="343"/>
      <c r="AG45" s="343"/>
      <c r="AH45" s="344"/>
      <c r="AI45" s="342"/>
      <c r="AJ45" s="343"/>
      <c r="AK45" s="343"/>
      <c r="AL45" s="344"/>
      <c r="AM45" s="386"/>
      <c r="AN45" s="386"/>
      <c r="AO45" s="386"/>
      <c r="AP45" s="342"/>
      <c r="AQ45" s="222"/>
      <c r="AR45" s="140"/>
      <c r="AS45" s="141" t="s">
        <v>355</v>
      </c>
      <c r="AT45" s="176"/>
      <c r="AU45" s="276"/>
      <c r="AV45" s="276"/>
      <c r="AW45" s="389" t="s">
        <v>300</v>
      </c>
      <c r="AX45" s="390"/>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8" t="s">
        <v>12</v>
      </c>
      <c r="Z46" s="557"/>
      <c r="AA46" s="558"/>
      <c r="AB46" s="559"/>
      <c r="AC46" s="559"/>
      <c r="AD46" s="559"/>
      <c r="AE46" s="374"/>
      <c r="AF46" s="375"/>
      <c r="AG46" s="375"/>
      <c r="AH46" s="375"/>
      <c r="AI46" s="374"/>
      <c r="AJ46" s="375"/>
      <c r="AK46" s="375"/>
      <c r="AL46" s="375"/>
      <c r="AM46" s="374"/>
      <c r="AN46" s="375"/>
      <c r="AO46" s="375"/>
      <c r="AP46" s="375"/>
      <c r="AQ46" s="115"/>
      <c r="AR46" s="116"/>
      <c r="AS46" s="116"/>
      <c r="AT46" s="117"/>
      <c r="AU46" s="375"/>
      <c r="AV46" s="375"/>
      <c r="AW46" s="375"/>
      <c r="AX46" s="377"/>
    </row>
    <row r="47" spans="1:50" ht="23.25" hidden="1" customHeight="1" x14ac:dyDescent="0.15">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8" t="s">
        <v>54</v>
      </c>
      <c r="Z47" s="303"/>
      <c r="AA47" s="304"/>
      <c r="AB47" s="530"/>
      <c r="AC47" s="530"/>
      <c r="AD47" s="530"/>
      <c r="AE47" s="374"/>
      <c r="AF47" s="375"/>
      <c r="AG47" s="375"/>
      <c r="AH47" s="375"/>
      <c r="AI47" s="374"/>
      <c r="AJ47" s="375"/>
      <c r="AK47" s="375"/>
      <c r="AL47" s="375"/>
      <c r="AM47" s="374"/>
      <c r="AN47" s="375"/>
      <c r="AO47" s="375"/>
      <c r="AP47" s="375"/>
      <c r="AQ47" s="115"/>
      <c r="AR47" s="116"/>
      <c r="AS47" s="116"/>
      <c r="AT47" s="117"/>
      <c r="AU47" s="375"/>
      <c r="AV47" s="375"/>
      <c r="AW47" s="375"/>
      <c r="AX47" s="377"/>
    </row>
    <row r="48" spans="1:50" ht="23.25" hidden="1" customHeight="1" x14ac:dyDescent="0.15">
      <c r="A48" s="652"/>
      <c r="B48" s="653"/>
      <c r="C48" s="653"/>
      <c r="D48" s="653"/>
      <c r="E48" s="653"/>
      <c r="F48" s="654"/>
      <c r="G48" s="554"/>
      <c r="H48" s="555"/>
      <c r="I48" s="555"/>
      <c r="J48" s="555"/>
      <c r="K48" s="555"/>
      <c r="L48" s="555"/>
      <c r="M48" s="555"/>
      <c r="N48" s="555"/>
      <c r="O48" s="556"/>
      <c r="P48" s="168"/>
      <c r="Q48" s="168"/>
      <c r="R48" s="168"/>
      <c r="S48" s="168"/>
      <c r="T48" s="168"/>
      <c r="U48" s="168"/>
      <c r="V48" s="168"/>
      <c r="W48" s="168"/>
      <c r="X48" s="241"/>
      <c r="Y48" s="308" t="s">
        <v>13</v>
      </c>
      <c r="Z48" s="303"/>
      <c r="AA48" s="304"/>
      <c r="AB48" s="505" t="s">
        <v>301</v>
      </c>
      <c r="AC48" s="505"/>
      <c r="AD48" s="505"/>
      <c r="AE48" s="374"/>
      <c r="AF48" s="375"/>
      <c r="AG48" s="375"/>
      <c r="AH48" s="375"/>
      <c r="AI48" s="374"/>
      <c r="AJ48" s="375"/>
      <c r="AK48" s="375"/>
      <c r="AL48" s="375"/>
      <c r="AM48" s="374"/>
      <c r="AN48" s="375"/>
      <c r="AO48" s="375"/>
      <c r="AP48" s="375"/>
      <c r="AQ48" s="115"/>
      <c r="AR48" s="116"/>
      <c r="AS48" s="116"/>
      <c r="AT48" s="117"/>
      <c r="AU48" s="375"/>
      <c r="AV48" s="375"/>
      <c r="AW48" s="375"/>
      <c r="AX48" s="377"/>
    </row>
    <row r="49" spans="1:50" ht="23.25" hidden="1"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0" t="s">
        <v>473</v>
      </c>
      <c r="B51" s="521"/>
      <c r="C51" s="521"/>
      <c r="D51" s="521"/>
      <c r="E51" s="521"/>
      <c r="F51" s="522"/>
      <c r="G51" s="573" t="s">
        <v>265</v>
      </c>
      <c r="H51" s="391"/>
      <c r="I51" s="391"/>
      <c r="J51" s="391"/>
      <c r="K51" s="391"/>
      <c r="L51" s="391"/>
      <c r="M51" s="391"/>
      <c r="N51" s="391"/>
      <c r="O51" s="574"/>
      <c r="P51" s="639" t="s">
        <v>59</v>
      </c>
      <c r="Q51" s="391"/>
      <c r="R51" s="391"/>
      <c r="S51" s="391"/>
      <c r="T51" s="391"/>
      <c r="U51" s="391"/>
      <c r="V51" s="391"/>
      <c r="W51" s="391"/>
      <c r="X51" s="574"/>
      <c r="Y51" s="640"/>
      <c r="Z51" s="641"/>
      <c r="AA51" s="642"/>
      <c r="AB51" s="378" t="s">
        <v>11</v>
      </c>
      <c r="AC51" s="379"/>
      <c r="AD51" s="380"/>
      <c r="AE51" s="378" t="s">
        <v>536</v>
      </c>
      <c r="AF51" s="379"/>
      <c r="AG51" s="379"/>
      <c r="AH51" s="380"/>
      <c r="AI51" s="378" t="s">
        <v>533</v>
      </c>
      <c r="AJ51" s="379"/>
      <c r="AK51" s="379"/>
      <c r="AL51" s="380"/>
      <c r="AM51" s="385" t="s">
        <v>529</v>
      </c>
      <c r="AN51" s="385"/>
      <c r="AO51" s="385"/>
      <c r="AP51" s="378"/>
      <c r="AQ51" s="272" t="s">
        <v>354</v>
      </c>
      <c r="AR51" s="273"/>
      <c r="AS51" s="273"/>
      <c r="AT51" s="274"/>
      <c r="AU51" s="387" t="s">
        <v>253</v>
      </c>
      <c r="AV51" s="387"/>
      <c r="AW51" s="387"/>
      <c r="AX51" s="388"/>
    </row>
    <row r="52" spans="1:50" ht="18.75" hidden="1"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476"/>
      <c r="Z52" s="477"/>
      <c r="AA52" s="478"/>
      <c r="AB52" s="342"/>
      <c r="AC52" s="343"/>
      <c r="AD52" s="344"/>
      <c r="AE52" s="342"/>
      <c r="AF52" s="343"/>
      <c r="AG52" s="343"/>
      <c r="AH52" s="344"/>
      <c r="AI52" s="342"/>
      <c r="AJ52" s="343"/>
      <c r="AK52" s="343"/>
      <c r="AL52" s="344"/>
      <c r="AM52" s="386"/>
      <c r="AN52" s="386"/>
      <c r="AO52" s="386"/>
      <c r="AP52" s="342"/>
      <c r="AQ52" s="222"/>
      <c r="AR52" s="140"/>
      <c r="AS52" s="141" t="s">
        <v>355</v>
      </c>
      <c r="AT52" s="176"/>
      <c r="AU52" s="276"/>
      <c r="AV52" s="276"/>
      <c r="AW52" s="389" t="s">
        <v>300</v>
      </c>
      <c r="AX52" s="390"/>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8" t="s">
        <v>12</v>
      </c>
      <c r="Z53" s="557"/>
      <c r="AA53" s="558"/>
      <c r="AB53" s="559"/>
      <c r="AC53" s="559"/>
      <c r="AD53" s="559"/>
      <c r="AE53" s="374"/>
      <c r="AF53" s="375"/>
      <c r="AG53" s="375"/>
      <c r="AH53" s="375"/>
      <c r="AI53" s="374"/>
      <c r="AJ53" s="375"/>
      <c r="AK53" s="375"/>
      <c r="AL53" s="375"/>
      <c r="AM53" s="374"/>
      <c r="AN53" s="375"/>
      <c r="AO53" s="375"/>
      <c r="AP53" s="375"/>
      <c r="AQ53" s="115"/>
      <c r="AR53" s="116"/>
      <c r="AS53" s="116"/>
      <c r="AT53" s="117"/>
      <c r="AU53" s="375"/>
      <c r="AV53" s="375"/>
      <c r="AW53" s="375"/>
      <c r="AX53" s="377"/>
    </row>
    <row r="54" spans="1:50" ht="23.25" hidden="1" customHeight="1" x14ac:dyDescent="0.15">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8" t="s">
        <v>54</v>
      </c>
      <c r="Z54" s="303"/>
      <c r="AA54" s="304"/>
      <c r="AB54" s="530"/>
      <c r="AC54" s="530"/>
      <c r="AD54" s="530"/>
      <c r="AE54" s="374"/>
      <c r="AF54" s="375"/>
      <c r="AG54" s="375"/>
      <c r="AH54" s="375"/>
      <c r="AI54" s="374"/>
      <c r="AJ54" s="375"/>
      <c r="AK54" s="375"/>
      <c r="AL54" s="375"/>
      <c r="AM54" s="374"/>
      <c r="AN54" s="375"/>
      <c r="AO54" s="375"/>
      <c r="AP54" s="375"/>
      <c r="AQ54" s="115"/>
      <c r="AR54" s="116"/>
      <c r="AS54" s="116"/>
      <c r="AT54" s="117"/>
      <c r="AU54" s="375"/>
      <c r="AV54" s="375"/>
      <c r="AW54" s="375"/>
      <c r="AX54" s="377"/>
    </row>
    <row r="55" spans="1:50" ht="23.25" hidden="1" customHeight="1" x14ac:dyDescent="0.15">
      <c r="A55" s="652"/>
      <c r="B55" s="653"/>
      <c r="C55" s="653"/>
      <c r="D55" s="653"/>
      <c r="E55" s="653"/>
      <c r="F55" s="654"/>
      <c r="G55" s="554"/>
      <c r="H55" s="555"/>
      <c r="I55" s="555"/>
      <c r="J55" s="555"/>
      <c r="K55" s="555"/>
      <c r="L55" s="555"/>
      <c r="M55" s="555"/>
      <c r="N55" s="555"/>
      <c r="O55" s="556"/>
      <c r="P55" s="168"/>
      <c r="Q55" s="168"/>
      <c r="R55" s="168"/>
      <c r="S55" s="168"/>
      <c r="T55" s="168"/>
      <c r="U55" s="168"/>
      <c r="V55" s="168"/>
      <c r="W55" s="168"/>
      <c r="X55" s="241"/>
      <c r="Y55" s="308" t="s">
        <v>13</v>
      </c>
      <c r="Z55" s="303"/>
      <c r="AA55" s="304"/>
      <c r="AB55" s="469" t="s">
        <v>14</v>
      </c>
      <c r="AC55" s="469"/>
      <c r="AD55" s="469"/>
      <c r="AE55" s="374"/>
      <c r="AF55" s="375"/>
      <c r="AG55" s="375"/>
      <c r="AH55" s="375"/>
      <c r="AI55" s="374"/>
      <c r="AJ55" s="375"/>
      <c r="AK55" s="375"/>
      <c r="AL55" s="375"/>
      <c r="AM55" s="374"/>
      <c r="AN55" s="375"/>
      <c r="AO55" s="375"/>
      <c r="AP55" s="375"/>
      <c r="AQ55" s="115"/>
      <c r="AR55" s="116"/>
      <c r="AS55" s="116"/>
      <c r="AT55" s="117"/>
      <c r="AU55" s="375"/>
      <c r="AV55" s="375"/>
      <c r="AW55" s="375"/>
      <c r="AX55" s="377"/>
    </row>
    <row r="56" spans="1:50" ht="23.25" hidden="1"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0" t="s">
        <v>473</v>
      </c>
      <c r="B58" s="521"/>
      <c r="C58" s="521"/>
      <c r="D58" s="521"/>
      <c r="E58" s="521"/>
      <c r="F58" s="522"/>
      <c r="G58" s="573" t="s">
        <v>265</v>
      </c>
      <c r="H58" s="391"/>
      <c r="I58" s="391"/>
      <c r="J58" s="391"/>
      <c r="K58" s="391"/>
      <c r="L58" s="391"/>
      <c r="M58" s="391"/>
      <c r="N58" s="391"/>
      <c r="O58" s="574"/>
      <c r="P58" s="639" t="s">
        <v>59</v>
      </c>
      <c r="Q58" s="391"/>
      <c r="R58" s="391"/>
      <c r="S58" s="391"/>
      <c r="T58" s="391"/>
      <c r="U58" s="391"/>
      <c r="V58" s="391"/>
      <c r="W58" s="391"/>
      <c r="X58" s="574"/>
      <c r="Y58" s="640"/>
      <c r="Z58" s="641"/>
      <c r="AA58" s="642"/>
      <c r="AB58" s="378" t="s">
        <v>11</v>
      </c>
      <c r="AC58" s="379"/>
      <c r="AD58" s="380"/>
      <c r="AE58" s="378" t="s">
        <v>537</v>
      </c>
      <c r="AF58" s="379"/>
      <c r="AG58" s="379"/>
      <c r="AH58" s="380"/>
      <c r="AI58" s="378" t="s">
        <v>533</v>
      </c>
      <c r="AJ58" s="379"/>
      <c r="AK58" s="379"/>
      <c r="AL58" s="380"/>
      <c r="AM58" s="385" t="s">
        <v>528</v>
      </c>
      <c r="AN58" s="385"/>
      <c r="AO58" s="385"/>
      <c r="AP58" s="378"/>
      <c r="AQ58" s="272" t="s">
        <v>354</v>
      </c>
      <c r="AR58" s="273"/>
      <c r="AS58" s="273"/>
      <c r="AT58" s="274"/>
      <c r="AU58" s="387" t="s">
        <v>253</v>
      </c>
      <c r="AV58" s="387"/>
      <c r="AW58" s="387"/>
      <c r="AX58" s="388"/>
    </row>
    <row r="59" spans="1:50" ht="18.75" hidden="1"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476"/>
      <c r="Z59" s="477"/>
      <c r="AA59" s="478"/>
      <c r="AB59" s="342"/>
      <c r="AC59" s="343"/>
      <c r="AD59" s="344"/>
      <c r="AE59" s="342"/>
      <c r="AF59" s="343"/>
      <c r="AG59" s="343"/>
      <c r="AH59" s="344"/>
      <c r="AI59" s="342"/>
      <c r="AJ59" s="343"/>
      <c r="AK59" s="343"/>
      <c r="AL59" s="344"/>
      <c r="AM59" s="386"/>
      <c r="AN59" s="386"/>
      <c r="AO59" s="386"/>
      <c r="AP59" s="342"/>
      <c r="AQ59" s="222"/>
      <c r="AR59" s="140"/>
      <c r="AS59" s="141" t="s">
        <v>355</v>
      </c>
      <c r="AT59" s="176"/>
      <c r="AU59" s="276"/>
      <c r="AV59" s="276"/>
      <c r="AW59" s="389" t="s">
        <v>300</v>
      </c>
      <c r="AX59" s="390"/>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8" t="s">
        <v>12</v>
      </c>
      <c r="Z60" s="557"/>
      <c r="AA60" s="558"/>
      <c r="AB60" s="559"/>
      <c r="AC60" s="559"/>
      <c r="AD60" s="559"/>
      <c r="AE60" s="374"/>
      <c r="AF60" s="375"/>
      <c r="AG60" s="375"/>
      <c r="AH60" s="375"/>
      <c r="AI60" s="374"/>
      <c r="AJ60" s="375"/>
      <c r="AK60" s="375"/>
      <c r="AL60" s="375"/>
      <c r="AM60" s="374"/>
      <c r="AN60" s="375"/>
      <c r="AO60" s="375"/>
      <c r="AP60" s="375"/>
      <c r="AQ60" s="115"/>
      <c r="AR60" s="116"/>
      <c r="AS60" s="116"/>
      <c r="AT60" s="117"/>
      <c r="AU60" s="375"/>
      <c r="AV60" s="375"/>
      <c r="AW60" s="375"/>
      <c r="AX60" s="377"/>
    </row>
    <row r="61" spans="1:50" ht="23.25" hidden="1" customHeight="1" x14ac:dyDescent="0.15">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8" t="s">
        <v>54</v>
      </c>
      <c r="Z61" s="303"/>
      <c r="AA61" s="304"/>
      <c r="AB61" s="530"/>
      <c r="AC61" s="530"/>
      <c r="AD61" s="530"/>
      <c r="AE61" s="374"/>
      <c r="AF61" s="375"/>
      <c r="AG61" s="375"/>
      <c r="AH61" s="375"/>
      <c r="AI61" s="374"/>
      <c r="AJ61" s="375"/>
      <c r="AK61" s="375"/>
      <c r="AL61" s="375"/>
      <c r="AM61" s="374"/>
      <c r="AN61" s="375"/>
      <c r="AO61" s="375"/>
      <c r="AP61" s="375"/>
      <c r="AQ61" s="115"/>
      <c r="AR61" s="116"/>
      <c r="AS61" s="116"/>
      <c r="AT61" s="117"/>
      <c r="AU61" s="375"/>
      <c r="AV61" s="375"/>
      <c r="AW61" s="375"/>
      <c r="AX61" s="377"/>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8" t="s">
        <v>13</v>
      </c>
      <c r="Z62" s="303"/>
      <c r="AA62" s="304"/>
      <c r="AB62" s="505" t="s">
        <v>14</v>
      </c>
      <c r="AC62" s="505"/>
      <c r="AD62" s="505"/>
      <c r="AE62" s="374"/>
      <c r="AF62" s="375"/>
      <c r="AG62" s="375"/>
      <c r="AH62" s="375"/>
      <c r="AI62" s="374"/>
      <c r="AJ62" s="375"/>
      <c r="AK62" s="375"/>
      <c r="AL62" s="375"/>
      <c r="AM62" s="374"/>
      <c r="AN62" s="375"/>
      <c r="AO62" s="375"/>
      <c r="AP62" s="375"/>
      <c r="AQ62" s="115"/>
      <c r="AR62" s="116"/>
      <c r="AS62" s="116"/>
      <c r="AT62" s="117"/>
      <c r="AU62" s="375"/>
      <c r="AV62" s="375"/>
      <c r="AW62" s="375"/>
      <c r="AX62" s="377"/>
    </row>
    <row r="63" spans="1:50" ht="23.25" hidden="1"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8" t="s">
        <v>536</v>
      </c>
      <c r="AF65" s="379"/>
      <c r="AG65" s="379"/>
      <c r="AH65" s="380"/>
      <c r="AI65" s="378" t="s">
        <v>533</v>
      </c>
      <c r="AJ65" s="379"/>
      <c r="AK65" s="379"/>
      <c r="AL65" s="380"/>
      <c r="AM65" s="385" t="s">
        <v>528</v>
      </c>
      <c r="AN65" s="385"/>
      <c r="AO65" s="385"/>
      <c r="AP65" s="378"/>
      <c r="AQ65" s="878" t="s">
        <v>354</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2"/>
      <c r="AF66" s="343"/>
      <c r="AG66" s="343"/>
      <c r="AH66" s="344"/>
      <c r="AI66" s="342"/>
      <c r="AJ66" s="343"/>
      <c r="AK66" s="343"/>
      <c r="AL66" s="344"/>
      <c r="AM66" s="386"/>
      <c r="AN66" s="386"/>
      <c r="AO66" s="386"/>
      <c r="AP66" s="342"/>
      <c r="AQ66" s="275"/>
      <c r="AR66" s="276"/>
      <c r="AS66" s="876" t="s">
        <v>355</v>
      </c>
      <c r="AT66" s="877"/>
      <c r="AU66" s="276"/>
      <c r="AV66" s="276"/>
      <c r="AW66" s="876" t="s">
        <v>472</v>
      </c>
      <c r="AX66" s="992"/>
    </row>
    <row r="67" spans="1:50" ht="23.25" hidden="1" customHeight="1" x14ac:dyDescent="0.15">
      <c r="A67" s="862"/>
      <c r="B67" s="863"/>
      <c r="C67" s="863"/>
      <c r="D67" s="863"/>
      <c r="E67" s="863"/>
      <c r="F67" s="864"/>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496</v>
      </c>
      <c r="AC67" s="965"/>
      <c r="AD67" s="965"/>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496</v>
      </c>
      <c r="AC68" s="988"/>
      <c r="AD68" s="988"/>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497</v>
      </c>
      <c r="AC69" s="989"/>
      <c r="AD69" s="989"/>
      <c r="AE69" s="825"/>
      <c r="AF69" s="826"/>
      <c r="AG69" s="826"/>
      <c r="AH69" s="826"/>
      <c r="AI69" s="825"/>
      <c r="AJ69" s="826"/>
      <c r="AK69" s="826"/>
      <c r="AL69" s="826"/>
      <c r="AM69" s="825"/>
      <c r="AN69" s="826"/>
      <c r="AO69" s="826"/>
      <c r="AP69" s="826"/>
      <c r="AQ69" s="374"/>
      <c r="AR69" s="375"/>
      <c r="AS69" s="375"/>
      <c r="AT69" s="376"/>
      <c r="AU69" s="375"/>
      <c r="AV69" s="375"/>
      <c r="AW69" s="375"/>
      <c r="AX69" s="377"/>
    </row>
    <row r="70" spans="1:50" ht="23.25" hidden="1" customHeight="1" x14ac:dyDescent="0.15">
      <c r="A70" s="862" t="s">
        <v>479</v>
      </c>
      <c r="B70" s="863"/>
      <c r="C70" s="863"/>
      <c r="D70" s="863"/>
      <c r="E70" s="863"/>
      <c r="F70" s="864"/>
      <c r="G70" s="953" t="s">
        <v>357</v>
      </c>
      <c r="H70" s="954"/>
      <c r="I70" s="954"/>
      <c r="J70" s="954"/>
      <c r="K70" s="954"/>
      <c r="L70" s="954"/>
      <c r="M70" s="954"/>
      <c r="N70" s="954"/>
      <c r="O70" s="954"/>
      <c r="P70" s="954"/>
      <c r="Q70" s="954"/>
      <c r="R70" s="954"/>
      <c r="S70" s="954"/>
      <c r="T70" s="954"/>
      <c r="U70" s="954"/>
      <c r="V70" s="954"/>
      <c r="W70" s="957" t="s">
        <v>495</v>
      </c>
      <c r="X70" s="958"/>
      <c r="Y70" s="963" t="s">
        <v>12</v>
      </c>
      <c r="Z70" s="963"/>
      <c r="AA70" s="964"/>
      <c r="AB70" s="965" t="s">
        <v>496</v>
      </c>
      <c r="AC70" s="965"/>
      <c r="AD70" s="965"/>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496</v>
      </c>
      <c r="AC71" s="988"/>
      <c r="AD71" s="988"/>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497</v>
      </c>
      <c r="AC72" s="989"/>
      <c r="AD72" s="989"/>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8" t="s">
        <v>474</v>
      </c>
      <c r="B73" s="849"/>
      <c r="C73" s="849"/>
      <c r="D73" s="849"/>
      <c r="E73" s="849"/>
      <c r="F73" s="850"/>
      <c r="G73" s="814"/>
      <c r="H73" s="173" t="s">
        <v>265</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8" t="s">
        <v>536</v>
      </c>
      <c r="AF73" s="379"/>
      <c r="AG73" s="379"/>
      <c r="AH73" s="380"/>
      <c r="AI73" s="378" t="s">
        <v>533</v>
      </c>
      <c r="AJ73" s="379"/>
      <c r="AK73" s="379"/>
      <c r="AL73" s="380"/>
      <c r="AM73" s="385" t="s">
        <v>528</v>
      </c>
      <c r="AN73" s="385"/>
      <c r="AO73" s="385"/>
      <c r="AP73" s="378"/>
      <c r="AQ73" s="180" t="s">
        <v>354</v>
      </c>
      <c r="AR73" s="173"/>
      <c r="AS73" s="173"/>
      <c r="AT73" s="174"/>
      <c r="AU73" s="278" t="s">
        <v>253</v>
      </c>
      <c r="AV73" s="138"/>
      <c r="AW73" s="138"/>
      <c r="AX73" s="139"/>
    </row>
    <row r="74" spans="1:50" ht="18.75" hidden="1" customHeight="1" x14ac:dyDescent="0.15">
      <c r="A74" s="851"/>
      <c r="B74" s="852"/>
      <c r="C74" s="852"/>
      <c r="D74" s="852"/>
      <c r="E74" s="852"/>
      <c r="F74" s="853"/>
      <c r="G74" s="815"/>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42"/>
      <c r="AF74" s="343"/>
      <c r="AG74" s="343"/>
      <c r="AH74" s="344"/>
      <c r="AI74" s="342"/>
      <c r="AJ74" s="343"/>
      <c r="AK74" s="343"/>
      <c r="AL74" s="344"/>
      <c r="AM74" s="386"/>
      <c r="AN74" s="386"/>
      <c r="AO74" s="386"/>
      <c r="AP74" s="342"/>
      <c r="AQ74" s="222"/>
      <c r="AR74" s="140"/>
      <c r="AS74" s="141" t="s">
        <v>355</v>
      </c>
      <c r="AT74" s="176"/>
      <c r="AU74" s="222"/>
      <c r="AV74" s="140"/>
      <c r="AW74" s="141" t="s">
        <v>300</v>
      </c>
      <c r="AX74" s="142"/>
    </row>
    <row r="75" spans="1:50" ht="23.25" hidden="1" customHeight="1" x14ac:dyDescent="0.15">
      <c r="A75" s="851"/>
      <c r="B75" s="852"/>
      <c r="C75" s="852"/>
      <c r="D75" s="852"/>
      <c r="E75" s="852"/>
      <c r="F75" s="853"/>
      <c r="G75" s="788" t="s">
        <v>356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5"/>
      <c r="AV75" s="375"/>
      <c r="AW75" s="375"/>
      <c r="AX75" s="377"/>
    </row>
    <row r="76" spans="1:50" ht="23.25" hidden="1" customHeight="1" x14ac:dyDescent="0.15">
      <c r="A76" s="851"/>
      <c r="B76" s="852"/>
      <c r="C76" s="852"/>
      <c r="D76" s="852"/>
      <c r="E76" s="852"/>
      <c r="F76" s="853"/>
      <c r="G76" s="789"/>
      <c r="H76" s="238"/>
      <c r="I76" s="238"/>
      <c r="J76" s="238"/>
      <c r="K76" s="238"/>
      <c r="L76" s="238"/>
      <c r="M76" s="238"/>
      <c r="N76" s="238"/>
      <c r="O76" s="239"/>
      <c r="P76" s="238"/>
      <c r="Q76" s="238"/>
      <c r="R76" s="238"/>
      <c r="S76" s="238"/>
      <c r="T76" s="238"/>
      <c r="U76" s="238"/>
      <c r="V76" s="238"/>
      <c r="W76" s="238"/>
      <c r="X76" s="239"/>
      <c r="Y76" s="231" t="s">
        <v>54</v>
      </c>
      <c r="Z76" s="128"/>
      <c r="AA76" s="129"/>
      <c r="AB76" s="226"/>
      <c r="AC76" s="226"/>
      <c r="AD76" s="226"/>
      <c r="AE76" s="115"/>
      <c r="AF76" s="116"/>
      <c r="AG76" s="116"/>
      <c r="AH76" s="116"/>
      <c r="AI76" s="115"/>
      <c r="AJ76" s="116"/>
      <c r="AK76" s="116"/>
      <c r="AL76" s="116"/>
      <c r="AM76" s="115"/>
      <c r="AN76" s="116"/>
      <c r="AO76" s="116"/>
      <c r="AP76" s="116"/>
      <c r="AQ76" s="115"/>
      <c r="AR76" s="116"/>
      <c r="AS76" s="116"/>
      <c r="AT76" s="117"/>
      <c r="AU76" s="375"/>
      <c r="AV76" s="375"/>
      <c r="AW76" s="375"/>
      <c r="AX76" s="377"/>
    </row>
    <row r="77" spans="1:50" ht="23.25" hidden="1" customHeight="1" x14ac:dyDescent="0.15">
      <c r="A77" s="851"/>
      <c r="B77" s="852"/>
      <c r="C77" s="852"/>
      <c r="D77" s="852"/>
      <c r="E77" s="852"/>
      <c r="F77" s="853"/>
      <c r="G77" s="790"/>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81"/>
      <c r="AF77" s="382"/>
      <c r="AG77" s="382"/>
      <c r="AH77" s="382"/>
      <c r="AI77" s="381"/>
      <c r="AJ77" s="382"/>
      <c r="AK77" s="382"/>
      <c r="AL77" s="382"/>
      <c r="AM77" s="381"/>
      <c r="AN77" s="382"/>
      <c r="AO77" s="382"/>
      <c r="AP77" s="382"/>
      <c r="AQ77" s="115"/>
      <c r="AR77" s="116"/>
      <c r="AS77" s="116"/>
      <c r="AT77" s="117"/>
      <c r="AU77" s="375"/>
      <c r="AV77" s="375"/>
      <c r="AW77" s="375"/>
      <c r="AX77" s="377"/>
    </row>
    <row r="78" spans="1:50" ht="69.75" hidden="1" customHeight="1" x14ac:dyDescent="0.15">
      <c r="A78" s="923" t="s">
        <v>509</v>
      </c>
      <c r="B78" s="924"/>
      <c r="C78" s="924"/>
      <c r="D78" s="924"/>
      <c r="E78" s="921" t="s">
        <v>451</v>
      </c>
      <c r="F78" s="922"/>
      <c r="G78" s="57" t="s">
        <v>357</v>
      </c>
      <c r="H78" s="799"/>
      <c r="I78" s="249"/>
      <c r="J78" s="249"/>
      <c r="K78" s="249"/>
      <c r="L78" s="249"/>
      <c r="M78" s="249"/>
      <c r="N78" s="249"/>
      <c r="O78" s="800"/>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468</v>
      </c>
      <c r="AP79" s="153"/>
      <c r="AQ79" s="153"/>
      <c r="AR79" s="81" t="s">
        <v>466</v>
      </c>
      <c r="AS79" s="152"/>
      <c r="AT79" s="153"/>
      <c r="AU79" s="153"/>
      <c r="AV79" s="153"/>
      <c r="AW79" s="153"/>
      <c r="AX79" s="154"/>
    </row>
    <row r="80" spans="1:50" ht="18.75" customHeight="1" x14ac:dyDescent="0.15">
      <c r="A80" s="527" t="s">
        <v>266</v>
      </c>
      <c r="B80" s="857" t="s">
        <v>465</v>
      </c>
      <c r="C80" s="858"/>
      <c r="D80" s="858"/>
      <c r="E80" s="858"/>
      <c r="F80" s="859"/>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customHeight="1" x14ac:dyDescent="0.15">
      <c r="A81" s="528"/>
      <c r="B81" s="860"/>
      <c r="C81" s="560"/>
      <c r="D81" s="560"/>
      <c r="E81" s="560"/>
      <c r="F81" s="561"/>
      <c r="G81" s="389"/>
      <c r="H81" s="389"/>
      <c r="I81" s="389"/>
      <c r="J81" s="389"/>
      <c r="K81" s="389"/>
      <c r="L81" s="389"/>
      <c r="M81" s="389"/>
      <c r="N81" s="389"/>
      <c r="O81" s="389"/>
      <c r="P81" s="389"/>
      <c r="Q81" s="389"/>
      <c r="R81" s="389"/>
      <c r="S81" s="389"/>
      <c r="T81" s="389"/>
      <c r="U81" s="389"/>
      <c r="V81" s="389"/>
      <c r="W81" s="389"/>
      <c r="X81" s="389"/>
      <c r="Y81" s="389"/>
      <c r="Z81" s="389"/>
      <c r="AA81" s="576"/>
      <c r="AB81" s="58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28"/>
      <c r="B82" s="860"/>
      <c r="C82" s="560"/>
      <c r="D82" s="560"/>
      <c r="E82" s="560"/>
      <c r="F82" s="561"/>
      <c r="G82" s="509" t="s">
        <v>590</v>
      </c>
      <c r="H82" s="509"/>
      <c r="I82" s="509"/>
      <c r="J82" s="509"/>
      <c r="K82" s="509"/>
      <c r="L82" s="509"/>
      <c r="M82" s="509"/>
      <c r="N82" s="509"/>
      <c r="O82" s="509"/>
      <c r="P82" s="509"/>
      <c r="Q82" s="509"/>
      <c r="R82" s="509"/>
      <c r="S82" s="509"/>
      <c r="T82" s="509"/>
      <c r="U82" s="509"/>
      <c r="V82" s="509"/>
      <c r="W82" s="509"/>
      <c r="X82" s="509"/>
      <c r="Y82" s="509"/>
      <c r="Z82" s="509"/>
      <c r="AA82" s="759"/>
      <c r="AB82" s="508" t="s">
        <v>678</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6"/>
    </row>
    <row r="85" spans="1:60" ht="18.75" customHeight="1" x14ac:dyDescent="0.15">
      <c r="A85" s="528"/>
      <c r="B85" s="560" t="s">
        <v>264</v>
      </c>
      <c r="C85" s="560"/>
      <c r="D85" s="560"/>
      <c r="E85" s="560"/>
      <c r="F85" s="561"/>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6" t="s">
        <v>11</v>
      </c>
      <c r="AC85" s="467"/>
      <c r="AD85" s="468"/>
      <c r="AE85" s="378" t="s">
        <v>536</v>
      </c>
      <c r="AF85" s="379"/>
      <c r="AG85" s="379"/>
      <c r="AH85" s="380"/>
      <c r="AI85" s="378" t="s">
        <v>533</v>
      </c>
      <c r="AJ85" s="379"/>
      <c r="AK85" s="379"/>
      <c r="AL85" s="380"/>
      <c r="AM85" s="385" t="s">
        <v>528</v>
      </c>
      <c r="AN85" s="385"/>
      <c r="AO85" s="385"/>
      <c r="AP85" s="378"/>
      <c r="AQ85" s="180" t="s">
        <v>354</v>
      </c>
      <c r="AR85" s="173"/>
      <c r="AS85" s="173"/>
      <c r="AT85" s="174"/>
      <c r="AU85" s="383" t="s">
        <v>253</v>
      </c>
      <c r="AV85" s="383"/>
      <c r="AW85" s="383"/>
      <c r="AX85" s="384"/>
      <c r="AY85" s="10"/>
      <c r="AZ85" s="10"/>
      <c r="BA85" s="10"/>
      <c r="BB85" s="10"/>
      <c r="BC85" s="10"/>
    </row>
    <row r="86" spans="1:60" ht="18.75" customHeight="1" x14ac:dyDescent="0.15">
      <c r="A86" s="528"/>
      <c r="B86" s="560"/>
      <c r="C86" s="560"/>
      <c r="D86" s="560"/>
      <c r="E86" s="560"/>
      <c r="F86" s="561"/>
      <c r="G86" s="575"/>
      <c r="H86" s="389"/>
      <c r="I86" s="389"/>
      <c r="J86" s="389"/>
      <c r="K86" s="389"/>
      <c r="L86" s="389"/>
      <c r="M86" s="389"/>
      <c r="N86" s="389"/>
      <c r="O86" s="576"/>
      <c r="P86" s="588"/>
      <c r="Q86" s="389"/>
      <c r="R86" s="389"/>
      <c r="S86" s="389"/>
      <c r="T86" s="389"/>
      <c r="U86" s="389"/>
      <c r="V86" s="389"/>
      <c r="W86" s="389"/>
      <c r="X86" s="576"/>
      <c r="Y86" s="177"/>
      <c r="Z86" s="178"/>
      <c r="AA86" s="179"/>
      <c r="AB86" s="342"/>
      <c r="AC86" s="343"/>
      <c r="AD86" s="344"/>
      <c r="AE86" s="342"/>
      <c r="AF86" s="343"/>
      <c r="AG86" s="343"/>
      <c r="AH86" s="344"/>
      <c r="AI86" s="342"/>
      <c r="AJ86" s="343"/>
      <c r="AK86" s="343"/>
      <c r="AL86" s="344"/>
      <c r="AM86" s="386"/>
      <c r="AN86" s="386"/>
      <c r="AO86" s="386"/>
      <c r="AP86" s="342"/>
      <c r="AQ86" s="275" t="s">
        <v>593</v>
      </c>
      <c r="AR86" s="276"/>
      <c r="AS86" s="141" t="s">
        <v>355</v>
      </c>
      <c r="AT86" s="176"/>
      <c r="AU86" s="276">
        <v>31</v>
      </c>
      <c r="AV86" s="276"/>
      <c r="AW86" s="389" t="s">
        <v>300</v>
      </c>
      <c r="AX86" s="390"/>
      <c r="AY86" s="10"/>
      <c r="AZ86" s="10"/>
      <c r="BA86" s="10"/>
      <c r="BB86" s="10"/>
      <c r="BC86" s="10"/>
      <c r="BD86" s="10"/>
      <c r="BE86" s="10"/>
      <c r="BF86" s="10"/>
      <c r="BG86" s="10"/>
      <c r="BH86" s="10"/>
    </row>
    <row r="87" spans="1:60" ht="23.25" customHeight="1" x14ac:dyDescent="0.15">
      <c r="A87" s="528"/>
      <c r="B87" s="560"/>
      <c r="C87" s="560"/>
      <c r="D87" s="560"/>
      <c r="E87" s="560"/>
      <c r="F87" s="561"/>
      <c r="G87" s="235" t="s">
        <v>591</v>
      </c>
      <c r="H87" s="165"/>
      <c r="I87" s="165"/>
      <c r="J87" s="165"/>
      <c r="K87" s="165"/>
      <c r="L87" s="165"/>
      <c r="M87" s="165"/>
      <c r="N87" s="165"/>
      <c r="O87" s="236"/>
      <c r="P87" s="164" t="s">
        <v>9</v>
      </c>
      <c r="Q87" s="165"/>
      <c r="R87" s="165"/>
      <c r="S87" s="165"/>
      <c r="T87" s="165"/>
      <c r="U87" s="165"/>
      <c r="V87" s="165"/>
      <c r="W87" s="165"/>
      <c r="X87" s="236"/>
      <c r="Y87" s="762" t="s">
        <v>62</v>
      </c>
      <c r="Z87" s="763"/>
      <c r="AA87" s="764"/>
      <c r="AB87" s="559" t="s">
        <v>592</v>
      </c>
      <c r="AC87" s="559"/>
      <c r="AD87" s="559"/>
      <c r="AE87" s="374">
        <v>6153</v>
      </c>
      <c r="AF87" s="375"/>
      <c r="AG87" s="375"/>
      <c r="AH87" s="376"/>
      <c r="AI87" s="374">
        <v>9072</v>
      </c>
      <c r="AJ87" s="375"/>
      <c r="AK87" s="375"/>
      <c r="AL87" s="375"/>
      <c r="AM87" s="374">
        <v>7159</v>
      </c>
      <c r="AN87" s="375"/>
      <c r="AO87" s="375"/>
      <c r="AP87" s="375"/>
      <c r="AQ87" s="115" t="s">
        <v>588</v>
      </c>
      <c r="AR87" s="116"/>
      <c r="AS87" s="116"/>
      <c r="AT87" s="117"/>
      <c r="AU87" s="375" t="s">
        <v>635</v>
      </c>
      <c r="AV87" s="375"/>
      <c r="AW87" s="375"/>
      <c r="AX87" s="377"/>
    </row>
    <row r="88" spans="1:60" ht="23.25" customHeight="1" x14ac:dyDescent="0.15">
      <c r="A88" s="528"/>
      <c r="B88" s="560"/>
      <c r="C88" s="560"/>
      <c r="D88" s="560"/>
      <c r="E88" s="560"/>
      <c r="F88" s="561"/>
      <c r="G88" s="237"/>
      <c r="H88" s="238"/>
      <c r="I88" s="238"/>
      <c r="J88" s="238"/>
      <c r="K88" s="238"/>
      <c r="L88" s="238"/>
      <c r="M88" s="238"/>
      <c r="N88" s="238"/>
      <c r="O88" s="239"/>
      <c r="P88" s="731"/>
      <c r="Q88" s="238"/>
      <c r="R88" s="238"/>
      <c r="S88" s="238"/>
      <c r="T88" s="238"/>
      <c r="U88" s="238"/>
      <c r="V88" s="238"/>
      <c r="W88" s="238"/>
      <c r="X88" s="239"/>
      <c r="Y88" s="736" t="s">
        <v>54</v>
      </c>
      <c r="Z88" s="737"/>
      <c r="AA88" s="738"/>
      <c r="AB88" s="530" t="s">
        <v>592</v>
      </c>
      <c r="AC88" s="530"/>
      <c r="AD88" s="530"/>
      <c r="AE88" s="374">
        <v>7654</v>
      </c>
      <c r="AF88" s="375"/>
      <c r="AG88" s="375"/>
      <c r="AH88" s="376"/>
      <c r="AI88" s="374">
        <v>12962</v>
      </c>
      <c r="AJ88" s="375"/>
      <c r="AK88" s="375"/>
      <c r="AL88" s="375"/>
      <c r="AM88" s="374">
        <v>7464</v>
      </c>
      <c r="AN88" s="375"/>
      <c r="AO88" s="375"/>
      <c r="AP88" s="375"/>
      <c r="AQ88" s="115" t="s">
        <v>588</v>
      </c>
      <c r="AR88" s="116"/>
      <c r="AS88" s="116"/>
      <c r="AT88" s="117"/>
      <c r="AU88" s="375">
        <f>AK18</f>
        <v>20482</v>
      </c>
      <c r="AV88" s="375"/>
      <c r="AW88" s="375"/>
      <c r="AX88" s="377"/>
      <c r="AY88" s="10"/>
      <c r="AZ88" s="10"/>
      <c r="BA88" s="10"/>
      <c r="BB88" s="10"/>
      <c r="BC88" s="10"/>
    </row>
    <row r="89" spans="1:60" ht="23.25" customHeight="1" thickBot="1" x14ac:dyDescent="0.2">
      <c r="A89" s="528"/>
      <c r="B89" s="562"/>
      <c r="C89" s="562"/>
      <c r="D89" s="562"/>
      <c r="E89" s="562"/>
      <c r="F89" s="563"/>
      <c r="G89" s="240"/>
      <c r="H89" s="168"/>
      <c r="I89" s="168"/>
      <c r="J89" s="168"/>
      <c r="K89" s="168"/>
      <c r="L89" s="168"/>
      <c r="M89" s="168"/>
      <c r="N89" s="168"/>
      <c r="O89" s="241"/>
      <c r="P89" s="167"/>
      <c r="Q89" s="168"/>
      <c r="R89" s="168"/>
      <c r="S89" s="168"/>
      <c r="T89" s="168"/>
      <c r="U89" s="168"/>
      <c r="V89" s="168"/>
      <c r="W89" s="168"/>
      <c r="X89" s="241"/>
      <c r="Y89" s="736" t="s">
        <v>13</v>
      </c>
      <c r="Z89" s="737"/>
      <c r="AA89" s="738"/>
      <c r="AB89" s="469" t="s">
        <v>14</v>
      </c>
      <c r="AC89" s="469"/>
      <c r="AD89" s="469"/>
      <c r="AE89" s="374">
        <f t="shared" ref="AE89" si="4">AE87/AE88*100</f>
        <v>80.389338907760646</v>
      </c>
      <c r="AF89" s="375"/>
      <c r="AG89" s="375"/>
      <c r="AH89" s="375"/>
      <c r="AI89" s="374">
        <f t="shared" ref="AI89" si="5">AI87/AI88*100</f>
        <v>69.989199197654685</v>
      </c>
      <c r="AJ89" s="375"/>
      <c r="AK89" s="375"/>
      <c r="AL89" s="375"/>
      <c r="AM89" s="374">
        <f t="shared" ref="AM89" si="6">AM87/AM88*100</f>
        <v>95.913719185423361</v>
      </c>
      <c r="AN89" s="375"/>
      <c r="AO89" s="375"/>
      <c r="AP89" s="375"/>
      <c r="AQ89" s="115" t="s">
        <v>588</v>
      </c>
      <c r="AR89" s="116"/>
      <c r="AS89" s="116"/>
      <c r="AT89" s="117"/>
      <c r="AU89" s="375" t="s">
        <v>635</v>
      </c>
      <c r="AV89" s="375"/>
      <c r="AW89" s="375"/>
      <c r="AX89" s="37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6" t="s">
        <v>11</v>
      </c>
      <c r="AC90" s="467"/>
      <c r="AD90" s="468"/>
      <c r="AE90" s="378" t="s">
        <v>536</v>
      </c>
      <c r="AF90" s="379"/>
      <c r="AG90" s="379"/>
      <c r="AH90" s="380"/>
      <c r="AI90" s="378" t="s">
        <v>533</v>
      </c>
      <c r="AJ90" s="379"/>
      <c r="AK90" s="379"/>
      <c r="AL90" s="380"/>
      <c r="AM90" s="385" t="s">
        <v>528</v>
      </c>
      <c r="AN90" s="385"/>
      <c r="AO90" s="385"/>
      <c r="AP90" s="378"/>
      <c r="AQ90" s="180" t="s">
        <v>354</v>
      </c>
      <c r="AR90" s="173"/>
      <c r="AS90" s="173"/>
      <c r="AT90" s="174"/>
      <c r="AU90" s="383" t="s">
        <v>253</v>
      </c>
      <c r="AV90" s="383"/>
      <c r="AW90" s="383"/>
      <c r="AX90" s="384"/>
    </row>
    <row r="91" spans="1:60" ht="18.75" hidden="1" customHeight="1" x14ac:dyDescent="0.15">
      <c r="A91" s="528"/>
      <c r="B91" s="560"/>
      <c r="C91" s="560"/>
      <c r="D91" s="560"/>
      <c r="E91" s="560"/>
      <c r="F91" s="561"/>
      <c r="G91" s="575"/>
      <c r="H91" s="389"/>
      <c r="I91" s="389"/>
      <c r="J91" s="389"/>
      <c r="K91" s="389"/>
      <c r="L91" s="389"/>
      <c r="M91" s="389"/>
      <c r="N91" s="389"/>
      <c r="O91" s="576"/>
      <c r="P91" s="588"/>
      <c r="Q91" s="389"/>
      <c r="R91" s="389"/>
      <c r="S91" s="389"/>
      <c r="T91" s="389"/>
      <c r="U91" s="389"/>
      <c r="V91" s="389"/>
      <c r="W91" s="389"/>
      <c r="X91" s="576"/>
      <c r="Y91" s="177"/>
      <c r="Z91" s="178"/>
      <c r="AA91" s="179"/>
      <c r="AB91" s="342"/>
      <c r="AC91" s="343"/>
      <c r="AD91" s="344"/>
      <c r="AE91" s="342"/>
      <c r="AF91" s="343"/>
      <c r="AG91" s="343"/>
      <c r="AH91" s="344"/>
      <c r="AI91" s="342"/>
      <c r="AJ91" s="343"/>
      <c r="AK91" s="343"/>
      <c r="AL91" s="344"/>
      <c r="AM91" s="386"/>
      <c r="AN91" s="386"/>
      <c r="AO91" s="386"/>
      <c r="AP91" s="342"/>
      <c r="AQ91" s="275"/>
      <c r="AR91" s="276"/>
      <c r="AS91" s="141" t="s">
        <v>355</v>
      </c>
      <c r="AT91" s="176"/>
      <c r="AU91" s="276"/>
      <c r="AV91" s="276"/>
      <c r="AW91" s="389" t="s">
        <v>300</v>
      </c>
      <c r="AX91" s="390"/>
      <c r="AY91" s="10"/>
      <c r="AZ91" s="10"/>
      <c r="BA91" s="10"/>
      <c r="BB91" s="10"/>
      <c r="BC91" s="10"/>
    </row>
    <row r="92" spans="1:60" ht="23.25" hidden="1" customHeight="1" x14ac:dyDescent="0.15">
      <c r="A92" s="528"/>
      <c r="B92" s="560"/>
      <c r="C92" s="560"/>
      <c r="D92" s="560"/>
      <c r="E92" s="560"/>
      <c r="F92" s="561"/>
      <c r="G92" s="235"/>
      <c r="H92" s="165"/>
      <c r="I92" s="165"/>
      <c r="J92" s="165"/>
      <c r="K92" s="165"/>
      <c r="L92" s="165"/>
      <c r="M92" s="165"/>
      <c r="N92" s="165"/>
      <c r="O92" s="236"/>
      <c r="P92" s="165"/>
      <c r="Q92" s="806"/>
      <c r="R92" s="806"/>
      <c r="S92" s="806"/>
      <c r="T92" s="806"/>
      <c r="U92" s="806"/>
      <c r="V92" s="806"/>
      <c r="W92" s="806"/>
      <c r="X92" s="807"/>
      <c r="Y92" s="762" t="s">
        <v>62</v>
      </c>
      <c r="Z92" s="763"/>
      <c r="AA92" s="764"/>
      <c r="AB92" s="559"/>
      <c r="AC92" s="559"/>
      <c r="AD92" s="559"/>
      <c r="AE92" s="374"/>
      <c r="AF92" s="375"/>
      <c r="AG92" s="375"/>
      <c r="AH92" s="375"/>
      <c r="AI92" s="374"/>
      <c r="AJ92" s="375"/>
      <c r="AK92" s="375"/>
      <c r="AL92" s="375"/>
      <c r="AM92" s="374"/>
      <c r="AN92" s="375"/>
      <c r="AO92" s="375"/>
      <c r="AP92" s="375"/>
      <c r="AQ92" s="115"/>
      <c r="AR92" s="116"/>
      <c r="AS92" s="116"/>
      <c r="AT92" s="117"/>
      <c r="AU92" s="375"/>
      <c r="AV92" s="375"/>
      <c r="AW92" s="375"/>
      <c r="AX92" s="377"/>
      <c r="AY92" s="10"/>
      <c r="AZ92" s="10"/>
      <c r="BA92" s="10"/>
      <c r="BB92" s="10"/>
      <c r="BC92" s="10"/>
      <c r="BD92" s="10"/>
      <c r="BE92" s="10"/>
      <c r="BF92" s="10"/>
      <c r="BG92" s="10"/>
      <c r="BH92" s="10"/>
    </row>
    <row r="93" spans="1:60" ht="23.25" hidden="1" customHeight="1" x14ac:dyDescent="0.15">
      <c r="A93" s="528"/>
      <c r="B93" s="560"/>
      <c r="C93" s="560"/>
      <c r="D93" s="560"/>
      <c r="E93" s="560"/>
      <c r="F93" s="561"/>
      <c r="G93" s="237"/>
      <c r="H93" s="238"/>
      <c r="I93" s="238"/>
      <c r="J93" s="238"/>
      <c r="K93" s="238"/>
      <c r="L93" s="238"/>
      <c r="M93" s="238"/>
      <c r="N93" s="238"/>
      <c r="O93" s="239"/>
      <c r="P93" s="808"/>
      <c r="Q93" s="808"/>
      <c r="R93" s="808"/>
      <c r="S93" s="808"/>
      <c r="T93" s="808"/>
      <c r="U93" s="808"/>
      <c r="V93" s="808"/>
      <c r="W93" s="808"/>
      <c r="X93" s="809"/>
      <c r="Y93" s="736" t="s">
        <v>54</v>
      </c>
      <c r="Z93" s="737"/>
      <c r="AA93" s="738"/>
      <c r="AB93" s="530"/>
      <c r="AC93" s="530"/>
      <c r="AD93" s="530"/>
      <c r="AE93" s="374"/>
      <c r="AF93" s="375"/>
      <c r="AG93" s="375"/>
      <c r="AH93" s="375"/>
      <c r="AI93" s="374"/>
      <c r="AJ93" s="375"/>
      <c r="AK93" s="375"/>
      <c r="AL93" s="375"/>
      <c r="AM93" s="374"/>
      <c r="AN93" s="375"/>
      <c r="AO93" s="375"/>
      <c r="AP93" s="375"/>
      <c r="AQ93" s="115"/>
      <c r="AR93" s="116"/>
      <c r="AS93" s="116"/>
      <c r="AT93" s="117"/>
      <c r="AU93" s="375"/>
      <c r="AV93" s="375"/>
      <c r="AW93" s="375"/>
      <c r="AX93" s="377"/>
    </row>
    <row r="94" spans="1:60" ht="23.25" hidden="1" customHeight="1" x14ac:dyDescent="0.15">
      <c r="A94" s="528"/>
      <c r="B94" s="562"/>
      <c r="C94" s="562"/>
      <c r="D94" s="562"/>
      <c r="E94" s="562"/>
      <c r="F94" s="563"/>
      <c r="G94" s="240"/>
      <c r="H94" s="168"/>
      <c r="I94" s="168"/>
      <c r="J94" s="168"/>
      <c r="K94" s="168"/>
      <c r="L94" s="168"/>
      <c r="M94" s="168"/>
      <c r="N94" s="168"/>
      <c r="O94" s="241"/>
      <c r="P94" s="810"/>
      <c r="Q94" s="810"/>
      <c r="R94" s="810"/>
      <c r="S94" s="810"/>
      <c r="T94" s="810"/>
      <c r="U94" s="810"/>
      <c r="V94" s="810"/>
      <c r="W94" s="810"/>
      <c r="X94" s="811"/>
      <c r="Y94" s="736" t="s">
        <v>13</v>
      </c>
      <c r="Z94" s="737"/>
      <c r="AA94" s="738"/>
      <c r="AB94" s="469" t="s">
        <v>14</v>
      </c>
      <c r="AC94" s="469"/>
      <c r="AD94" s="469"/>
      <c r="AE94" s="374"/>
      <c r="AF94" s="375"/>
      <c r="AG94" s="375"/>
      <c r="AH94" s="375"/>
      <c r="AI94" s="374"/>
      <c r="AJ94" s="375"/>
      <c r="AK94" s="375"/>
      <c r="AL94" s="375"/>
      <c r="AM94" s="374"/>
      <c r="AN94" s="375"/>
      <c r="AO94" s="375"/>
      <c r="AP94" s="375"/>
      <c r="AQ94" s="115"/>
      <c r="AR94" s="116"/>
      <c r="AS94" s="116"/>
      <c r="AT94" s="117"/>
      <c r="AU94" s="375"/>
      <c r="AV94" s="375"/>
      <c r="AW94" s="375"/>
      <c r="AX94" s="377"/>
      <c r="AY94" s="10"/>
      <c r="AZ94" s="10"/>
      <c r="BA94" s="10"/>
      <c r="BB94" s="10"/>
      <c r="BC94" s="10"/>
    </row>
    <row r="95" spans="1:60" ht="18.75" hidden="1" customHeight="1" x14ac:dyDescent="0.15">
      <c r="A95" s="528"/>
      <c r="B95" s="560" t="s">
        <v>264</v>
      </c>
      <c r="C95" s="560"/>
      <c r="D95" s="560"/>
      <c r="E95" s="560"/>
      <c r="F95" s="561"/>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6" t="s">
        <v>11</v>
      </c>
      <c r="AC95" s="467"/>
      <c r="AD95" s="468"/>
      <c r="AE95" s="378" t="s">
        <v>536</v>
      </c>
      <c r="AF95" s="379"/>
      <c r="AG95" s="379"/>
      <c r="AH95" s="380"/>
      <c r="AI95" s="378" t="s">
        <v>533</v>
      </c>
      <c r="AJ95" s="379"/>
      <c r="AK95" s="379"/>
      <c r="AL95" s="380"/>
      <c r="AM95" s="385" t="s">
        <v>528</v>
      </c>
      <c r="AN95" s="385"/>
      <c r="AO95" s="385"/>
      <c r="AP95" s="378"/>
      <c r="AQ95" s="180" t="s">
        <v>354</v>
      </c>
      <c r="AR95" s="173"/>
      <c r="AS95" s="173"/>
      <c r="AT95" s="174"/>
      <c r="AU95" s="383" t="s">
        <v>253</v>
      </c>
      <c r="AV95" s="383"/>
      <c r="AW95" s="383"/>
      <c r="AX95" s="38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9"/>
      <c r="I96" s="389"/>
      <c r="J96" s="389"/>
      <c r="K96" s="389"/>
      <c r="L96" s="389"/>
      <c r="M96" s="389"/>
      <c r="N96" s="389"/>
      <c r="O96" s="576"/>
      <c r="P96" s="588"/>
      <c r="Q96" s="389"/>
      <c r="R96" s="389"/>
      <c r="S96" s="389"/>
      <c r="T96" s="389"/>
      <c r="U96" s="389"/>
      <c r="V96" s="389"/>
      <c r="W96" s="389"/>
      <c r="X96" s="576"/>
      <c r="Y96" s="177"/>
      <c r="Z96" s="178"/>
      <c r="AA96" s="179"/>
      <c r="AB96" s="342"/>
      <c r="AC96" s="343"/>
      <c r="AD96" s="344"/>
      <c r="AE96" s="342"/>
      <c r="AF96" s="343"/>
      <c r="AG96" s="343"/>
      <c r="AH96" s="344"/>
      <c r="AI96" s="342"/>
      <c r="AJ96" s="343"/>
      <c r="AK96" s="343"/>
      <c r="AL96" s="344"/>
      <c r="AM96" s="386"/>
      <c r="AN96" s="386"/>
      <c r="AO96" s="386"/>
      <c r="AP96" s="342"/>
      <c r="AQ96" s="275"/>
      <c r="AR96" s="276"/>
      <c r="AS96" s="141" t="s">
        <v>355</v>
      </c>
      <c r="AT96" s="176"/>
      <c r="AU96" s="276"/>
      <c r="AV96" s="276"/>
      <c r="AW96" s="389" t="s">
        <v>300</v>
      </c>
      <c r="AX96" s="390"/>
    </row>
    <row r="97" spans="1:60" ht="23.25" hidden="1" customHeight="1" x14ac:dyDescent="0.15">
      <c r="A97" s="528"/>
      <c r="B97" s="560"/>
      <c r="C97" s="560"/>
      <c r="D97" s="560"/>
      <c r="E97" s="560"/>
      <c r="F97" s="561"/>
      <c r="G97" s="235"/>
      <c r="H97" s="165"/>
      <c r="I97" s="165"/>
      <c r="J97" s="165"/>
      <c r="K97" s="165"/>
      <c r="L97" s="165"/>
      <c r="M97" s="165"/>
      <c r="N97" s="165"/>
      <c r="O97" s="236"/>
      <c r="P97" s="165"/>
      <c r="Q97" s="806"/>
      <c r="R97" s="806"/>
      <c r="S97" s="806"/>
      <c r="T97" s="806"/>
      <c r="U97" s="806"/>
      <c r="V97" s="806"/>
      <c r="W97" s="806"/>
      <c r="X97" s="807"/>
      <c r="Y97" s="762" t="s">
        <v>62</v>
      </c>
      <c r="Z97" s="763"/>
      <c r="AA97" s="764"/>
      <c r="AB97" s="416"/>
      <c r="AC97" s="417"/>
      <c r="AD97" s="418"/>
      <c r="AE97" s="374"/>
      <c r="AF97" s="375"/>
      <c r="AG97" s="375"/>
      <c r="AH97" s="376"/>
      <c r="AI97" s="374"/>
      <c r="AJ97" s="375"/>
      <c r="AK97" s="375"/>
      <c r="AL97" s="376"/>
      <c r="AM97" s="374"/>
      <c r="AN97" s="375"/>
      <c r="AO97" s="375"/>
      <c r="AP97" s="375"/>
      <c r="AQ97" s="115"/>
      <c r="AR97" s="116"/>
      <c r="AS97" s="116"/>
      <c r="AT97" s="117"/>
      <c r="AU97" s="375"/>
      <c r="AV97" s="375"/>
      <c r="AW97" s="375"/>
      <c r="AX97" s="377"/>
      <c r="AY97" s="10"/>
      <c r="AZ97" s="10"/>
      <c r="BA97" s="10"/>
      <c r="BB97" s="10"/>
      <c r="BC97" s="10"/>
    </row>
    <row r="98" spans="1:60" ht="23.25" hidden="1" customHeight="1" x14ac:dyDescent="0.15">
      <c r="A98" s="528"/>
      <c r="B98" s="560"/>
      <c r="C98" s="560"/>
      <c r="D98" s="560"/>
      <c r="E98" s="560"/>
      <c r="F98" s="561"/>
      <c r="G98" s="237"/>
      <c r="H98" s="238"/>
      <c r="I98" s="238"/>
      <c r="J98" s="238"/>
      <c r="K98" s="238"/>
      <c r="L98" s="238"/>
      <c r="M98" s="238"/>
      <c r="N98" s="238"/>
      <c r="O98" s="239"/>
      <c r="P98" s="808"/>
      <c r="Q98" s="808"/>
      <c r="R98" s="808"/>
      <c r="S98" s="808"/>
      <c r="T98" s="808"/>
      <c r="U98" s="808"/>
      <c r="V98" s="808"/>
      <c r="W98" s="808"/>
      <c r="X98" s="809"/>
      <c r="Y98" s="736" t="s">
        <v>54</v>
      </c>
      <c r="Z98" s="737"/>
      <c r="AA98" s="738"/>
      <c r="AB98" s="305"/>
      <c r="AC98" s="306"/>
      <c r="AD98" s="307"/>
      <c r="AE98" s="374"/>
      <c r="AF98" s="375"/>
      <c r="AG98" s="375"/>
      <c r="AH98" s="376"/>
      <c r="AI98" s="374"/>
      <c r="AJ98" s="375"/>
      <c r="AK98" s="375"/>
      <c r="AL98" s="376"/>
      <c r="AM98" s="374"/>
      <c r="AN98" s="375"/>
      <c r="AO98" s="375"/>
      <c r="AP98" s="375"/>
      <c r="AQ98" s="115"/>
      <c r="AR98" s="116"/>
      <c r="AS98" s="116"/>
      <c r="AT98" s="117"/>
      <c r="AU98" s="375"/>
      <c r="AV98" s="375"/>
      <c r="AW98" s="375"/>
      <c r="AX98" s="377"/>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2"/>
      <c r="H99" s="252"/>
      <c r="I99" s="252"/>
      <c r="J99" s="252"/>
      <c r="K99" s="252"/>
      <c r="L99" s="252"/>
      <c r="M99" s="252"/>
      <c r="N99" s="252"/>
      <c r="O99" s="813"/>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536</v>
      </c>
      <c r="AF100" s="835"/>
      <c r="AG100" s="835"/>
      <c r="AH100" s="836"/>
      <c r="AI100" s="834" t="s">
        <v>533</v>
      </c>
      <c r="AJ100" s="835"/>
      <c r="AK100" s="835"/>
      <c r="AL100" s="836"/>
      <c r="AM100" s="834" t="s">
        <v>529</v>
      </c>
      <c r="AN100" s="835"/>
      <c r="AO100" s="835"/>
      <c r="AP100" s="836"/>
      <c r="AQ100" s="942" t="s">
        <v>522</v>
      </c>
      <c r="AR100" s="943"/>
      <c r="AS100" s="943"/>
      <c r="AT100" s="944"/>
      <c r="AU100" s="942" t="s">
        <v>519</v>
      </c>
      <c r="AV100" s="943"/>
      <c r="AW100" s="943"/>
      <c r="AX100" s="945"/>
    </row>
    <row r="101" spans="1:60" ht="23.25" customHeight="1" x14ac:dyDescent="0.15">
      <c r="A101" s="499"/>
      <c r="B101" s="500"/>
      <c r="C101" s="500"/>
      <c r="D101" s="500"/>
      <c r="E101" s="500"/>
      <c r="F101" s="501"/>
      <c r="G101" s="165" t="s">
        <v>594</v>
      </c>
      <c r="H101" s="165"/>
      <c r="I101" s="165"/>
      <c r="J101" s="165"/>
      <c r="K101" s="165"/>
      <c r="L101" s="165"/>
      <c r="M101" s="165"/>
      <c r="N101" s="165"/>
      <c r="O101" s="165"/>
      <c r="P101" s="165"/>
      <c r="Q101" s="165"/>
      <c r="R101" s="165"/>
      <c r="S101" s="165"/>
      <c r="T101" s="165"/>
      <c r="U101" s="165"/>
      <c r="V101" s="165"/>
      <c r="W101" s="165"/>
      <c r="X101" s="236"/>
      <c r="Y101" s="821" t="s">
        <v>55</v>
      </c>
      <c r="Z101" s="720"/>
      <c r="AA101" s="721"/>
      <c r="AB101" s="559" t="s">
        <v>595</v>
      </c>
      <c r="AC101" s="559"/>
      <c r="AD101" s="559"/>
      <c r="AE101" s="374">
        <v>834</v>
      </c>
      <c r="AF101" s="375"/>
      <c r="AG101" s="375"/>
      <c r="AH101" s="376"/>
      <c r="AI101" s="374">
        <v>563</v>
      </c>
      <c r="AJ101" s="375"/>
      <c r="AK101" s="375"/>
      <c r="AL101" s="376"/>
      <c r="AM101" s="374">
        <v>351</v>
      </c>
      <c r="AN101" s="375"/>
      <c r="AO101" s="375"/>
      <c r="AP101" s="376"/>
      <c r="AQ101" s="374" t="s">
        <v>597</v>
      </c>
      <c r="AR101" s="375"/>
      <c r="AS101" s="375"/>
      <c r="AT101" s="376"/>
      <c r="AU101" s="374" t="s">
        <v>676</v>
      </c>
      <c r="AV101" s="375"/>
      <c r="AW101" s="375"/>
      <c r="AX101" s="376"/>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9"/>
      <c r="AA102" s="350"/>
      <c r="AB102" s="559" t="s">
        <v>596</v>
      </c>
      <c r="AC102" s="559"/>
      <c r="AD102" s="559"/>
      <c r="AE102" s="368">
        <v>211</v>
      </c>
      <c r="AF102" s="368"/>
      <c r="AG102" s="368"/>
      <c r="AH102" s="368"/>
      <c r="AI102" s="368">
        <v>153</v>
      </c>
      <c r="AJ102" s="368"/>
      <c r="AK102" s="368"/>
      <c r="AL102" s="368"/>
      <c r="AM102" s="374">
        <v>685</v>
      </c>
      <c r="AN102" s="375"/>
      <c r="AO102" s="375"/>
      <c r="AP102" s="376"/>
      <c r="AQ102" s="374">
        <f>ROUND(AU88/AQ116,0)</f>
        <v>894</v>
      </c>
      <c r="AR102" s="375"/>
      <c r="AS102" s="375"/>
      <c r="AT102" s="376"/>
      <c r="AU102" s="374">
        <v>502</v>
      </c>
      <c r="AV102" s="375"/>
      <c r="AW102" s="375"/>
      <c r="AX102" s="376"/>
    </row>
    <row r="103" spans="1:60" ht="31.5" hidden="1" customHeight="1" x14ac:dyDescent="0.15">
      <c r="A103" s="496" t="s">
        <v>475</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6"/>
      <c r="Z103" s="477"/>
      <c r="AA103" s="478"/>
      <c r="AB103" s="308" t="s">
        <v>11</v>
      </c>
      <c r="AC103" s="303"/>
      <c r="AD103" s="304"/>
      <c r="AE103" s="308" t="s">
        <v>536</v>
      </c>
      <c r="AF103" s="303"/>
      <c r="AG103" s="303"/>
      <c r="AH103" s="304"/>
      <c r="AI103" s="308" t="s">
        <v>533</v>
      </c>
      <c r="AJ103" s="303"/>
      <c r="AK103" s="303"/>
      <c r="AL103" s="304"/>
      <c r="AM103" s="308" t="s">
        <v>529</v>
      </c>
      <c r="AN103" s="303"/>
      <c r="AO103" s="303"/>
      <c r="AP103" s="304"/>
      <c r="AQ103" s="370" t="s">
        <v>522</v>
      </c>
      <c r="AR103" s="371"/>
      <c r="AS103" s="371"/>
      <c r="AT103" s="372"/>
      <c r="AU103" s="370" t="s">
        <v>519</v>
      </c>
      <c r="AV103" s="371"/>
      <c r="AW103" s="371"/>
      <c r="AX103" s="373"/>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c r="AC104" s="480"/>
      <c r="AD104" s="48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6"/>
      <c r="AC105" s="417"/>
      <c r="AD105" s="418"/>
      <c r="AE105" s="368"/>
      <c r="AF105" s="368"/>
      <c r="AG105" s="368"/>
      <c r="AH105" s="368"/>
      <c r="AI105" s="368"/>
      <c r="AJ105" s="368"/>
      <c r="AK105" s="368"/>
      <c r="AL105" s="368"/>
      <c r="AM105" s="368"/>
      <c r="AN105" s="368"/>
      <c r="AO105" s="368"/>
      <c r="AP105" s="368"/>
      <c r="AQ105" s="374"/>
      <c r="AR105" s="375"/>
      <c r="AS105" s="375"/>
      <c r="AT105" s="376"/>
      <c r="AU105" s="825"/>
      <c r="AV105" s="826"/>
      <c r="AW105" s="826"/>
      <c r="AX105" s="827"/>
    </row>
    <row r="106" spans="1:60" ht="31.5" hidden="1" customHeight="1" x14ac:dyDescent="0.15">
      <c r="A106" s="496" t="s">
        <v>475</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6"/>
      <c r="Z106" s="477"/>
      <c r="AA106" s="478"/>
      <c r="AB106" s="308" t="s">
        <v>11</v>
      </c>
      <c r="AC106" s="303"/>
      <c r="AD106" s="304"/>
      <c r="AE106" s="308" t="s">
        <v>536</v>
      </c>
      <c r="AF106" s="303"/>
      <c r="AG106" s="303"/>
      <c r="AH106" s="304"/>
      <c r="AI106" s="308" t="s">
        <v>533</v>
      </c>
      <c r="AJ106" s="303"/>
      <c r="AK106" s="303"/>
      <c r="AL106" s="304"/>
      <c r="AM106" s="308" t="s">
        <v>528</v>
      </c>
      <c r="AN106" s="303"/>
      <c r="AO106" s="303"/>
      <c r="AP106" s="304"/>
      <c r="AQ106" s="370" t="s">
        <v>522</v>
      </c>
      <c r="AR106" s="371"/>
      <c r="AS106" s="371"/>
      <c r="AT106" s="372"/>
      <c r="AU106" s="370" t="s">
        <v>519</v>
      </c>
      <c r="AV106" s="371"/>
      <c r="AW106" s="371"/>
      <c r="AX106" s="373"/>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6"/>
      <c r="AC108" s="417"/>
      <c r="AD108" s="418"/>
      <c r="AE108" s="368"/>
      <c r="AF108" s="368"/>
      <c r="AG108" s="368"/>
      <c r="AH108" s="368"/>
      <c r="AI108" s="368"/>
      <c r="AJ108" s="368"/>
      <c r="AK108" s="368"/>
      <c r="AL108" s="368"/>
      <c r="AM108" s="368"/>
      <c r="AN108" s="368"/>
      <c r="AO108" s="368"/>
      <c r="AP108" s="368"/>
      <c r="AQ108" s="374"/>
      <c r="AR108" s="375"/>
      <c r="AS108" s="375"/>
      <c r="AT108" s="376"/>
      <c r="AU108" s="825"/>
      <c r="AV108" s="826"/>
      <c r="AW108" s="826"/>
      <c r="AX108" s="827"/>
    </row>
    <row r="109" spans="1:60" ht="31.5" hidden="1" customHeight="1" x14ac:dyDescent="0.15">
      <c r="A109" s="496" t="s">
        <v>475</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6"/>
      <c r="Z109" s="477"/>
      <c r="AA109" s="478"/>
      <c r="AB109" s="308" t="s">
        <v>11</v>
      </c>
      <c r="AC109" s="303"/>
      <c r="AD109" s="304"/>
      <c r="AE109" s="308" t="s">
        <v>536</v>
      </c>
      <c r="AF109" s="303"/>
      <c r="AG109" s="303"/>
      <c r="AH109" s="304"/>
      <c r="AI109" s="308" t="s">
        <v>533</v>
      </c>
      <c r="AJ109" s="303"/>
      <c r="AK109" s="303"/>
      <c r="AL109" s="304"/>
      <c r="AM109" s="308" t="s">
        <v>529</v>
      </c>
      <c r="AN109" s="303"/>
      <c r="AO109" s="303"/>
      <c r="AP109" s="304"/>
      <c r="AQ109" s="370" t="s">
        <v>522</v>
      </c>
      <c r="AR109" s="371"/>
      <c r="AS109" s="371"/>
      <c r="AT109" s="372"/>
      <c r="AU109" s="370" t="s">
        <v>519</v>
      </c>
      <c r="AV109" s="371"/>
      <c r="AW109" s="371"/>
      <c r="AX109" s="373"/>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6"/>
      <c r="AC111" s="417"/>
      <c r="AD111" s="418"/>
      <c r="AE111" s="368"/>
      <c r="AF111" s="368"/>
      <c r="AG111" s="368"/>
      <c r="AH111" s="368"/>
      <c r="AI111" s="368"/>
      <c r="AJ111" s="368"/>
      <c r="AK111" s="368"/>
      <c r="AL111" s="368"/>
      <c r="AM111" s="368"/>
      <c r="AN111" s="368"/>
      <c r="AO111" s="368"/>
      <c r="AP111" s="368"/>
      <c r="AQ111" s="374"/>
      <c r="AR111" s="375"/>
      <c r="AS111" s="375"/>
      <c r="AT111" s="376"/>
      <c r="AU111" s="825"/>
      <c r="AV111" s="826"/>
      <c r="AW111" s="826"/>
      <c r="AX111" s="827"/>
    </row>
    <row r="112" spans="1:60" ht="31.5" hidden="1" customHeight="1" x14ac:dyDescent="0.15">
      <c r="A112" s="496" t="s">
        <v>475</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6"/>
      <c r="Z112" s="477"/>
      <c r="AA112" s="478"/>
      <c r="AB112" s="308" t="s">
        <v>11</v>
      </c>
      <c r="AC112" s="303"/>
      <c r="AD112" s="304"/>
      <c r="AE112" s="308" t="s">
        <v>536</v>
      </c>
      <c r="AF112" s="303"/>
      <c r="AG112" s="303"/>
      <c r="AH112" s="304"/>
      <c r="AI112" s="308" t="s">
        <v>533</v>
      </c>
      <c r="AJ112" s="303"/>
      <c r="AK112" s="303"/>
      <c r="AL112" s="304"/>
      <c r="AM112" s="308" t="s">
        <v>528</v>
      </c>
      <c r="AN112" s="303"/>
      <c r="AO112" s="303"/>
      <c r="AP112" s="304"/>
      <c r="AQ112" s="370" t="s">
        <v>522</v>
      </c>
      <c r="AR112" s="371"/>
      <c r="AS112" s="371"/>
      <c r="AT112" s="372"/>
      <c r="AU112" s="370" t="s">
        <v>519</v>
      </c>
      <c r="AV112" s="371"/>
      <c r="AW112" s="371"/>
      <c r="AX112" s="373"/>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536</v>
      </c>
      <c r="AF115" s="303"/>
      <c r="AG115" s="303"/>
      <c r="AH115" s="304"/>
      <c r="AI115" s="308" t="s">
        <v>533</v>
      </c>
      <c r="AJ115" s="303"/>
      <c r="AK115" s="303"/>
      <c r="AL115" s="304"/>
      <c r="AM115" s="308" t="s">
        <v>528</v>
      </c>
      <c r="AN115" s="303"/>
      <c r="AO115" s="303"/>
      <c r="AP115" s="304"/>
      <c r="AQ115" s="345" t="s">
        <v>523</v>
      </c>
      <c r="AR115" s="346"/>
      <c r="AS115" s="346"/>
      <c r="AT115" s="346"/>
      <c r="AU115" s="346"/>
      <c r="AV115" s="346"/>
      <c r="AW115" s="346"/>
      <c r="AX115" s="347"/>
    </row>
    <row r="116" spans="1:50" ht="23.25" customHeight="1" x14ac:dyDescent="0.15">
      <c r="A116" s="297"/>
      <c r="B116" s="298"/>
      <c r="C116" s="298"/>
      <c r="D116" s="298"/>
      <c r="E116" s="298"/>
      <c r="F116" s="299"/>
      <c r="G116" s="361" t="s">
        <v>667</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22" t="s">
        <v>592</v>
      </c>
      <c r="AC116" s="823"/>
      <c r="AD116" s="824"/>
      <c r="AE116" s="368">
        <f t="shared" ref="AE116" si="7">AE87/AE101</f>
        <v>7.3776978417266186</v>
      </c>
      <c r="AF116" s="368"/>
      <c r="AG116" s="368"/>
      <c r="AH116" s="368"/>
      <c r="AI116" s="368">
        <f>AI87/AI101</f>
        <v>16.113676731793962</v>
      </c>
      <c r="AJ116" s="368"/>
      <c r="AK116" s="368"/>
      <c r="AL116" s="368"/>
      <c r="AM116" s="368">
        <f>AM87/AM101</f>
        <v>20.396011396011396</v>
      </c>
      <c r="AN116" s="368"/>
      <c r="AO116" s="368"/>
      <c r="AP116" s="368"/>
      <c r="AQ116" s="374">
        <v>22.9</v>
      </c>
      <c r="AR116" s="375"/>
      <c r="AS116" s="375"/>
      <c r="AT116" s="375"/>
      <c r="AU116" s="375"/>
      <c r="AV116" s="375"/>
      <c r="AW116" s="375"/>
      <c r="AX116" s="377"/>
    </row>
    <row r="117" spans="1:50" ht="46.5" customHeight="1" thickBot="1" x14ac:dyDescent="0.2">
      <c r="A117" s="300"/>
      <c r="B117" s="301"/>
      <c r="C117" s="301"/>
      <c r="D117" s="301"/>
      <c r="E117" s="301"/>
      <c r="F117" s="302"/>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599</v>
      </c>
      <c r="AC117" s="352"/>
      <c r="AD117" s="353"/>
      <c r="AE117" s="310" t="s">
        <v>600</v>
      </c>
      <c r="AF117" s="310"/>
      <c r="AG117" s="310"/>
      <c r="AH117" s="310"/>
      <c r="AI117" s="310" t="s">
        <v>679</v>
      </c>
      <c r="AJ117" s="310"/>
      <c r="AK117" s="310"/>
      <c r="AL117" s="310"/>
      <c r="AM117" s="310" t="s">
        <v>662</v>
      </c>
      <c r="AN117" s="310"/>
      <c r="AO117" s="310"/>
      <c r="AP117" s="310"/>
      <c r="AQ117" s="310" t="s">
        <v>646</v>
      </c>
      <c r="AR117" s="310"/>
      <c r="AS117" s="310"/>
      <c r="AT117" s="310"/>
      <c r="AU117" s="310"/>
      <c r="AV117" s="310"/>
      <c r="AW117" s="310"/>
      <c r="AX117" s="311"/>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536</v>
      </c>
      <c r="AF118" s="303"/>
      <c r="AG118" s="303"/>
      <c r="AH118" s="304"/>
      <c r="AI118" s="308" t="s">
        <v>533</v>
      </c>
      <c r="AJ118" s="303"/>
      <c r="AK118" s="303"/>
      <c r="AL118" s="304"/>
      <c r="AM118" s="308" t="s">
        <v>528</v>
      </c>
      <c r="AN118" s="303"/>
      <c r="AO118" s="303"/>
      <c r="AP118" s="304"/>
      <c r="AQ118" s="345" t="s">
        <v>523</v>
      </c>
      <c r="AR118" s="346"/>
      <c r="AS118" s="346"/>
      <c r="AT118" s="346"/>
      <c r="AU118" s="346"/>
      <c r="AV118" s="346"/>
      <c r="AW118" s="346"/>
      <c r="AX118" s="347"/>
    </row>
    <row r="119" spans="1:50" ht="23.25" hidden="1" customHeight="1" x14ac:dyDescent="0.15">
      <c r="A119" s="297"/>
      <c r="B119" s="298"/>
      <c r="C119" s="298"/>
      <c r="D119" s="298"/>
      <c r="E119" s="298"/>
      <c r="F119" s="299"/>
      <c r="G119" s="361" t="s">
        <v>483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5"/>
      <c r="AC119" s="306"/>
      <c r="AD119" s="307"/>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0"/>
      <c r="B120" s="301"/>
      <c r="C120" s="301"/>
      <c r="D120" s="301"/>
      <c r="E120" s="301"/>
      <c r="F120" s="302"/>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482</v>
      </c>
      <c r="AC120" s="352"/>
      <c r="AD120" s="353"/>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536</v>
      </c>
      <c r="AF121" s="303"/>
      <c r="AG121" s="303"/>
      <c r="AH121" s="304"/>
      <c r="AI121" s="308" t="s">
        <v>533</v>
      </c>
      <c r="AJ121" s="303"/>
      <c r="AK121" s="303"/>
      <c r="AL121" s="304"/>
      <c r="AM121" s="308" t="s">
        <v>528</v>
      </c>
      <c r="AN121" s="303"/>
      <c r="AO121" s="303"/>
      <c r="AP121" s="304"/>
      <c r="AQ121" s="345" t="s">
        <v>523</v>
      </c>
      <c r="AR121" s="346"/>
      <c r="AS121" s="346"/>
      <c r="AT121" s="346"/>
      <c r="AU121" s="346"/>
      <c r="AV121" s="346"/>
      <c r="AW121" s="346"/>
      <c r="AX121" s="347"/>
    </row>
    <row r="122" spans="1:50" ht="23.25" hidden="1" customHeight="1" x14ac:dyDescent="0.15">
      <c r="A122" s="297"/>
      <c r="B122" s="298"/>
      <c r="C122" s="298"/>
      <c r="D122" s="298"/>
      <c r="E122" s="298"/>
      <c r="F122" s="299"/>
      <c r="G122" s="361" t="s">
        <v>484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5"/>
      <c r="AC122" s="306"/>
      <c r="AD122" s="307"/>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0"/>
      <c r="B123" s="301"/>
      <c r="C123" s="301"/>
      <c r="D123" s="301"/>
      <c r="E123" s="301"/>
      <c r="F123" s="302"/>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485</v>
      </c>
      <c r="AC123" s="352"/>
      <c r="AD123" s="353"/>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537</v>
      </c>
      <c r="AF124" s="303"/>
      <c r="AG124" s="303"/>
      <c r="AH124" s="304"/>
      <c r="AI124" s="308" t="s">
        <v>533</v>
      </c>
      <c r="AJ124" s="303"/>
      <c r="AK124" s="303"/>
      <c r="AL124" s="304"/>
      <c r="AM124" s="308" t="s">
        <v>528</v>
      </c>
      <c r="AN124" s="303"/>
      <c r="AO124" s="303"/>
      <c r="AP124" s="304"/>
      <c r="AQ124" s="345" t="s">
        <v>523</v>
      </c>
      <c r="AR124" s="346"/>
      <c r="AS124" s="346"/>
      <c r="AT124" s="346"/>
      <c r="AU124" s="346"/>
      <c r="AV124" s="346"/>
      <c r="AW124" s="346"/>
      <c r="AX124" s="347"/>
    </row>
    <row r="125" spans="1:50" ht="23.25" hidden="1" customHeight="1" x14ac:dyDescent="0.15">
      <c r="A125" s="297"/>
      <c r="B125" s="298"/>
      <c r="C125" s="298"/>
      <c r="D125" s="298"/>
      <c r="E125" s="298"/>
      <c r="F125" s="299"/>
      <c r="G125" s="361" t="s">
        <v>484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5"/>
      <c r="AC125" s="306"/>
      <c r="AD125" s="307"/>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0"/>
      <c r="B126" s="301"/>
      <c r="C126" s="301"/>
      <c r="D126" s="301"/>
      <c r="E126" s="301"/>
      <c r="F126" s="302"/>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482</v>
      </c>
      <c r="AC126" s="352"/>
      <c r="AD126" s="353"/>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4" t="s">
        <v>15</v>
      </c>
      <c r="B127" s="298"/>
      <c r="C127" s="298"/>
      <c r="D127" s="298"/>
      <c r="E127" s="298"/>
      <c r="F127" s="299"/>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8" t="s">
        <v>536</v>
      </c>
      <c r="AF127" s="303"/>
      <c r="AG127" s="303"/>
      <c r="AH127" s="304"/>
      <c r="AI127" s="308" t="s">
        <v>533</v>
      </c>
      <c r="AJ127" s="303"/>
      <c r="AK127" s="303"/>
      <c r="AL127" s="304"/>
      <c r="AM127" s="308" t="s">
        <v>528</v>
      </c>
      <c r="AN127" s="303"/>
      <c r="AO127" s="303"/>
      <c r="AP127" s="304"/>
      <c r="AQ127" s="345" t="s">
        <v>523</v>
      </c>
      <c r="AR127" s="346"/>
      <c r="AS127" s="346"/>
      <c r="AT127" s="346"/>
      <c r="AU127" s="346"/>
      <c r="AV127" s="346"/>
      <c r="AW127" s="346"/>
      <c r="AX127" s="347"/>
    </row>
    <row r="128" spans="1:50" ht="23.25" hidden="1" customHeight="1" x14ac:dyDescent="0.15">
      <c r="A128" s="297"/>
      <c r="B128" s="298"/>
      <c r="C128" s="298"/>
      <c r="D128" s="298"/>
      <c r="E128" s="298"/>
      <c r="F128" s="299"/>
      <c r="G128" s="361" t="s">
        <v>484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5"/>
      <c r="AC128" s="306"/>
      <c r="AD128" s="307"/>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0"/>
      <c r="B129" s="301"/>
      <c r="C129" s="301"/>
      <c r="D129" s="301"/>
      <c r="E129" s="301"/>
      <c r="F129" s="302"/>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482</v>
      </c>
      <c r="AC129" s="352"/>
      <c r="AD129" s="353"/>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7" t="s">
        <v>566</v>
      </c>
      <c r="B130" s="1005"/>
      <c r="C130" s="1004" t="s">
        <v>358</v>
      </c>
      <c r="D130" s="1005"/>
      <c r="E130" s="312" t="s">
        <v>387</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7"/>
      <c r="C131" s="256"/>
      <c r="D131" s="257"/>
      <c r="E131" s="243" t="s">
        <v>386</v>
      </c>
      <c r="F131" s="244"/>
      <c r="G131" s="309" t="s">
        <v>602</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8.75" customHeight="1" x14ac:dyDescent="0.15">
      <c r="A132" s="1008"/>
      <c r="B132" s="257"/>
      <c r="C132" s="256"/>
      <c r="D132" s="257"/>
      <c r="E132" s="254" t="s">
        <v>359</v>
      </c>
      <c r="F132" s="317"/>
      <c r="G132" s="287" t="s">
        <v>368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536</v>
      </c>
      <c r="AF132" s="270"/>
      <c r="AG132" s="270"/>
      <c r="AH132" s="270"/>
      <c r="AI132" s="270" t="s">
        <v>533</v>
      </c>
      <c r="AJ132" s="270"/>
      <c r="AK132" s="270"/>
      <c r="AL132" s="270"/>
      <c r="AM132" s="270" t="s">
        <v>528</v>
      </c>
      <c r="AN132" s="270"/>
      <c r="AO132" s="270"/>
      <c r="AP132" s="272"/>
      <c r="AQ132" s="272" t="s">
        <v>354</v>
      </c>
      <c r="AR132" s="273"/>
      <c r="AS132" s="273"/>
      <c r="AT132" s="274"/>
      <c r="AU132" s="284" t="s">
        <v>370</v>
      </c>
      <c r="AV132" s="284"/>
      <c r="AW132" s="284"/>
      <c r="AX132" s="285"/>
    </row>
    <row r="133" spans="1:50" ht="18.75" customHeight="1" x14ac:dyDescent="0.15">
      <c r="A133" s="1008"/>
      <c r="B133" s="257"/>
      <c r="C133" s="256"/>
      <c r="D133" s="257"/>
      <c r="E133" s="256"/>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588</v>
      </c>
      <c r="AR133" s="276"/>
      <c r="AS133" s="141" t="s">
        <v>355</v>
      </c>
      <c r="AT133" s="176"/>
      <c r="AU133" s="140" t="s">
        <v>588</v>
      </c>
      <c r="AV133" s="140"/>
      <c r="AW133" s="141" t="s">
        <v>300</v>
      </c>
      <c r="AX133" s="142"/>
    </row>
    <row r="134" spans="1:50" ht="39.75" customHeight="1" x14ac:dyDescent="0.15">
      <c r="A134" s="1008"/>
      <c r="B134" s="257"/>
      <c r="C134" s="256"/>
      <c r="D134" s="257"/>
      <c r="E134" s="256"/>
      <c r="F134" s="318"/>
      <c r="G134" s="235" t="s">
        <v>603</v>
      </c>
      <c r="H134" s="165"/>
      <c r="I134" s="165"/>
      <c r="J134" s="165"/>
      <c r="K134" s="165"/>
      <c r="L134" s="165"/>
      <c r="M134" s="165"/>
      <c r="N134" s="165"/>
      <c r="O134" s="165"/>
      <c r="P134" s="165"/>
      <c r="Q134" s="165"/>
      <c r="R134" s="165"/>
      <c r="S134" s="165"/>
      <c r="T134" s="165"/>
      <c r="U134" s="165"/>
      <c r="V134" s="165"/>
      <c r="W134" s="165"/>
      <c r="X134" s="236"/>
      <c r="Y134" s="134" t="s">
        <v>369</v>
      </c>
      <c r="Z134" s="135"/>
      <c r="AA134" s="136"/>
      <c r="AB134" s="286" t="s">
        <v>604</v>
      </c>
      <c r="AC134" s="226"/>
      <c r="AD134" s="226"/>
      <c r="AE134" s="271" t="s">
        <v>567</v>
      </c>
      <c r="AF134" s="116"/>
      <c r="AG134" s="116"/>
      <c r="AH134" s="116"/>
      <c r="AI134" s="271" t="s">
        <v>583</v>
      </c>
      <c r="AJ134" s="116"/>
      <c r="AK134" s="116"/>
      <c r="AL134" s="116"/>
      <c r="AM134" s="271" t="s">
        <v>567</v>
      </c>
      <c r="AN134" s="116"/>
      <c r="AO134" s="116"/>
      <c r="AP134" s="116"/>
      <c r="AQ134" s="271" t="s">
        <v>567</v>
      </c>
      <c r="AR134" s="116"/>
      <c r="AS134" s="116"/>
      <c r="AT134" s="116"/>
      <c r="AU134" s="271" t="s">
        <v>583</v>
      </c>
      <c r="AV134" s="116"/>
      <c r="AW134" s="116"/>
      <c r="AX134" s="227"/>
    </row>
    <row r="135" spans="1:50" ht="39.75" customHeight="1" x14ac:dyDescent="0.15">
      <c r="A135" s="1008"/>
      <c r="B135" s="257"/>
      <c r="C135" s="256"/>
      <c r="D135" s="257"/>
      <c r="E135" s="256"/>
      <c r="F135" s="318"/>
      <c r="G135" s="240"/>
      <c r="H135" s="168"/>
      <c r="I135" s="168"/>
      <c r="J135" s="168"/>
      <c r="K135" s="168"/>
      <c r="L135" s="168"/>
      <c r="M135" s="168"/>
      <c r="N135" s="168"/>
      <c r="O135" s="168"/>
      <c r="P135" s="168"/>
      <c r="Q135" s="168"/>
      <c r="R135" s="168"/>
      <c r="S135" s="168"/>
      <c r="T135" s="168"/>
      <c r="U135" s="168"/>
      <c r="V135" s="168"/>
      <c r="W135" s="168"/>
      <c r="X135" s="241"/>
      <c r="Y135" s="231" t="s">
        <v>54</v>
      </c>
      <c r="Z135" s="128"/>
      <c r="AA135" s="129"/>
      <c r="AB135" s="291" t="s">
        <v>583</v>
      </c>
      <c r="AC135" s="137"/>
      <c r="AD135" s="137"/>
      <c r="AE135" s="271" t="s">
        <v>567</v>
      </c>
      <c r="AF135" s="116"/>
      <c r="AG135" s="116"/>
      <c r="AH135" s="116"/>
      <c r="AI135" s="271" t="s">
        <v>567</v>
      </c>
      <c r="AJ135" s="116"/>
      <c r="AK135" s="116"/>
      <c r="AL135" s="116"/>
      <c r="AM135" s="271" t="s">
        <v>604</v>
      </c>
      <c r="AN135" s="116"/>
      <c r="AO135" s="116"/>
      <c r="AP135" s="116"/>
      <c r="AQ135" s="271" t="s">
        <v>567</v>
      </c>
      <c r="AR135" s="116"/>
      <c r="AS135" s="116"/>
      <c r="AT135" s="116"/>
      <c r="AU135" s="271" t="s">
        <v>567</v>
      </c>
      <c r="AV135" s="116"/>
      <c r="AW135" s="116"/>
      <c r="AX135" s="227"/>
    </row>
    <row r="136" spans="1:50" ht="18.75" hidden="1" customHeight="1" x14ac:dyDescent="0.15">
      <c r="A136" s="1008"/>
      <c r="B136" s="257"/>
      <c r="C136" s="256"/>
      <c r="D136" s="257"/>
      <c r="E136" s="256"/>
      <c r="F136" s="318"/>
      <c r="G136" s="287" t="s">
        <v>368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536</v>
      </c>
      <c r="AF136" s="270"/>
      <c r="AG136" s="270"/>
      <c r="AH136" s="270"/>
      <c r="AI136" s="270" t="s">
        <v>533</v>
      </c>
      <c r="AJ136" s="270"/>
      <c r="AK136" s="270"/>
      <c r="AL136" s="270"/>
      <c r="AM136" s="270" t="s">
        <v>528</v>
      </c>
      <c r="AN136" s="270"/>
      <c r="AO136" s="270"/>
      <c r="AP136" s="272"/>
      <c r="AQ136" s="272" t="s">
        <v>354</v>
      </c>
      <c r="AR136" s="273"/>
      <c r="AS136" s="273"/>
      <c r="AT136" s="274"/>
      <c r="AU136" s="284" t="s">
        <v>370</v>
      </c>
      <c r="AV136" s="284"/>
      <c r="AW136" s="284"/>
      <c r="AX136" s="285"/>
    </row>
    <row r="137" spans="1:50" ht="18.75" hidden="1" customHeight="1" x14ac:dyDescent="0.15">
      <c r="A137" s="1008"/>
      <c r="B137" s="257"/>
      <c r="C137" s="256"/>
      <c r="D137" s="257"/>
      <c r="E137" s="256"/>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355</v>
      </c>
      <c r="AT137" s="176"/>
      <c r="AU137" s="140"/>
      <c r="AV137" s="140"/>
      <c r="AW137" s="141" t="s">
        <v>300</v>
      </c>
      <c r="AX137" s="142"/>
    </row>
    <row r="138" spans="1:50" ht="39.75" hidden="1" customHeight="1" x14ac:dyDescent="0.15">
      <c r="A138" s="1008"/>
      <c r="B138" s="257"/>
      <c r="C138" s="256"/>
      <c r="D138" s="257"/>
      <c r="E138" s="256"/>
      <c r="F138" s="318"/>
      <c r="G138" s="235"/>
      <c r="H138" s="165"/>
      <c r="I138" s="165"/>
      <c r="J138" s="165"/>
      <c r="K138" s="165"/>
      <c r="L138" s="165"/>
      <c r="M138" s="165"/>
      <c r="N138" s="165"/>
      <c r="O138" s="165"/>
      <c r="P138" s="165"/>
      <c r="Q138" s="165"/>
      <c r="R138" s="165"/>
      <c r="S138" s="165"/>
      <c r="T138" s="165"/>
      <c r="U138" s="165"/>
      <c r="V138" s="165"/>
      <c r="W138" s="165"/>
      <c r="X138" s="236"/>
      <c r="Y138" s="134" t="s">
        <v>369</v>
      </c>
      <c r="Z138" s="135"/>
      <c r="AA138" s="136"/>
      <c r="AB138" s="286"/>
      <c r="AC138" s="226"/>
      <c r="AD138" s="226"/>
      <c r="AE138" s="271"/>
      <c r="AF138" s="116"/>
      <c r="AG138" s="116"/>
      <c r="AH138" s="116"/>
      <c r="AI138" s="271"/>
      <c r="AJ138" s="116"/>
      <c r="AK138" s="116"/>
      <c r="AL138" s="116"/>
      <c r="AM138" s="271"/>
      <c r="AN138" s="116"/>
      <c r="AO138" s="116"/>
      <c r="AP138" s="116"/>
      <c r="AQ138" s="271"/>
      <c r="AR138" s="116"/>
      <c r="AS138" s="116"/>
      <c r="AT138" s="116"/>
      <c r="AU138" s="271"/>
      <c r="AV138" s="116"/>
      <c r="AW138" s="116"/>
      <c r="AX138" s="227"/>
    </row>
    <row r="139" spans="1:50" ht="39.75" hidden="1" customHeight="1" x14ac:dyDescent="0.15">
      <c r="A139" s="1008"/>
      <c r="B139" s="257"/>
      <c r="C139" s="256"/>
      <c r="D139" s="257"/>
      <c r="E139" s="256"/>
      <c r="F139" s="318"/>
      <c r="G139" s="240"/>
      <c r="H139" s="168"/>
      <c r="I139" s="168"/>
      <c r="J139" s="168"/>
      <c r="K139" s="168"/>
      <c r="L139" s="168"/>
      <c r="M139" s="168"/>
      <c r="N139" s="168"/>
      <c r="O139" s="168"/>
      <c r="P139" s="168"/>
      <c r="Q139" s="168"/>
      <c r="R139" s="168"/>
      <c r="S139" s="168"/>
      <c r="T139" s="168"/>
      <c r="U139" s="168"/>
      <c r="V139" s="168"/>
      <c r="W139" s="168"/>
      <c r="X139" s="241"/>
      <c r="Y139" s="231" t="s">
        <v>54</v>
      </c>
      <c r="Z139" s="128"/>
      <c r="AA139" s="129"/>
      <c r="AB139" s="291"/>
      <c r="AC139" s="137"/>
      <c r="AD139" s="137"/>
      <c r="AE139" s="271"/>
      <c r="AF139" s="116"/>
      <c r="AG139" s="116"/>
      <c r="AH139" s="116"/>
      <c r="AI139" s="271"/>
      <c r="AJ139" s="116"/>
      <c r="AK139" s="116"/>
      <c r="AL139" s="116"/>
      <c r="AM139" s="271"/>
      <c r="AN139" s="116"/>
      <c r="AO139" s="116"/>
      <c r="AP139" s="116"/>
      <c r="AQ139" s="271"/>
      <c r="AR139" s="116"/>
      <c r="AS139" s="116"/>
      <c r="AT139" s="116"/>
      <c r="AU139" s="271"/>
      <c r="AV139" s="116"/>
      <c r="AW139" s="116"/>
      <c r="AX139" s="227"/>
    </row>
    <row r="140" spans="1:50" ht="18.75" hidden="1" customHeight="1" x14ac:dyDescent="0.15">
      <c r="A140" s="1008"/>
      <c r="B140" s="257"/>
      <c r="C140" s="256"/>
      <c r="D140" s="257"/>
      <c r="E140" s="256"/>
      <c r="F140" s="318"/>
      <c r="G140" s="287" t="s">
        <v>368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536</v>
      </c>
      <c r="AF140" s="270"/>
      <c r="AG140" s="270"/>
      <c r="AH140" s="270"/>
      <c r="AI140" s="270" t="s">
        <v>533</v>
      </c>
      <c r="AJ140" s="270"/>
      <c r="AK140" s="270"/>
      <c r="AL140" s="270"/>
      <c r="AM140" s="270" t="s">
        <v>528</v>
      </c>
      <c r="AN140" s="270"/>
      <c r="AO140" s="270"/>
      <c r="AP140" s="272"/>
      <c r="AQ140" s="272" t="s">
        <v>354</v>
      </c>
      <c r="AR140" s="273"/>
      <c r="AS140" s="273"/>
      <c r="AT140" s="274"/>
      <c r="AU140" s="284" t="s">
        <v>370</v>
      </c>
      <c r="AV140" s="284"/>
      <c r="AW140" s="284"/>
      <c r="AX140" s="285"/>
    </row>
    <row r="141" spans="1:50" ht="18.75" hidden="1" customHeight="1" x14ac:dyDescent="0.15">
      <c r="A141" s="1008"/>
      <c r="B141" s="257"/>
      <c r="C141" s="256"/>
      <c r="D141" s="257"/>
      <c r="E141" s="256"/>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355</v>
      </c>
      <c r="AT141" s="176"/>
      <c r="AU141" s="140"/>
      <c r="AV141" s="140"/>
      <c r="AW141" s="141" t="s">
        <v>300</v>
      </c>
      <c r="AX141" s="142"/>
    </row>
    <row r="142" spans="1:50" ht="39.75" hidden="1" customHeight="1" x14ac:dyDescent="0.15">
      <c r="A142" s="1008"/>
      <c r="B142" s="257"/>
      <c r="C142" s="256"/>
      <c r="D142" s="257"/>
      <c r="E142" s="256"/>
      <c r="F142" s="318"/>
      <c r="G142" s="235"/>
      <c r="H142" s="165"/>
      <c r="I142" s="165"/>
      <c r="J142" s="165"/>
      <c r="K142" s="165"/>
      <c r="L142" s="165"/>
      <c r="M142" s="165"/>
      <c r="N142" s="165"/>
      <c r="O142" s="165"/>
      <c r="P142" s="165"/>
      <c r="Q142" s="165"/>
      <c r="R142" s="165"/>
      <c r="S142" s="165"/>
      <c r="T142" s="165"/>
      <c r="U142" s="165"/>
      <c r="V142" s="165"/>
      <c r="W142" s="165"/>
      <c r="X142" s="236"/>
      <c r="Y142" s="134" t="s">
        <v>369</v>
      </c>
      <c r="Z142" s="135"/>
      <c r="AA142" s="136"/>
      <c r="AB142" s="286"/>
      <c r="AC142" s="226"/>
      <c r="AD142" s="226"/>
      <c r="AE142" s="271"/>
      <c r="AF142" s="116"/>
      <c r="AG142" s="116"/>
      <c r="AH142" s="116"/>
      <c r="AI142" s="271"/>
      <c r="AJ142" s="116"/>
      <c r="AK142" s="116"/>
      <c r="AL142" s="116"/>
      <c r="AM142" s="271"/>
      <c r="AN142" s="116"/>
      <c r="AO142" s="116"/>
      <c r="AP142" s="116"/>
      <c r="AQ142" s="271"/>
      <c r="AR142" s="116"/>
      <c r="AS142" s="116"/>
      <c r="AT142" s="116"/>
      <c r="AU142" s="271"/>
      <c r="AV142" s="116"/>
      <c r="AW142" s="116"/>
      <c r="AX142" s="227"/>
    </row>
    <row r="143" spans="1:50" ht="39.75" hidden="1" customHeight="1" x14ac:dyDescent="0.15">
      <c r="A143" s="1008"/>
      <c r="B143" s="257"/>
      <c r="C143" s="256"/>
      <c r="D143" s="257"/>
      <c r="E143" s="256"/>
      <c r="F143" s="318"/>
      <c r="G143" s="240"/>
      <c r="H143" s="168"/>
      <c r="I143" s="168"/>
      <c r="J143" s="168"/>
      <c r="K143" s="168"/>
      <c r="L143" s="168"/>
      <c r="M143" s="168"/>
      <c r="N143" s="168"/>
      <c r="O143" s="168"/>
      <c r="P143" s="168"/>
      <c r="Q143" s="168"/>
      <c r="R143" s="168"/>
      <c r="S143" s="168"/>
      <c r="T143" s="168"/>
      <c r="U143" s="168"/>
      <c r="V143" s="168"/>
      <c r="W143" s="168"/>
      <c r="X143" s="241"/>
      <c r="Y143" s="231" t="s">
        <v>54</v>
      </c>
      <c r="Z143" s="128"/>
      <c r="AA143" s="129"/>
      <c r="AB143" s="291"/>
      <c r="AC143" s="137"/>
      <c r="AD143" s="137"/>
      <c r="AE143" s="271"/>
      <c r="AF143" s="116"/>
      <c r="AG143" s="116"/>
      <c r="AH143" s="116"/>
      <c r="AI143" s="271"/>
      <c r="AJ143" s="116"/>
      <c r="AK143" s="116"/>
      <c r="AL143" s="116"/>
      <c r="AM143" s="271"/>
      <c r="AN143" s="116"/>
      <c r="AO143" s="116"/>
      <c r="AP143" s="116"/>
      <c r="AQ143" s="271"/>
      <c r="AR143" s="116"/>
      <c r="AS143" s="116"/>
      <c r="AT143" s="116"/>
      <c r="AU143" s="271"/>
      <c r="AV143" s="116"/>
      <c r="AW143" s="116"/>
      <c r="AX143" s="227"/>
    </row>
    <row r="144" spans="1:50" ht="18.75" hidden="1" customHeight="1" x14ac:dyDescent="0.15">
      <c r="A144" s="1008"/>
      <c r="B144" s="257"/>
      <c r="C144" s="256"/>
      <c r="D144" s="257"/>
      <c r="E144" s="256"/>
      <c r="F144" s="318"/>
      <c r="G144" s="287" t="s">
        <v>368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536</v>
      </c>
      <c r="AF144" s="270"/>
      <c r="AG144" s="270"/>
      <c r="AH144" s="270"/>
      <c r="AI144" s="270" t="s">
        <v>533</v>
      </c>
      <c r="AJ144" s="270"/>
      <c r="AK144" s="270"/>
      <c r="AL144" s="270"/>
      <c r="AM144" s="270" t="s">
        <v>528</v>
      </c>
      <c r="AN144" s="270"/>
      <c r="AO144" s="270"/>
      <c r="AP144" s="272"/>
      <c r="AQ144" s="272" t="s">
        <v>354</v>
      </c>
      <c r="AR144" s="273"/>
      <c r="AS144" s="273"/>
      <c r="AT144" s="274"/>
      <c r="AU144" s="284" t="s">
        <v>370</v>
      </c>
      <c r="AV144" s="284"/>
      <c r="AW144" s="284"/>
      <c r="AX144" s="285"/>
    </row>
    <row r="145" spans="1:50" ht="18.75" hidden="1" customHeight="1" x14ac:dyDescent="0.15">
      <c r="A145" s="1008"/>
      <c r="B145" s="257"/>
      <c r="C145" s="256"/>
      <c r="D145" s="257"/>
      <c r="E145" s="256"/>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355</v>
      </c>
      <c r="AT145" s="176"/>
      <c r="AU145" s="140"/>
      <c r="AV145" s="140"/>
      <c r="AW145" s="141" t="s">
        <v>300</v>
      </c>
      <c r="AX145" s="142"/>
    </row>
    <row r="146" spans="1:50" ht="39.75" hidden="1" customHeight="1" x14ac:dyDescent="0.15">
      <c r="A146" s="1008"/>
      <c r="B146" s="257"/>
      <c r="C146" s="256"/>
      <c r="D146" s="257"/>
      <c r="E146" s="256"/>
      <c r="F146" s="318"/>
      <c r="G146" s="235"/>
      <c r="H146" s="165"/>
      <c r="I146" s="165"/>
      <c r="J146" s="165"/>
      <c r="K146" s="165"/>
      <c r="L146" s="165"/>
      <c r="M146" s="165"/>
      <c r="N146" s="165"/>
      <c r="O146" s="165"/>
      <c r="P146" s="165"/>
      <c r="Q146" s="165"/>
      <c r="R146" s="165"/>
      <c r="S146" s="165"/>
      <c r="T146" s="165"/>
      <c r="U146" s="165"/>
      <c r="V146" s="165"/>
      <c r="W146" s="165"/>
      <c r="X146" s="236"/>
      <c r="Y146" s="134" t="s">
        <v>369</v>
      </c>
      <c r="Z146" s="135"/>
      <c r="AA146" s="136"/>
      <c r="AB146" s="286"/>
      <c r="AC146" s="226"/>
      <c r="AD146" s="226"/>
      <c r="AE146" s="271"/>
      <c r="AF146" s="116"/>
      <c r="AG146" s="116"/>
      <c r="AH146" s="116"/>
      <c r="AI146" s="271"/>
      <c r="AJ146" s="116"/>
      <c r="AK146" s="116"/>
      <c r="AL146" s="116"/>
      <c r="AM146" s="271"/>
      <c r="AN146" s="116"/>
      <c r="AO146" s="116"/>
      <c r="AP146" s="116"/>
      <c r="AQ146" s="271"/>
      <c r="AR146" s="116"/>
      <c r="AS146" s="116"/>
      <c r="AT146" s="116"/>
      <c r="AU146" s="271"/>
      <c r="AV146" s="116"/>
      <c r="AW146" s="116"/>
      <c r="AX146" s="227"/>
    </row>
    <row r="147" spans="1:50" ht="39.75" hidden="1" customHeight="1" x14ac:dyDescent="0.15">
      <c r="A147" s="1008"/>
      <c r="B147" s="257"/>
      <c r="C147" s="256"/>
      <c r="D147" s="257"/>
      <c r="E147" s="256"/>
      <c r="F147" s="318"/>
      <c r="G147" s="240"/>
      <c r="H147" s="168"/>
      <c r="I147" s="168"/>
      <c r="J147" s="168"/>
      <c r="K147" s="168"/>
      <c r="L147" s="168"/>
      <c r="M147" s="168"/>
      <c r="N147" s="168"/>
      <c r="O147" s="168"/>
      <c r="P147" s="168"/>
      <c r="Q147" s="168"/>
      <c r="R147" s="168"/>
      <c r="S147" s="168"/>
      <c r="T147" s="168"/>
      <c r="U147" s="168"/>
      <c r="V147" s="168"/>
      <c r="W147" s="168"/>
      <c r="X147" s="241"/>
      <c r="Y147" s="231" t="s">
        <v>54</v>
      </c>
      <c r="Z147" s="128"/>
      <c r="AA147" s="129"/>
      <c r="AB147" s="291"/>
      <c r="AC147" s="137"/>
      <c r="AD147" s="137"/>
      <c r="AE147" s="271"/>
      <c r="AF147" s="116"/>
      <c r="AG147" s="116"/>
      <c r="AH147" s="116"/>
      <c r="AI147" s="271"/>
      <c r="AJ147" s="116"/>
      <c r="AK147" s="116"/>
      <c r="AL147" s="116"/>
      <c r="AM147" s="271"/>
      <c r="AN147" s="116"/>
      <c r="AO147" s="116"/>
      <c r="AP147" s="116"/>
      <c r="AQ147" s="271"/>
      <c r="AR147" s="116"/>
      <c r="AS147" s="116"/>
      <c r="AT147" s="116"/>
      <c r="AU147" s="271"/>
      <c r="AV147" s="116"/>
      <c r="AW147" s="116"/>
      <c r="AX147" s="227"/>
    </row>
    <row r="148" spans="1:50" ht="18.75" hidden="1" customHeight="1" x14ac:dyDescent="0.15">
      <c r="A148" s="1008"/>
      <c r="B148" s="257"/>
      <c r="C148" s="256"/>
      <c r="D148" s="257"/>
      <c r="E148" s="256"/>
      <c r="F148" s="318"/>
      <c r="G148" s="287" t="s">
        <v>368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536</v>
      </c>
      <c r="AF148" s="270"/>
      <c r="AG148" s="270"/>
      <c r="AH148" s="270"/>
      <c r="AI148" s="270" t="s">
        <v>533</v>
      </c>
      <c r="AJ148" s="270"/>
      <c r="AK148" s="270"/>
      <c r="AL148" s="270"/>
      <c r="AM148" s="270" t="s">
        <v>528</v>
      </c>
      <c r="AN148" s="270"/>
      <c r="AO148" s="270"/>
      <c r="AP148" s="272"/>
      <c r="AQ148" s="272" t="s">
        <v>354</v>
      </c>
      <c r="AR148" s="273"/>
      <c r="AS148" s="273"/>
      <c r="AT148" s="274"/>
      <c r="AU148" s="284" t="s">
        <v>370</v>
      </c>
      <c r="AV148" s="284"/>
      <c r="AW148" s="284"/>
      <c r="AX148" s="285"/>
    </row>
    <row r="149" spans="1:50" ht="18.75" hidden="1" customHeight="1" x14ac:dyDescent="0.15">
      <c r="A149" s="1008"/>
      <c r="B149" s="257"/>
      <c r="C149" s="256"/>
      <c r="D149" s="257"/>
      <c r="E149" s="256"/>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355</v>
      </c>
      <c r="AT149" s="176"/>
      <c r="AU149" s="140"/>
      <c r="AV149" s="140"/>
      <c r="AW149" s="141" t="s">
        <v>300</v>
      </c>
      <c r="AX149" s="142"/>
    </row>
    <row r="150" spans="1:50" ht="39.75" hidden="1" customHeight="1" x14ac:dyDescent="0.15">
      <c r="A150" s="1008"/>
      <c r="B150" s="257"/>
      <c r="C150" s="256"/>
      <c r="D150" s="257"/>
      <c r="E150" s="256"/>
      <c r="F150" s="318"/>
      <c r="G150" s="235"/>
      <c r="H150" s="165"/>
      <c r="I150" s="165"/>
      <c r="J150" s="165"/>
      <c r="K150" s="165"/>
      <c r="L150" s="165"/>
      <c r="M150" s="165"/>
      <c r="N150" s="165"/>
      <c r="O150" s="165"/>
      <c r="P150" s="165"/>
      <c r="Q150" s="165"/>
      <c r="R150" s="165"/>
      <c r="S150" s="165"/>
      <c r="T150" s="165"/>
      <c r="U150" s="165"/>
      <c r="V150" s="165"/>
      <c r="W150" s="165"/>
      <c r="X150" s="236"/>
      <c r="Y150" s="134" t="s">
        <v>369</v>
      </c>
      <c r="Z150" s="135"/>
      <c r="AA150" s="136"/>
      <c r="AB150" s="286"/>
      <c r="AC150" s="226"/>
      <c r="AD150" s="226"/>
      <c r="AE150" s="271"/>
      <c r="AF150" s="116"/>
      <c r="AG150" s="116"/>
      <c r="AH150" s="116"/>
      <c r="AI150" s="271"/>
      <c r="AJ150" s="116"/>
      <c r="AK150" s="116"/>
      <c r="AL150" s="116"/>
      <c r="AM150" s="271"/>
      <c r="AN150" s="116"/>
      <c r="AO150" s="116"/>
      <c r="AP150" s="116"/>
      <c r="AQ150" s="271"/>
      <c r="AR150" s="116"/>
      <c r="AS150" s="116"/>
      <c r="AT150" s="116"/>
      <c r="AU150" s="271"/>
      <c r="AV150" s="116"/>
      <c r="AW150" s="116"/>
      <c r="AX150" s="227"/>
    </row>
    <row r="151" spans="1:50" ht="39.75" hidden="1" customHeight="1" x14ac:dyDescent="0.15">
      <c r="A151" s="1008"/>
      <c r="B151" s="257"/>
      <c r="C151" s="256"/>
      <c r="D151" s="257"/>
      <c r="E151" s="256"/>
      <c r="F151" s="318"/>
      <c r="G151" s="240"/>
      <c r="H151" s="168"/>
      <c r="I151" s="168"/>
      <c r="J151" s="168"/>
      <c r="K151" s="168"/>
      <c r="L151" s="168"/>
      <c r="M151" s="168"/>
      <c r="N151" s="168"/>
      <c r="O151" s="168"/>
      <c r="P151" s="168"/>
      <c r="Q151" s="168"/>
      <c r="R151" s="168"/>
      <c r="S151" s="168"/>
      <c r="T151" s="168"/>
      <c r="U151" s="168"/>
      <c r="V151" s="168"/>
      <c r="W151" s="168"/>
      <c r="X151" s="241"/>
      <c r="Y151" s="231" t="s">
        <v>54</v>
      </c>
      <c r="Z151" s="128"/>
      <c r="AA151" s="129"/>
      <c r="AB151" s="291"/>
      <c r="AC151" s="137"/>
      <c r="AD151" s="137"/>
      <c r="AE151" s="271"/>
      <c r="AF151" s="116"/>
      <c r="AG151" s="116"/>
      <c r="AH151" s="116"/>
      <c r="AI151" s="271"/>
      <c r="AJ151" s="116"/>
      <c r="AK151" s="116"/>
      <c r="AL151" s="116"/>
      <c r="AM151" s="271"/>
      <c r="AN151" s="116"/>
      <c r="AO151" s="116"/>
      <c r="AP151" s="116"/>
      <c r="AQ151" s="271"/>
      <c r="AR151" s="116"/>
      <c r="AS151" s="116"/>
      <c r="AT151" s="116"/>
      <c r="AU151" s="271"/>
      <c r="AV151" s="116"/>
      <c r="AW151" s="116"/>
      <c r="AX151" s="227"/>
    </row>
    <row r="152" spans="1:50" ht="22.5" customHeight="1" x14ac:dyDescent="0.15">
      <c r="A152" s="1008"/>
      <c r="B152" s="257"/>
      <c r="C152" s="256"/>
      <c r="D152" s="257"/>
      <c r="E152" s="256"/>
      <c r="F152" s="318"/>
      <c r="G152" s="277"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2"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1008"/>
      <c r="B153" s="257"/>
      <c r="C153" s="256"/>
      <c r="D153" s="257"/>
      <c r="E153" s="256"/>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8"/>
      <c r="B154" s="257"/>
      <c r="C154" s="256"/>
      <c r="D154" s="257"/>
      <c r="E154" s="256"/>
      <c r="F154" s="318"/>
      <c r="G154" s="235" t="s">
        <v>605</v>
      </c>
      <c r="H154" s="165"/>
      <c r="I154" s="165"/>
      <c r="J154" s="165"/>
      <c r="K154" s="165"/>
      <c r="L154" s="165"/>
      <c r="M154" s="165"/>
      <c r="N154" s="165"/>
      <c r="O154" s="165"/>
      <c r="P154" s="236"/>
      <c r="Q154" s="164" t="s">
        <v>598</v>
      </c>
      <c r="R154" s="165"/>
      <c r="S154" s="165"/>
      <c r="T154" s="165"/>
      <c r="U154" s="165"/>
      <c r="V154" s="165"/>
      <c r="W154" s="165"/>
      <c r="X154" s="165"/>
      <c r="Y154" s="165"/>
      <c r="Z154" s="165"/>
      <c r="AA154" s="935"/>
      <c r="AB154" s="260" t="s">
        <v>605</v>
      </c>
      <c r="AC154" s="261"/>
      <c r="AD154" s="261"/>
      <c r="AE154" s="266" t="s">
        <v>588</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8"/>
      <c r="B155" s="257"/>
      <c r="C155" s="256"/>
      <c r="D155" s="257"/>
      <c r="E155" s="256"/>
      <c r="F155" s="318"/>
      <c r="G155" s="237"/>
      <c r="H155" s="238"/>
      <c r="I155" s="238"/>
      <c r="J155" s="238"/>
      <c r="K155" s="238"/>
      <c r="L155" s="238"/>
      <c r="M155" s="238"/>
      <c r="N155" s="238"/>
      <c r="O155" s="238"/>
      <c r="P155" s="239"/>
      <c r="Q155" s="731"/>
      <c r="R155" s="238"/>
      <c r="S155" s="238"/>
      <c r="T155" s="238"/>
      <c r="U155" s="238"/>
      <c r="V155" s="238"/>
      <c r="W155" s="238"/>
      <c r="X155" s="238"/>
      <c r="Y155" s="238"/>
      <c r="Z155" s="238"/>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8"/>
      <c r="B156" s="257"/>
      <c r="C156" s="256"/>
      <c r="D156" s="257"/>
      <c r="E156" s="256"/>
      <c r="F156" s="318"/>
      <c r="G156" s="237"/>
      <c r="H156" s="238"/>
      <c r="I156" s="238"/>
      <c r="J156" s="238"/>
      <c r="K156" s="238"/>
      <c r="L156" s="238"/>
      <c r="M156" s="238"/>
      <c r="N156" s="238"/>
      <c r="O156" s="238"/>
      <c r="P156" s="239"/>
      <c r="Q156" s="731"/>
      <c r="R156" s="238"/>
      <c r="S156" s="238"/>
      <c r="T156" s="238"/>
      <c r="U156" s="238"/>
      <c r="V156" s="238"/>
      <c r="W156" s="238"/>
      <c r="X156" s="238"/>
      <c r="Y156" s="238"/>
      <c r="Z156" s="238"/>
      <c r="AA156" s="936"/>
      <c r="AB156" s="262"/>
      <c r="AC156" s="263"/>
      <c r="AD156" s="263"/>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8"/>
      <c r="B157" s="257"/>
      <c r="C157" s="256"/>
      <c r="D157" s="257"/>
      <c r="E157" s="256"/>
      <c r="F157" s="318"/>
      <c r="G157" s="237"/>
      <c r="H157" s="238"/>
      <c r="I157" s="238"/>
      <c r="J157" s="238"/>
      <c r="K157" s="238"/>
      <c r="L157" s="238"/>
      <c r="M157" s="238"/>
      <c r="N157" s="238"/>
      <c r="O157" s="238"/>
      <c r="P157" s="239"/>
      <c r="Q157" s="731"/>
      <c r="R157" s="238"/>
      <c r="S157" s="238"/>
      <c r="T157" s="238"/>
      <c r="U157" s="238"/>
      <c r="V157" s="238"/>
      <c r="W157" s="238"/>
      <c r="X157" s="238"/>
      <c r="Y157" s="238"/>
      <c r="Z157" s="238"/>
      <c r="AA157" s="936"/>
      <c r="AB157" s="262"/>
      <c r="AC157" s="263"/>
      <c r="AD157" s="263"/>
      <c r="AE157" s="164" t="s">
        <v>606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8"/>
      <c r="B158" s="257"/>
      <c r="C158" s="256"/>
      <c r="D158" s="257"/>
      <c r="E158" s="256"/>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7"/>
      <c r="C159" s="256"/>
      <c r="D159" s="257"/>
      <c r="E159" s="256"/>
      <c r="F159" s="318"/>
      <c r="G159" s="277"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2" t="s">
        <v>460</v>
      </c>
      <c r="AC159" s="173"/>
      <c r="AD159" s="174"/>
      <c r="AE159" s="278"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7"/>
      <c r="C160" s="256"/>
      <c r="D160" s="257"/>
      <c r="E160" s="256"/>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8"/>
      <c r="B161" s="257"/>
      <c r="C161" s="256"/>
      <c r="D161" s="257"/>
      <c r="E161" s="256"/>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8"/>
      <c r="B162" s="257"/>
      <c r="C162" s="256"/>
      <c r="D162" s="257"/>
      <c r="E162" s="256"/>
      <c r="F162" s="318"/>
      <c r="G162" s="237"/>
      <c r="H162" s="238"/>
      <c r="I162" s="238"/>
      <c r="J162" s="238"/>
      <c r="K162" s="238"/>
      <c r="L162" s="238"/>
      <c r="M162" s="238"/>
      <c r="N162" s="238"/>
      <c r="O162" s="238"/>
      <c r="P162" s="239"/>
      <c r="Q162" s="731"/>
      <c r="R162" s="238"/>
      <c r="S162" s="238"/>
      <c r="T162" s="238"/>
      <c r="U162" s="238"/>
      <c r="V162" s="238"/>
      <c r="W162" s="238"/>
      <c r="X162" s="238"/>
      <c r="Y162" s="238"/>
      <c r="Z162" s="238"/>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8"/>
      <c r="B163" s="257"/>
      <c r="C163" s="256"/>
      <c r="D163" s="257"/>
      <c r="E163" s="256"/>
      <c r="F163" s="318"/>
      <c r="G163" s="237"/>
      <c r="H163" s="238"/>
      <c r="I163" s="238"/>
      <c r="J163" s="238"/>
      <c r="K163" s="238"/>
      <c r="L163" s="238"/>
      <c r="M163" s="238"/>
      <c r="N163" s="238"/>
      <c r="O163" s="238"/>
      <c r="P163" s="239"/>
      <c r="Q163" s="731"/>
      <c r="R163" s="238"/>
      <c r="S163" s="238"/>
      <c r="T163" s="238"/>
      <c r="U163" s="238"/>
      <c r="V163" s="238"/>
      <c r="W163" s="238"/>
      <c r="X163" s="238"/>
      <c r="Y163" s="238"/>
      <c r="Z163" s="238"/>
      <c r="AA163" s="936"/>
      <c r="AB163" s="262"/>
      <c r="AC163" s="263"/>
      <c r="AD163" s="263"/>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8"/>
      <c r="B164" s="257"/>
      <c r="C164" s="256"/>
      <c r="D164" s="257"/>
      <c r="E164" s="256"/>
      <c r="F164" s="318"/>
      <c r="G164" s="237"/>
      <c r="H164" s="238"/>
      <c r="I164" s="238"/>
      <c r="J164" s="238"/>
      <c r="K164" s="238"/>
      <c r="L164" s="238"/>
      <c r="M164" s="238"/>
      <c r="N164" s="238"/>
      <c r="O164" s="238"/>
      <c r="P164" s="239"/>
      <c r="Q164" s="731"/>
      <c r="R164" s="238"/>
      <c r="S164" s="238"/>
      <c r="T164" s="238"/>
      <c r="U164" s="238"/>
      <c r="V164" s="238"/>
      <c r="W164" s="238"/>
      <c r="X164" s="238"/>
      <c r="Y164" s="238"/>
      <c r="Z164" s="238"/>
      <c r="AA164" s="936"/>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7"/>
      <c r="C165" s="256"/>
      <c r="D165" s="257"/>
      <c r="E165" s="256"/>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7"/>
      <c r="C166" s="256"/>
      <c r="D166" s="257"/>
      <c r="E166" s="256"/>
      <c r="F166" s="318"/>
      <c r="G166" s="277"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2" t="s">
        <v>460</v>
      </c>
      <c r="AC166" s="173"/>
      <c r="AD166" s="174"/>
      <c r="AE166" s="278"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7"/>
      <c r="C167" s="256"/>
      <c r="D167" s="257"/>
      <c r="E167" s="256"/>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8"/>
      <c r="B168" s="257"/>
      <c r="C168" s="256"/>
      <c r="D168" s="257"/>
      <c r="E168" s="256"/>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8"/>
      <c r="B169" s="257"/>
      <c r="C169" s="256"/>
      <c r="D169" s="257"/>
      <c r="E169" s="256"/>
      <c r="F169" s="318"/>
      <c r="G169" s="237"/>
      <c r="H169" s="238"/>
      <c r="I169" s="238"/>
      <c r="J169" s="238"/>
      <c r="K169" s="238"/>
      <c r="L169" s="238"/>
      <c r="M169" s="238"/>
      <c r="N169" s="238"/>
      <c r="O169" s="238"/>
      <c r="P169" s="239"/>
      <c r="Q169" s="731"/>
      <c r="R169" s="238"/>
      <c r="S169" s="238"/>
      <c r="T169" s="238"/>
      <c r="U169" s="238"/>
      <c r="V169" s="238"/>
      <c r="W169" s="238"/>
      <c r="X169" s="238"/>
      <c r="Y169" s="238"/>
      <c r="Z169" s="238"/>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8"/>
      <c r="B170" s="257"/>
      <c r="C170" s="256"/>
      <c r="D170" s="257"/>
      <c r="E170" s="256"/>
      <c r="F170" s="318"/>
      <c r="G170" s="237"/>
      <c r="H170" s="238"/>
      <c r="I170" s="238"/>
      <c r="J170" s="238"/>
      <c r="K170" s="238"/>
      <c r="L170" s="238"/>
      <c r="M170" s="238"/>
      <c r="N170" s="238"/>
      <c r="O170" s="238"/>
      <c r="P170" s="239"/>
      <c r="Q170" s="731"/>
      <c r="R170" s="238"/>
      <c r="S170" s="238"/>
      <c r="T170" s="238"/>
      <c r="U170" s="238"/>
      <c r="V170" s="238"/>
      <c r="W170" s="238"/>
      <c r="X170" s="238"/>
      <c r="Y170" s="238"/>
      <c r="Z170" s="238"/>
      <c r="AA170" s="936"/>
      <c r="AB170" s="262"/>
      <c r="AC170" s="263"/>
      <c r="AD170" s="263"/>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8"/>
      <c r="B171" s="257"/>
      <c r="C171" s="256"/>
      <c r="D171" s="257"/>
      <c r="E171" s="256"/>
      <c r="F171" s="318"/>
      <c r="G171" s="237"/>
      <c r="H171" s="238"/>
      <c r="I171" s="238"/>
      <c r="J171" s="238"/>
      <c r="K171" s="238"/>
      <c r="L171" s="238"/>
      <c r="M171" s="238"/>
      <c r="N171" s="238"/>
      <c r="O171" s="238"/>
      <c r="P171" s="239"/>
      <c r="Q171" s="731"/>
      <c r="R171" s="238"/>
      <c r="S171" s="238"/>
      <c r="T171" s="238"/>
      <c r="U171" s="238"/>
      <c r="V171" s="238"/>
      <c r="W171" s="238"/>
      <c r="X171" s="238"/>
      <c r="Y171" s="238"/>
      <c r="Z171" s="238"/>
      <c r="AA171" s="936"/>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7"/>
      <c r="C172" s="256"/>
      <c r="D172" s="257"/>
      <c r="E172" s="256"/>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7"/>
      <c r="C173" s="256"/>
      <c r="D173" s="257"/>
      <c r="E173" s="256"/>
      <c r="F173" s="318"/>
      <c r="G173" s="277"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2" t="s">
        <v>460</v>
      </c>
      <c r="AC173" s="173"/>
      <c r="AD173" s="174"/>
      <c r="AE173" s="278"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7"/>
      <c r="C174" s="256"/>
      <c r="D174" s="257"/>
      <c r="E174" s="256"/>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8"/>
      <c r="B175" s="257"/>
      <c r="C175" s="256"/>
      <c r="D175" s="257"/>
      <c r="E175" s="256"/>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8"/>
      <c r="B176" s="257"/>
      <c r="C176" s="256"/>
      <c r="D176" s="257"/>
      <c r="E176" s="256"/>
      <c r="F176" s="318"/>
      <c r="G176" s="237"/>
      <c r="H176" s="238"/>
      <c r="I176" s="238"/>
      <c r="J176" s="238"/>
      <c r="K176" s="238"/>
      <c r="L176" s="238"/>
      <c r="M176" s="238"/>
      <c r="N176" s="238"/>
      <c r="O176" s="238"/>
      <c r="P176" s="239"/>
      <c r="Q176" s="731"/>
      <c r="R176" s="238"/>
      <c r="S176" s="238"/>
      <c r="T176" s="238"/>
      <c r="U176" s="238"/>
      <c r="V176" s="238"/>
      <c r="W176" s="238"/>
      <c r="X176" s="238"/>
      <c r="Y176" s="238"/>
      <c r="Z176" s="238"/>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8"/>
      <c r="B177" s="257"/>
      <c r="C177" s="256"/>
      <c r="D177" s="257"/>
      <c r="E177" s="256"/>
      <c r="F177" s="318"/>
      <c r="G177" s="237"/>
      <c r="H177" s="238"/>
      <c r="I177" s="238"/>
      <c r="J177" s="238"/>
      <c r="K177" s="238"/>
      <c r="L177" s="238"/>
      <c r="M177" s="238"/>
      <c r="N177" s="238"/>
      <c r="O177" s="238"/>
      <c r="P177" s="239"/>
      <c r="Q177" s="731"/>
      <c r="R177" s="238"/>
      <c r="S177" s="238"/>
      <c r="T177" s="238"/>
      <c r="U177" s="238"/>
      <c r="V177" s="238"/>
      <c r="W177" s="238"/>
      <c r="X177" s="238"/>
      <c r="Y177" s="238"/>
      <c r="Z177" s="238"/>
      <c r="AA177" s="936"/>
      <c r="AB177" s="262"/>
      <c r="AC177" s="263"/>
      <c r="AD177" s="263"/>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8"/>
      <c r="B178" s="257"/>
      <c r="C178" s="256"/>
      <c r="D178" s="257"/>
      <c r="E178" s="256"/>
      <c r="F178" s="318"/>
      <c r="G178" s="237"/>
      <c r="H178" s="238"/>
      <c r="I178" s="238"/>
      <c r="J178" s="238"/>
      <c r="K178" s="238"/>
      <c r="L178" s="238"/>
      <c r="M178" s="238"/>
      <c r="N178" s="238"/>
      <c r="O178" s="238"/>
      <c r="P178" s="239"/>
      <c r="Q178" s="731"/>
      <c r="R178" s="238"/>
      <c r="S178" s="238"/>
      <c r="T178" s="238"/>
      <c r="U178" s="238"/>
      <c r="V178" s="238"/>
      <c r="W178" s="238"/>
      <c r="X178" s="238"/>
      <c r="Y178" s="238"/>
      <c r="Z178" s="238"/>
      <c r="AA178" s="936"/>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7"/>
      <c r="C179" s="256"/>
      <c r="D179" s="257"/>
      <c r="E179" s="256"/>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7"/>
      <c r="C180" s="256"/>
      <c r="D180" s="257"/>
      <c r="E180" s="256"/>
      <c r="F180" s="318"/>
      <c r="G180" s="277"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2" t="s">
        <v>460</v>
      </c>
      <c r="AC180" s="173"/>
      <c r="AD180" s="174"/>
      <c r="AE180" s="278"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7"/>
      <c r="C181" s="256"/>
      <c r="D181" s="257"/>
      <c r="E181" s="256"/>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8"/>
      <c r="B182" s="257"/>
      <c r="C182" s="256"/>
      <c r="D182" s="257"/>
      <c r="E182" s="256"/>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8"/>
      <c r="B183" s="257"/>
      <c r="C183" s="256"/>
      <c r="D183" s="257"/>
      <c r="E183" s="256"/>
      <c r="F183" s="318"/>
      <c r="G183" s="237"/>
      <c r="H183" s="238"/>
      <c r="I183" s="238"/>
      <c r="J183" s="238"/>
      <c r="K183" s="238"/>
      <c r="L183" s="238"/>
      <c r="M183" s="238"/>
      <c r="N183" s="238"/>
      <c r="O183" s="238"/>
      <c r="P183" s="239"/>
      <c r="Q183" s="731"/>
      <c r="R183" s="238"/>
      <c r="S183" s="238"/>
      <c r="T183" s="238"/>
      <c r="U183" s="238"/>
      <c r="V183" s="238"/>
      <c r="W183" s="238"/>
      <c r="X183" s="238"/>
      <c r="Y183" s="238"/>
      <c r="Z183" s="238"/>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8"/>
      <c r="B184" s="257"/>
      <c r="C184" s="256"/>
      <c r="D184" s="257"/>
      <c r="E184" s="256"/>
      <c r="F184" s="318"/>
      <c r="G184" s="237"/>
      <c r="H184" s="238"/>
      <c r="I184" s="238"/>
      <c r="J184" s="238"/>
      <c r="K184" s="238"/>
      <c r="L184" s="238"/>
      <c r="M184" s="238"/>
      <c r="N184" s="238"/>
      <c r="O184" s="238"/>
      <c r="P184" s="239"/>
      <c r="Q184" s="731"/>
      <c r="R184" s="238"/>
      <c r="S184" s="238"/>
      <c r="T184" s="238"/>
      <c r="U184" s="238"/>
      <c r="V184" s="238"/>
      <c r="W184" s="238"/>
      <c r="X184" s="238"/>
      <c r="Y184" s="238"/>
      <c r="Z184" s="238"/>
      <c r="AA184" s="936"/>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8"/>
      <c r="B185" s="257"/>
      <c r="C185" s="256"/>
      <c r="D185" s="257"/>
      <c r="E185" s="256"/>
      <c r="F185" s="318"/>
      <c r="G185" s="237"/>
      <c r="H185" s="238"/>
      <c r="I185" s="238"/>
      <c r="J185" s="238"/>
      <c r="K185" s="238"/>
      <c r="L185" s="238"/>
      <c r="M185" s="238"/>
      <c r="N185" s="238"/>
      <c r="O185" s="238"/>
      <c r="P185" s="239"/>
      <c r="Q185" s="731"/>
      <c r="R185" s="238"/>
      <c r="S185" s="238"/>
      <c r="T185" s="238"/>
      <c r="U185" s="238"/>
      <c r="V185" s="238"/>
      <c r="W185" s="238"/>
      <c r="X185" s="238"/>
      <c r="Y185" s="238"/>
      <c r="Z185" s="238"/>
      <c r="AA185" s="936"/>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7"/>
      <c r="C186" s="256"/>
      <c r="D186" s="257"/>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7"/>
      <c r="C187" s="256"/>
      <c r="D187" s="257"/>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7"/>
      <c r="C188" s="256"/>
      <c r="D188" s="257"/>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8"/>
      <c r="B189" s="257"/>
      <c r="C189" s="256"/>
      <c r="D189" s="257"/>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row>
    <row r="190" spans="1:50" ht="45" hidden="1" customHeight="1" x14ac:dyDescent="0.15">
      <c r="A190" s="1008"/>
      <c r="B190" s="257"/>
      <c r="C190" s="256"/>
      <c r="D190" s="257"/>
      <c r="E190" s="312" t="s">
        <v>387</v>
      </c>
      <c r="F190" s="313"/>
      <c r="G190" s="314"/>
      <c r="H190" s="940"/>
      <c r="I190" s="940"/>
      <c r="J190" s="940"/>
      <c r="K190" s="940"/>
      <c r="L190" s="940"/>
      <c r="M190" s="940"/>
      <c r="N190" s="940"/>
      <c r="O190" s="940"/>
      <c r="P190" s="940"/>
      <c r="Q190" s="940"/>
      <c r="R190" s="940"/>
      <c r="S190" s="940"/>
      <c r="T190" s="940"/>
      <c r="U190" s="940"/>
      <c r="V190" s="940"/>
      <c r="W190" s="940"/>
      <c r="X190" s="940"/>
      <c r="Y190" s="940"/>
      <c r="Z190" s="940"/>
      <c r="AA190" s="940"/>
      <c r="AB190" s="940"/>
      <c r="AC190" s="940"/>
      <c r="AD190" s="940"/>
      <c r="AE190" s="940"/>
      <c r="AF190" s="940"/>
      <c r="AG190" s="940"/>
      <c r="AH190" s="940"/>
      <c r="AI190" s="940"/>
      <c r="AJ190" s="940"/>
      <c r="AK190" s="940"/>
      <c r="AL190" s="940"/>
      <c r="AM190" s="940"/>
      <c r="AN190" s="940"/>
      <c r="AO190" s="940"/>
      <c r="AP190" s="940"/>
      <c r="AQ190" s="940"/>
      <c r="AR190" s="940"/>
      <c r="AS190" s="940"/>
      <c r="AT190" s="940"/>
      <c r="AU190" s="940"/>
      <c r="AV190" s="940"/>
      <c r="AW190" s="940"/>
      <c r="AX190" s="941"/>
    </row>
    <row r="191" spans="1:50" ht="45" hidden="1" customHeight="1" x14ac:dyDescent="0.15">
      <c r="A191" s="1008"/>
      <c r="B191" s="257"/>
      <c r="C191" s="256"/>
      <c r="D191" s="257"/>
      <c r="E191" s="243" t="s">
        <v>386</v>
      </c>
      <c r="F191" s="244"/>
      <c r="G191" s="240"/>
      <c r="H191" s="810"/>
      <c r="I191" s="810"/>
      <c r="J191" s="810"/>
      <c r="K191" s="810"/>
      <c r="L191" s="810"/>
      <c r="M191" s="810"/>
      <c r="N191" s="810"/>
      <c r="O191" s="810"/>
      <c r="P191" s="810"/>
      <c r="Q191" s="810"/>
      <c r="R191" s="810"/>
      <c r="S191" s="810"/>
      <c r="T191" s="810"/>
      <c r="U191" s="810"/>
      <c r="V191" s="810"/>
      <c r="W191" s="810"/>
      <c r="X191" s="810"/>
      <c r="Y191" s="810"/>
      <c r="Z191" s="810"/>
      <c r="AA191" s="810"/>
      <c r="AB191" s="810"/>
      <c r="AC191" s="810"/>
      <c r="AD191" s="810"/>
      <c r="AE191" s="810"/>
      <c r="AF191" s="810"/>
      <c r="AG191" s="810"/>
      <c r="AH191" s="810"/>
      <c r="AI191" s="810"/>
      <c r="AJ191" s="810"/>
      <c r="AK191" s="810"/>
      <c r="AL191" s="810"/>
      <c r="AM191" s="810"/>
      <c r="AN191" s="810"/>
      <c r="AO191" s="810"/>
      <c r="AP191" s="810"/>
      <c r="AQ191" s="810"/>
      <c r="AR191" s="810"/>
      <c r="AS191" s="810"/>
      <c r="AT191" s="810"/>
      <c r="AU191" s="810"/>
      <c r="AV191" s="810"/>
      <c r="AW191" s="810"/>
      <c r="AX191" s="906"/>
    </row>
    <row r="192" spans="1:50" ht="18.75" hidden="1" customHeight="1" x14ac:dyDescent="0.15">
      <c r="A192" s="1008"/>
      <c r="B192" s="257"/>
      <c r="C192" s="256"/>
      <c r="D192" s="257"/>
      <c r="E192" s="254" t="s">
        <v>359</v>
      </c>
      <c r="F192" s="317"/>
      <c r="G192" s="287" t="s">
        <v>368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536</v>
      </c>
      <c r="AF192" s="270"/>
      <c r="AG192" s="270"/>
      <c r="AH192" s="270"/>
      <c r="AI192" s="270" t="s">
        <v>533</v>
      </c>
      <c r="AJ192" s="270"/>
      <c r="AK192" s="270"/>
      <c r="AL192" s="270"/>
      <c r="AM192" s="270" t="s">
        <v>528</v>
      </c>
      <c r="AN192" s="270"/>
      <c r="AO192" s="270"/>
      <c r="AP192" s="272"/>
      <c r="AQ192" s="272" t="s">
        <v>354</v>
      </c>
      <c r="AR192" s="273"/>
      <c r="AS192" s="273"/>
      <c r="AT192" s="274"/>
      <c r="AU192" s="284" t="s">
        <v>370</v>
      </c>
      <c r="AV192" s="284"/>
      <c r="AW192" s="284"/>
      <c r="AX192" s="285"/>
    </row>
    <row r="193" spans="1:50" ht="18.75" hidden="1" customHeight="1" x14ac:dyDescent="0.15">
      <c r="A193" s="1008"/>
      <c r="B193" s="257"/>
      <c r="C193" s="256"/>
      <c r="D193" s="257"/>
      <c r="E193" s="256"/>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355</v>
      </c>
      <c r="AT193" s="176"/>
      <c r="AU193" s="140"/>
      <c r="AV193" s="140"/>
      <c r="AW193" s="141" t="s">
        <v>300</v>
      </c>
      <c r="AX193" s="142"/>
    </row>
    <row r="194" spans="1:50" ht="39.75" hidden="1" customHeight="1" x14ac:dyDescent="0.15">
      <c r="A194" s="1008"/>
      <c r="B194" s="257"/>
      <c r="C194" s="256"/>
      <c r="D194" s="257"/>
      <c r="E194" s="256"/>
      <c r="F194" s="318"/>
      <c r="G194" s="235"/>
      <c r="H194" s="165"/>
      <c r="I194" s="165"/>
      <c r="J194" s="165"/>
      <c r="K194" s="165"/>
      <c r="L194" s="165"/>
      <c r="M194" s="165"/>
      <c r="N194" s="165"/>
      <c r="O194" s="165"/>
      <c r="P194" s="165"/>
      <c r="Q194" s="165"/>
      <c r="R194" s="165"/>
      <c r="S194" s="165"/>
      <c r="T194" s="165"/>
      <c r="U194" s="165"/>
      <c r="V194" s="165"/>
      <c r="W194" s="165"/>
      <c r="X194" s="236"/>
      <c r="Y194" s="134" t="s">
        <v>369</v>
      </c>
      <c r="Z194" s="135"/>
      <c r="AA194" s="136"/>
      <c r="AB194" s="286"/>
      <c r="AC194" s="226"/>
      <c r="AD194" s="226"/>
      <c r="AE194" s="271"/>
      <c r="AF194" s="116"/>
      <c r="AG194" s="116"/>
      <c r="AH194" s="116"/>
      <c r="AI194" s="271"/>
      <c r="AJ194" s="116"/>
      <c r="AK194" s="116"/>
      <c r="AL194" s="116"/>
      <c r="AM194" s="271"/>
      <c r="AN194" s="116"/>
      <c r="AO194" s="116"/>
      <c r="AP194" s="116"/>
      <c r="AQ194" s="271"/>
      <c r="AR194" s="116"/>
      <c r="AS194" s="116"/>
      <c r="AT194" s="116"/>
      <c r="AU194" s="271"/>
      <c r="AV194" s="116"/>
      <c r="AW194" s="116"/>
      <c r="AX194" s="227"/>
    </row>
    <row r="195" spans="1:50" ht="39.75" hidden="1" customHeight="1" x14ac:dyDescent="0.15">
      <c r="A195" s="1008"/>
      <c r="B195" s="257"/>
      <c r="C195" s="256"/>
      <c r="D195" s="257"/>
      <c r="E195" s="256"/>
      <c r="F195" s="318"/>
      <c r="G195" s="240"/>
      <c r="H195" s="168"/>
      <c r="I195" s="168"/>
      <c r="J195" s="168"/>
      <c r="K195" s="168"/>
      <c r="L195" s="168"/>
      <c r="M195" s="168"/>
      <c r="N195" s="168"/>
      <c r="O195" s="168"/>
      <c r="P195" s="168"/>
      <c r="Q195" s="168"/>
      <c r="R195" s="168"/>
      <c r="S195" s="168"/>
      <c r="T195" s="168"/>
      <c r="U195" s="168"/>
      <c r="V195" s="168"/>
      <c r="W195" s="168"/>
      <c r="X195" s="241"/>
      <c r="Y195" s="231" t="s">
        <v>54</v>
      </c>
      <c r="Z195" s="128"/>
      <c r="AA195" s="129"/>
      <c r="AB195" s="291"/>
      <c r="AC195" s="137"/>
      <c r="AD195" s="137"/>
      <c r="AE195" s="271"/>
      <c r="AF195" s="116"/>
      <c r="AG195" s="116"/>
      <c r="AH195" s="116"/>
      <c r="AI195" s="271"/>
      <c r="AJ195" s="116"/>
      <c r="AK195" s="116"/>
      <c r="AL195" s="116"/>
      <c r="AM195" s="271"/>
      <c r="AN195" s="116"/>
      <c r="AO195" s="116"/>
      <c r="AP195" s="116"/>
      <c r="AQ195" s="271"/>
      <c r="AR195" s="116"/>
      <c r="AS195" s="116"/>
      <c r="AT195" s="116"/>
      <c r="AU195" s="271"/>
      <c r="AV195" s="116"/>
      <c r="AW195" s="116"/>
      <c r="AX195" s="227"/>
    </row>
    <row r="196" spans="1:50" ht="18.75" hidden="1" customHeight="1" x14ac:dyDescent="0.15">
      <c r="A196" s="1008"/>
      <c r="B196" s="257"/>
      <c r="C196" s="256"/>
      <c r="D196" s="257"/>
      <c r="E196" s="256"/>
      <c r="F196" s="318"/>
      <c r="G196" s="287" t="s">
        <v>368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537</v>
      </c>
      <c r="AF196" s="270"/>
      <c r="AG196" s="270"/>
      <c r="AH196" s="270"/>
      <c r="AI196" s="270" t="s">
        <v>533</v>
      </c>
      <c r="AJ196" s="270"/>
      <c r="AK196" s="270"/>
      <c r="AL196" s="270"/>
      <c r="AM196" s="270" t="s">
        <v>528</v>
      </c>
      <c r="AN196" s="270"/>
      <c r="AO196" s="270"/>
      <c r="AP196" s="272"/>
      <c r="AQ196" s="272" t="s">
        <v>354</v>
      </c>
      <c r="AR196" s="273"/>
      <c r="AS196" s="273"/>
      <c r="AT196" s="274"/>
      <c r="AU196" s="284" t="s">
        <v>370</v>
      </c>
      <c r="AV196" s="284"/>
      <c r="AW196" s="284"/>
      <c r="AX196" s="285"/>
    </row>
    <row r="197" spans="1:50" ht="18.75" hidden="1" customHeight="1" x14ac:dyDescent="0.15">
      <c r="A197" s="1008"/>
      <c r="B197" s="257"/>
      <c r="C197" s="256"/>
      <c r="D197" s="257"/>
      <c r="E197" s="256"/>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355</v>
      </c>
      <c r="AT197" s="176"/>
      <c r="AU197" s="140"/>
      <c r="AV197" s="140"/>
      <c r="AW197" s="141" t="s">
        <v>300</v>
      </c>
      <c r="AX197" s="142"/>
    </row>
    <row r="198" spans="1:50" ht="39.75" hidden="1" customHeight="1" x14ac:dyDescent="0.15">
      <c r="A198" s="1008"/>
      <c r="B198" s="257"/>
      <c r="C198" s="256"/>
      <c r="D198" s="257"/>
      <c r="E198" s="256"/>
      <c r="F198" s="318"/>
      <c r="G198" s="235"/>
      <c r="H198" s="165"/>
      <c r="I198" s="165"/>
      <c r="J198" s="165"/>
      <c r="K198" s="165"/>
      <c r="L198" s="165"/>
      <c r="M198" s="165"/>
      <c r="N198" s="165"/>
      <c r="O198" s="165"/>
      <c r="P198" s="165"/>
      <c r="Q198" s="165"/>
      <c r="R198" s="165"/>
      <c r="S198" s="165"/>
      <c r="T198" s="165"/>
      <c r="U198" s="165"/>
      <c r="V198" s="165"/>
      <c r="W198" s="165"/>
      <c r="X198" s="236"/>
      <c r="Y198" s="134" t="s">
        <v>369</v>
      </c>
      <c r="Z198" s="135"/>
      <c r="AA198" s="136"/>
      <c r="AB198" s="286"/>
      <c r="AC198" s="226"/>
      <c r="AD198" s="226"/>
      <c r="AE198" s="271"/>
      <c r="AF198" s="116"/>
      <c r="AG198" s="116"/>
      <c r="AH198" s="116"/>
      <c r="AI198" s="271"/>
      <c r="AJ198" s="116"/>
      <c r="AK198" s="116"/>
      <c r="AL198" s="116"/>
      <c r="AM198" s="271"/>
      <c r="AN198" s="116"/>
      <c r="AO198" s="116"/>
      <c r="AP198" s="116"/>
      <c r="AQ198" s="271"/>
      <c r="AR198" s="116"/>
      <c r="AS198" s="116"/>
      <c r="AT198" s="116"/>
      <c r="AU198" s="271"/>
      <c r="AV198" s="116"/>
      <c r="AW198" s="116"/>
      <c r="AX198" s="227"/>
    </row>
    <row r="199" spans="1:50" ht="39.75" hidden="1" customHeight="1" x14ac:dyDescent="0.15">
      <c r="A199" s="1008"/>
      <c r="B199" s="257"/>
      <c r="C199" s="256"/>
      <c r="D199" s="257"/>
      <c r="E199" s="256"/>
      <c r="F199" s="318"/>
      <c r="G199" s="240"/>
      <c r="H199" s="168"/>
      <c r="I199" s="168"/>
      <c r="J199" s="168"/>
      <c r="K199" s="168"/>
      <c r="L199" s="168"/>
      <c r="M199" s="168"/>
      <c r="N199" s="168"/>
      <c r="O199" s="168"/>
      <c r="P199" s="168"/>
      <c r="Q199" s="168"/>
      <c r="R199" s="168"/>
      <c r="S199" s="168"/>
      <c r="T199" s="168"/>
      <c r="U199" s="168"/>
      <c r="V199" s="168"/>
      <c r="W199" s="168"/>
      <c r="X199" s="241"/>
      <c r="Y199" s="231" t="s">
        <v>54</v>
      </c>
      <c r="Z199" s="128"/>
      <c r="AA199" s="129"/>
      <c r="AB199" s="291"/>
      <c r="AC199" s="137"/>
      <c r="AD199" s="137"/>
      <c r="AE199" s="271"/>
      <c r="AF199" s="116"/>
      <c r="AG199" s="116"/>
      <c r="AH199" s="116"/>
      <c r="AI199" s="271"/>
      <c r="AJ199" s="116"/>
      <c r="AK199" s="116"/>
      <c r="AL199" s="116"/>
      <c r="AM199" s="271"/>
      <c r="AN199" s="116"/>
      <c r="AO199" s="116"/>
      <c r="AP199" s="116"/>
      <c r="AQ199" s="271"/>
      <c r="AR199" s="116"/>
      <c r="AS199" s="116"/>
      <c r="AT199" s="116"/>
      <c r="AU199" s="271"/>
      <c r="AV199" s="116"/>
      <c r="AW199" s="116"/>
      <c r="AX199" s="227"/>
    </row>
    <row r="200" spans="1:50" ht="18.75" hidden="1" customHeight="1" x14ac:dyDescent="0.15">
      <c r="A200" s="1008"/>
      <c r="B200" s="257"/>
      <c r="C200" s="256"/>
      <c r="D200" s="257"/>
      <c r="E200" s="256"/>
      <c r="F200" s="318"/>
      <c r="G200" s="287" t="s">
        <v>368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536</v>
      </c>
      <c r="AF200" s="270"/>
      <c r="AG200" s="270"/>
      <c r="AH200" s="270"/>
      <c r="AI200" s="270" t="s">
        <v>533</v>
      </c>
      <c r="AJ200" s="270"/>
      <c r="AK200" s="270"/>
      <c r="AL200" s="270"/>
      <c r="AM200" s="270" t="s">
        <v>528</v>
      </c>
      <c r="AN200" s="270"/>
      <c r="AO200" s="270"/>
      <c r="AP200" s="272"/>
      <c r="AQ200" s="272" t="s">
        <v>354</v>
      </c>
      <c r="AR200" s="273"/>
      <c r="AS200" s="273"/>
      <c r="AT200" s="274"/>
      <c r="AU200" s="284" t="s">
        <v>370</v>
      </c>
      <c r="AV200" s="284"/>
      <c r="AW200" s="284"/>
      <c r="AX200" s="285"/>
    </row>
    <row r="201" spans="1:50" ht="18.75" hidden="1" customHeight="1" x14ac:dyDescent="0.15">
      <c r="A201" s="1008"/>
      <c r="B201" s="257"/>
      <c r="C201" s="256"/>
      <c r="D201" s="257"/>
      <c r="E201" s="256"/>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355</v>
      </c>
      <c r="AT201" s="176"/>
      <c r="AU201" s="140"/>
      <c r="AV201" s="140"/>
      <c r="AW201" s="141" t="s">
        <v>300</v>
      </c>
      <c r="AX201" s="142"/>
    </row>
    <row r="202" spans="1:50" ht="39.75" hidden="1" customHeight="1" x14ac:dyDescent="0.15">
      <c r="A202" s="1008"/>
      <c r="B202" s="257"/>
      <c r="C202" s="256"/>
      <c r="D202" s="257"/>
      <c r="E202" s="256"/>
      <c r="F202" s="318"/>
      <c r="G202" s="235"/>
      <c r="H202" s="165"/>
      <c r="I202" s="165"/>
      <c r="J202" s="165"/>
      <c r="K202" s="165"/>
      <c r="L202" s="165"/>
      <c r="M202" s="165"/>
      <c r="N202" s="165"/>
      <c r="O202" s="165"/>
      <c r="P202" s="165"/>
      <c r="Q202" s="165"/>
      <c r="R202" s="165"/>
      <c r="S202" s="165"/>
      <c r="T202" s="165"/>
      <c r="U202" s="165"/>
      <c r="V202" s="165"/>
      <c r="W202" s="165"/>
      <c r="X202" s="236"/>
      <c r="Y202" s="134" t="s">
        <v>369</v>
      </c>
      <c r="Z202" s="135"/>
      <c r="AA202" s="136"/>
      <c r="AB202" s="286"/>
      <c r="AC202" s="226"/>
      <c r="AD202" s="226"/>
      <c r="AE202" s="271"/>
      <c r="AF202" s="116"/>
      <c r="AG202" s="116"/>
      <c r="AH202" s="116"/>
      <c r="AI202" s="271"/>
      <c r="AJ202" s="116"/>
      <c r="AK202" s="116"/>
      <c r="AL202" s="116"/>
      <c r="AM202" s="271"/>
      <c r="AN202" s="116"/>
      <c r="AO202" s="116"/>
      <c r="AP202" s="116"/>
      <c r="AQ202" s="271"/>
      <c r="AR202" s="116"/>
      <c r="AS202" s="116"/>
      <c r="AT202" s="116"/>
      <c r="AU202" s="271"/>
      <c r="AV202" s="116"/>
      <c r="AW202" s="116"/>
      <c r="AX202" s="227"/>
    </row>
    <row r="203" spans="1:50" ht="39.75" hidden="1" customHeight="1" x14ac:dyDescent="0.15">
      <c r="A203" s="1008"/>
      <c r="B203" s="257"/>
      <c r="C203" s="256"/>
      <c r="D203" s="257"/>
      <c r="E203" s="256"/>
      <c r="F203" s="318"/>
      <c r="G203" s="240"/>
      <c r="H203" s="168"/>
      <c r="I203" s="168"/>
      <c r="J203" s="168"/>
      <c r="K203" s="168"/>
      <c r="L203" s="168"/>
      <c r="M203" s="168"/>
      <c r="N203" s="168"/>
      <c r="O203" s="168"/>
      <c r="P203" s="168"/>
      <c r="Q203" s="168"/>
      <c r="R203" s="168"/>
      <c r="S203" s="168"/>
      <c r="T203" s="168"/>
      <c r="U203" s="168"/>
      <c r="V203" s="168"/>
      <c r="W203" s="168"/>
      <c r="X203" s="241"/>
      <c r="Y203" s="231" t="s">
        <v>54</v>
      </c>
      <c r="Z203" s="128"/>
      <c r="AA203" s="129"/>
      <c r="AB203" s="291"/>
      <c r="AC203" s="137"/>
      <c r="AD203" s="137"/>
      <c r="AE203" s="271"/>
      <c r="AF203" s="116"/>
      <c r="AG203" s="116"/>
      <c r="AH203" s="116"/>
      <c r="AI203" s="271"/>
      <c r="AJ203" s="116"/>
      <c r="AK203" s="116"/>
      <c r="AL203" s="116"/>
      <c r="AM203" s="271"/>
      <c r="AN203" s="116"/>
      <c r="AO203" s="116"/>
      <c r="AP203" s="116"/>
      <c r="AQ203" s="271"/>
      <c r="AR203" s="116"/>
      <c r="AS203" s="116"/>
      <c r="AT203" s="116"/>
      <c r="AU203" s="271"/>
      <c r="AV203" s="116"/>
      <c r="AW203" s="116"/>
      <c r="AX203" s="227"/>
    </row>
    <row r="204" spans="1:50" ht="18.75" hidden="1" customHeight="1" x14ac:dyDescent="0.15">
      <c r="A204" s="1008"/>
      <c r="B204" s="257"/>
      <c r="C204" s="256"/>
      <c r="D204" s="257"/>
      <c r="E204" s="256"/>
      <c r="F204" s="318"/>
      <c r="G204" s="287" t="s">
        <v>368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536</v>
      </c>
      <c r="AF204" s="270"/>
      <c r="AG204" s="270"/>
      <c r="AH204" s="270"/>
      <c r="AI204" s="270" t="s">
        <v>533</v>
      </c>
      <c r="AJ204" s="270"/>
      <c r="AK204" s="270"/>
      <c r="AL204" s="270"/>
      <c r="AM204" s="270" t="s">
        <v>528</v>
      </c>
      <c r="AN204" s="270"/>
      <c r="AO204" s="270"/>
      <c r="AP204" s="272"/>
      <c r="AQ204" s="272" t="s">
        <v>354</v>
      </c>
      <c r="AR204" s="273"/>
      <c r="AS204" s="273"/>
      <c r="AT204" s="274"/>
      <c r="AU204" s="284" t="s">
        <v>370</v>
      </c>
      <c r="AV204" s="284"/>
      <c r="AW204" s="284"/>
      <c r="AX204" s="285"/>
    </row>
    <row r="205" spans="1:50" ht="18.75" hidden="1" customHeight="1" x14ac:dyDescent="0.15">
      <c r="A205" s="1008"/>
      <c r="B205" s="257"/>
      <c r="C205" s="256"/>
      <c r="D205" s="257"/>
      <c r="E205" s="256"/>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355</v>
      </c>
      <c r="AT205" s="176"/>
      <c r="AU205" s="140"/>
      <c r="AV205" s="140"/>
      <c r="AW205" s="141" t="s">
        <v>300</v>
      </c>
      <c r="AX205" s="142"/>
    </row>
    <row r="206" spans="1:50" ht="39.75" hidden="1" customHeight="1" x14ac:dyDescent="0.15">
      <c r="A206" s="1008"/>
      <c r="B206" s="257"/>
      <c r="C206" s="256"/>
      <c r="D206" s="257"/>
      <c r="E206" s="256"/>
      <c r="F206" s="318"/>
      <c r="G206" s="235"/>
      <c r="H206" s="165"/>
      <c r="I206" s="165"/>
      <c r="J206" s="165"/>
      <c r="K206" s="165"/>
      <c r="L206" s="165"/>
      <c r="M206" s="165"/>
      <c r="N206" s="165"/>
      <c r="O206" s="165"/>
      <c r="P206" s="165"/>
      <c r="Q206" s="165"/>
      <c r="R206" s="165"/>
      <c r="S206" s="165"/>
      <c r="T206" s="165"/>
      <c r="U206" s="165"/>
      <c r="V206" s="165"/>
      <c r="W206" s="165"/>
      <c r="X206" s="236"/>
      <c r="Y206" s="134" t="s">
        <v>369</v>
      </c>
      <c r="Z206" s="135"/>
      <c r="AA206" s="136"/>
      <c r="AB206" s="286"/>
      <c r="AC206" s="226"/>
      <c r="AD206" s="226"/>
      <c r="AE206" s="271"/>
      <c r="AF206" s="116"/>
      <c r="AG206" s="116"/>
      <c r="AH206" s="116"/>
      <c r="AI206" s="271"/>
      <c r="AJ206" s="116"/>
      <c r="AK206" s="116"/>
      <c r="AL206" s="116"/>
      <c r="AM206" s="271"/>
      <c r="AN206" s="116"/>
      <c r="AO206" s="116"/>
      <c r="AP206" s="116"/>
      <c r="AQ206" s="271"/>
      <c r="AR206" s="116"/>
      <c r="AS206" s="116"/>
      <c r="AT206" s="116"/>
      <c r="AU206" s="271"/>
      <c r="AV206" s="116"/>
      <c r="AW206" s="116"/>
      <c r="AX206" s="227"/>
    </row>
    <row r="207" spans="1:50" ht="39.75" hidden="1" customHeight="1" x14ac:dyDescent="0.15">
      <c r="A207" s="1008"/>
      <c r="B207" s="257"/>
      <c r="C207" s="256"/>
      <c r="D207" s="257"/>
      <c r="E207" s="256"/>
      <c r="F207" s="318"/>
      <c r="G207" s="240"/>
      <c r="H207" s="168"/>
      <c r="I207" s="168"/>
      <c r="J207" s="168"/>
      <c r="K207" s="168"/>
      <c r="L207" s="168"/>
      <c r="M207" s="168"/>
      <c r="N207" s="168"/>
      <c r="O207" s="168"/>
      <c r="P207" s="168"/>
      <c r="Q207" s="168"/>
      <c r="R207" s="168"/>
      <c r="S207" s="168"/>
      <c r="T207" s="168"/>
      <c r="U207" s="168"/>
      <c r="V207" s="168"/>
      <c r="W207" s="168"/>
      <c r="X207" s="241"/>
      <c r="Y207" s="231" t="s">
        <v>54</v>
      </c>
      <c r="Z207" s="128"/>
      <c r="AA207" s="129"/>
      <c r="AB207" s="291"/>
      <c r="AC207" s="137"/>
      <c r="AD207" s="137"/>
      <c r="AE207" s="271"/>
      <c r="AF207" s="116"/>
      <c r="AG207" s="116"/>
      <c r="AH207" s="116"/>
      <c r="AI207" s="271"/>
      <c r="AJ207" s="116"/>
      <c r="AK207" s="116"/>
      <c r="AL207" s="116"/>
      <c r="AM207" s="271"/>
      <c r="AN207" s="116"/>
      <c r="AO207" s="116"/>
      <c r="AP207" s="116"/>
      <c r="AQ207" s="271"/>
      <c r="AR207" s="116"/>
      <c r="AS207" s="116"/>
      <c r="AT207" s="116"/>
      <c r="AU207" s="271"/>
      <c r="AV207" s="116"/>
      <c r="AW207" s="116"/>
      <c r="AX207" s="227"/>
    </row>
    <row r="208" spans="1:50" ht="18.75" hidden="1" customHeight="1" x14ac:dyDescent="0.15">
      <c r="A208" s="1008"/>
      <c r="B208" s="257"/>
      <c r="C208" s="256"/>
      <c r="D208" s="257"/>
      <c r="E208" s="256"/>
      <c r="F208" s="318"/>
      <c r="G208" s="287" t="s">
        <v>368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536</v>
      </c>
      <c r="AF208" s="270"/>
      <c r="AG208" s="270"/>
      <c r="AH208" s="270"/>
      <c r="AI208" s="270" t="s">
        <v>533</v>
      </c>
      <c r="AJ208" s="270"/>
      <c r="AK208" s="270"/>
      <c r="AL208" s="270"/>
      <c r="AM208" s="270" t="s">
        <v>528</v>
      </c>
      <c r="AN208" s="270"/>
      <c r="AO208" s="270"/>
      <c r="AP208" s="272"/>
      <c r="AQ208" s="272" t="s">
        <v>354</v>
      </c>
      <c r="AR208" s="273"/>
      <c r="AS208" s="273"/>
      <c r="AT208" s="274"/>
      <c r="AU208" s="284" t="s">
        <v>370</v>
      </c>
      <c r="AV208" s="284"/>
      <c r="AW208" s="284"/>
      <c r="AX208" s="285"/>
    </row>
    <row r="209" spans="1:50" ht="18.75" hidden="1" customHeight="1" x14ac:dyDescent="0.15">
      <c r="A209" s="1008"/>
      <c r="B209" s="257"/>
      <c r="C209" s="256"/>
      <c r="D209" s="257"/>
      <c r="E209" s="256"/>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355</v>
      </c>
      <c r="AT209" s="176"/>
      <c r="AU209" s="140"/>
      <c r="AV209" s="140"/>
      <c r="AW209" s="141" t="s">
        <v>300</v>
      </c>
      <c r="AX209" s="142"/>
    </row>
    <row r="210" spans="1:50" ht="39.75" hidden="1" customHeight="1" x14ac:dyDescent="0.15">
      <c r="A210" s="1008"/>
      <c r="B210" s="257"/>
      <c r="C210" s="256"/>
      <c r="D210" s="257"/>
      <c r="E210" s="256"/>
      <c r="F210" s="318"/>
      <c r="G210" s="235"/>
      <c r="H210" s="165"/>
      <c r="I210" s="165"/>
      <c r="J210" s="165"/>
      <c r="K210" s="165"/>
      <c r="L210" s="165"/>
      <c r="M210" s="165"/>
      <c r="N210" s="165"/>
      <c r="O210" s="165"/>
      <c r="P210" s="165"/>
      <c r="Q210" s="165"/>
      <c r="R210" s="165"/>
      <c r="S210" s="165"/>
      <c r="T210" s="165"/>
      <c r="U210" s="165"/>
      <c r="V210" s="165"/>
      <c r="W210" s="165"/>
      <c r="X210" s="236"/>
      <c r="Y210" s="134" t="s">
        <v>369</v>
      </c>
      <c r="Z210" s="135"/>
      <c r="AA210" s="136"/>
      <c r="AB210" s="286"/>
      <c r="AC210" s="226"/>
      <c r="AD210" s="226"/>
      <c r="AE210" s="271"/>
      <c r="AF210" s="116"/>
      <c r="AG210" s="116"/>
      <c r="AH210" s="116"/>
      <c r="AI210" s="271"/>
      <c r="AJ210" s="116"/>
      <c r="AK210" s="116"/>
      <c r="AL210" s="116"/>
      <c r="AM210" s="271"/>
      <c r="AN210" s="116"/>
      <c r="AO210" s="116"/>
      <c r="AP210" s="116"/>
      <c r="AQ210" s="271"/>
      <c r="AR210" s="116"/>
      <c r="AS210" s="116"/>
      <c r="AT210" s="116"/>
      <c r="AU210" s="271"/>
      <c r="AV210" s="116"/>
      <c r="AW210" s="116"/>
      <c r="AX210" s="227"/>
    </row>
    <row r="211" spans="1:50" ht="39.75" hidden="1" customHeight="1" x14ac:dyDescent="0.15">
      <c r="A211" s="1008"/>
      <c r="B211" s="257"/>
      <c r="C211" s="256"/>
      <c r="D211" s="257"/>
      <c r="E211" s="256"/>
      <c r="F211" s="318"/>
      <c r="G211" s="240"/>
      <c r="H211" s="168"/>
      <c r="I211" s="168"/>
      <c r="J211" s="168"/>
      <c r="K211" s="168"/>
      <c r="L211" s="168"/>
      <c r="M211" s="168"/>
      <c r="N211" s="168"/>
      <c r="O211" s="168"/>
      <c r="P211" s="168"/>
      <c r="Q211" s="168"/>
      <c r="R211" s="168"/>
      <c r="S211" s="168"/>
      <c r="T211" s="168"/>
      <c r="U211" s="168"/>
      <c r="V211" s="168"/>
      <c r="W211" s="168"/>
      <c r="X211" s="241"/>
      <c r="Y211" s="231" t="s">
        <v>54</v>
      </c>
      <c r="Z211" s="128"/>
      <c r="AA211" s="129"/>
      <c r="AB211" s="291"/>
      <c r="AC211" s="137"/>
      <c r="AD211" s="137"/>
      <c r="AE211" s="271"/>
      <c r="AF211" s="116"/>
      <c r="AG211" s="116"/>
      <c r="AH211" s="116"/>
      <c r="AI211" s="271"/>
      <c r="AJ211" s="116"/>
      <c r="AK211" s="116"/>
      <c r="AL211" s="116"/>
      <c r="AM211" s="271"/>
      <c r="AN211" s="116"/>
      <c r="AO211" s="116"/>
      <c r="AP211" s="116"/>
      <c r="AQ211" s="271"/>
      <c r="AR211" s="116"/>
      <c r="AS211" s="116"/>
      <c r="AT211" s="116"/>
      <c r="AU211" s="271"/>
      <c r="AV211" s="116"/>
      <c r="AW211" s="116"/>
      <c r="AX211" s="227"/>
    </row>
    <row r="212" spans="1:50" ht="22.5" hidden="1" customHeight="1" x14ac:dyDescent="0.15">
      <c r="A212" s="1008"/>
      <c r="B212" s="257"/>
      <c r="C212" s="256"/>
      <c r="D212" s="257"/>
      <c r="E212" s="256"/>
      <c r="F212" s="318"/>
      <c r="G212" s="277"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2"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8"/>
      <c r="B213" s="257"/>
      <c r="C213" s="256"/>
      <c r="D213" s="257"/>
      <c r="E213" s="256"/>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7"/>
      <c r="C214" s="256"/>
      <c r="D214" s="257"/>
      <c r="E214" s="256"/>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8"/>
      <c r="B215" s="257"/>
      <c r="C215" s="256"/>
      <c r="D215" s="257"/>
      <c r="E215" s="256"/>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8"/>
      <c r="B216" s="257"/>
      <c r="C216" s="256"/>
      <c r="D216" s="257"/>
      <c r="E216" s="256"/>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2"/>
      <c r="AC216" s="263"/>
      <c r="AD216" s="263"/>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8"/>
      <c r="B217" s="257"/>
      <c r="C217" s="256"/>
      <c r="D217" s="257"/>
      <c r="E217" s="256"/>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7"/>
      <c r="C218" s="256"/>
      <c r="D218" s="257"/>
      <c r="E218" s="256"/>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7"/>
      <c r="C219" s="256"/>
      <c r="D219" s="257"/>
      <c r="E219" s="256"/>
      <c r="F219" s="318"/>
      <c r="G219" s="277"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2" t="s">
        <v>460</v>
      </c>
      <c r="AC219" s="173"/>
      <c r="AD219" s="174"/>
      <c r="AE219" s="278"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7"/>
      <c r="C220" s="256"/>
      <c r="D220" s="257"/>
      <c r="E220" s="256"/>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8"/>
      <c r="B221" s="257"/>
      <c r="C221" s="256"/>
      <c r="D221" s="257"/>
      <c r="E221" s="256"/>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8"/>
      <c r="B222" s="257"/>
      <c r="C222" s="256"/>
      <c r="D222" s="257"/>
      <c r="E222" s="256"/>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8"/>
      <c r="B223" s="257"/>
      <c r="C223" s="256"/>
      <c r="D223" s="257"/>
      <c r="E223" s="256"/>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2"/>
      <c r="AC223" s="263"/>
      <c r="AD223" s="263"/>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8"/>
      <c r="B224" s="257"/>
      <c r="C224" s="256"/>
      <c r="D224" s="257"/>
      <c r="E224" s="256"/>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7"/>
      <c r="C225" s="256"/>
      <c r="D225" s="257"/>
      <c r="E225" s="256"/>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7"/>
      <c r="C226" s="256"/>
      <c r="D226" s="257"/>
      <c r="E226" s="256"/>
      <c r="F226" s="318"/>
      <c r="G226" s="277"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2" t="s">
        <v>460</v>
      </c>
      <c r="AC226" s="173"/>
      <c r="AD226" s="174"/>
      <c r="AE226" s="278"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7"/>
      <c r="C227" s="256"/>
      <c r="D227" s="257"/>
      <c r="E227" s="256"/>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8"/>
      <c r="B228" s="257"/>
      <c r="C228" s="256"/>
      <c r="D228" s="257"/>
      <c r="E228" s="256"/>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8"/>
      <c r="B229" s="257"/>
      <c r="C229" s="256"/>
      <c r="D229" s="257"/>
      <c r="E229" s="256"/>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8"/>
      <c r="B230" s="257"/>
      <c r="C230" s="256"/>
      <c r="D230" s="257"/>
      <c r="E230" s="256"/>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2"/>
      <c r="AC230" s="263"/>
      <c r="AD230" s="263"/>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8"/>
      <c r="B231" s="257"/>
      <c r="C231" s="256"/>
      <c r="D231" s="257"/>
      <c r="E231" s="256"/>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7"/>
      <c r="C232" s="256"/>
      <c r="D232" s="257"/>
      <c r="E232" s="256"/>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7"/>
      <c r="C233" s="256"/>
      <c r="D233" s="257"/>
      <c r="E233" s="256"/>
      <c r="F233" s="318"/>
      <c r="G233" s="277"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2" t="s">
        <v>460</v>
      </c>
      <c r="AC233" s="173"/>
      <c r="AD233" s="174"/>
      <c r="AE233" s="278"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7"/>
      <c r="C234" s="256"/>
      <c r="D234" s="257"/>
      <c r="E234" s="256"/>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8"/>
      <c r="B235" s="257"/>
      <c r="C235" s="256"/>
      <c r="D235" s="257"/>
      <c r="E235" s="256"/>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8"/>
      <c r="B236" s="257"/>
      <c r="C236" s="256"/>
      <c r="D236" s="257"/>
      <c r="E236" s="256"/>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8"/>
      <c r="B237" s="257"/>
      <c r="C237" s="256"/>
      <c r="D237" s="257"/>
      <c r="E237" s="256"/>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2"/>
      <c r="AC237" s="263"/>
      <c r="AD237" s="263"/>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8"/>
      <c r="B238" s="257"/>
      <c r="C238" s="256"/>
      <c r="D238" s="257"/>
      <c r="E238" s="256"/>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7"/>
      <c r="C239" s="256"/>
      <c r="D239" s="257"/>
      <c r="E239" s="256"/>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7"/>
      <c r="C240" s="256"/>
      <c r="D240" s="257"/>
      <c r="E240" s="256"/>
      <c r="F240" s="318"/>
      <c r="G240" s="277"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2" t="s">
        <v>460</v>
      </c>
      <c r="AC240" s="173"/>
      <c r="AD240" s="174"/>
      <c r="AE240" s="278"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7"/>
      <c r="C241" s="256"/>
      <c r="D241" s="257"/>
      <c r="E241" s="256"/>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8"/>
      <c r="B242" s="257"/>
      <c r="C242" s="256"/>
      <c r="D242" s="257"/>
      <c r="E242" s="256"/>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8"/>
      <c r="B243" s="257"/>
      <c r="C243" s="256"/>
      <c r="D243" s="257"/>
      <c r="E243" s="256"/>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8"/>
      <c r="B244" s="257"/>
      <c r="C244" s="256"/>
      <c r="D244" s="257"/>
      <c r="E244" s="256"/>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8"/>
      <c r="B245" s="257"/>
      <c r="C245" s="256"/>
      <c r="D245" s="257"/>
      <c r="E245" s="256"/>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7"/>
      <c r="C246" s="256"/>
      <c r="D246" s="257"/>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7"/>
      <c r="C247" s="256"/>
      <c r="D247" s="257"/>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7"/>
      <c r="C249" s="256"/>
      <c r="D249" s="257"/>
      <c r="E249" s="7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32"/>
    </row>
    <row r="250" spans="1:50" ht="45" hidden="1" customHeight="1" x14ac:dyDescent="0.15">
      <c r="A250" s="1008"/>
      <c r="B250" s="257"/>
      <c r="C250" s="256"/>
      <c r="D250" s="257"/>
      <c r="E250" s="312" t="s">
        <v>387</v>
      </c>
      <c r="F250" s="313"/>
      <c r="G250" s="314"/>
      <c r="H250" s="940"/>
      <c r="I250" s="940"/>
      <c r="J250" s="940"/>
      <c r="K250" s="940"/>
      <c r="L250" s="940"/>
      <c r="M250" s="940"/>
      <c r="N250" s="940"/>
      <c r="O250" s="940"/>
      <c r="P250" s="940"/>
      <c r="Q250" s="940"/>
      <c r="R250" s="940"/>
      <c r="S250" s="940"/>
      <c r="T250" s="940"/>
      <c r="U250" s="940"/>
      <c r="V250" s="940"/>
      <c r="W250" s="940"/>
      <c r="X250" s="940"/>
      <c r="Y250" s="940"/>
      <c r="Z250" s="940"/>
      <c r="AA250" s="940"/>
      <c r="AB250" s="940"/>
      <c r="AC250" s="940"/>
      <c r="AD250" s="940"/>
      <c r="AE250" s="940"/>
      <c r="AF250" s="940"/>
      <c r="AG250" s="940"/>
      <c r="AH250" s="940"/>
      <c r="AI250" s="940"/>
      <c r="AJ250" s="940"/>
      <c r="AK250" s="940"/>
      <c r="AL250" s="940"/>
      <c r="AM250" s="940"/>
      <c r="AN250" s="940"/>
      <c r="AO250" s="940"/>
      <c r="AP250" s="940"/>
      <c r="AQ250" s="940"/>
      <c r="AR250" s="940"/>
      <c r="AS250" s="940"/>
      <c r="AT250" s="940"/>
      <c r="AU250" s="940"/>
      <c r="AV250" s="940"/>
      <c r="AW250" s="940"/>
      <c r="AX250" s="941"/>
    </row>
    <row r="251" spans="1:50" ht="45" hidden="1" customHeight="1" x14ac:dyDescent="0.15">
      <c r="A251" s="1008"/>
      <c r="B251" s="257"/>
      <c r="C251" s="256"/>
      <c r="D251" s="257"/>
      <c r="E251" s="243" t="s">
        <v>386</v>
      </c>
      <c r="F251" s="244"/>
      <c r="G251" s="240"/>
      <c r="H251" s="810"/>
      <c r="I251" s="810"/>
      <c r="J251" s="810"/>
      <c r="K251" s="810"/>
      <c r="L251" s="810"/>
      <c r="M251" s="810"/>
      <c r="N251" s="810"/>
      <c r="O251" s="810"/>
      <c r="P251" s="810"/>
      <c r="Q251" s="810"/>
      <c r="R251" s="810"/>
      <c r="S251" s="810"/>
      <c r="T251" s="810"/>
      <c r="U251" s="810"/>
      <c r="V251" s="810"/>
      <c r="W251" s="810"/>
      <c r="X251" s="810"/>
      <c r="Y251" s="810"/>
      <c r="Z251" s="810"/>
      <c r="AA251" s="810"/>
      <c r="AB251" s="810"/>
      <c r="AC251" s="810"/>
      <c r="AD251" s="810"/>
      <c r="AE251" s="810"/>
      <c r="AF251" s="810"/>
      <c r="AG251" s="810"/>
      <c r="AH251" s="810"/>
      <c r="AI251" s="810"/>
      <c r="AJ251" s="810"/>
      <c r="AK251" s="810"/>
      <c r="AL251" s="810"/>
      <c r="AM251" s="810"/>
      <c r="AN251" s="810"/>
      <c r="AO251" s="810"/>
      <c r="AP251" s="810"/>
      <c r="AQ251" s="810"/>
      <c r="AR251" s="810"/>
      <c r="AS251" s="810"/>
      <c r="AT251" s="810"/>
      <c r="AU251" s="810"/>
      <c r="AV251" s="810"/>
      <c r="AW251" s="810"/>
      <c r="AX251" s="906"/>
    </row>
    <row r="252" spans="1:50" ht="18.75" hidden="1" customHeight="1" x14ac:dyDescent="0.15">
      <c r="A252" s="1008"/>
      <c r="B252" s="257"/>
      <c r="C252" s="256"/>
      <c r="D252" s="257"/>
      <c r="E252" s="254" t="s">
        <v>359</v>
      </c>
      <c r="F252" s="317"/>
      <c r="G252" s="287" t="s">
        <v>368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536</v>
      </c>
      <c r="AF252" s="270"/>
      <c r="AG252" s="270"/>
      <c r="AH252" s="270"/>
      <c r="AI252" s="270" t="s">
        <v>533</v>
      </c>
      <c r="AJ252" s="270"/>
      <c r="AK252" s="270"/>
      <c r="AL252" s="270"/>
      <c r="AM252" s="270" t="s">
        <v>528</v>
      </c>
      <c r="AN252" s="270"/>
      <c r="AO252" s="270"/>
      <c r="AP252" s="272"/>
      <c r="AQ252" s="272" t="s">
        <v>354</v>
      </c>
      <c r="AR252" s="273"/>
      <c r="AS252" s="273"/>
      <c r="AT252" s="274"/>
      <c r="AU252" s="284" t="s">
        <v>370</v>
      </c>
      <c r="AV252" s="284"/>
      <c r="AW252" s="284"/>
      <c r="AX252" s="285"/>
    </row>
    <row r="253" spans="1:50" ht="18.75" hidden="1" customHeight="1" x14ac:dyDescent="0.15">
      <c r="A253" s="1008"/>
      <c r="B253" s="257"/>
      <c r="C253" s="256"/>
      <c r="D253" s="257"/>
      <c r="E253" s="256"/>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355</v>
      </c>
      <c r="AT253" s="176"/>
      <c r="AU253" s="140"/>
      <c r="AV253" s="140"/>
      <c r="AW253" s="141" t="s">
        <v>300</v>
      </c>
      <c r="AX253" s="142"/>
    </row>
    <row r="254" spans="1:50" ht="39.75" hidden="1" customHeight="1" x14ac:dyDescent="0.15">
      <c r="A254" s="1008"/>
      <c r="B254" s="257"/>
      <c r="C254" s="256"/>
      <c r="D254" s="257"/>
      <c r="E254" s="256"/>
      <c r="F254" s="318"/>
      <c r="G254" s="235"/>
      <c r="H254" s="165"/>
      <c r="I254" s="165"/>
      <c r="J254" s="165"/>
      <c r="K254" s="165"/>
      <c r="L254" s="165"/>
      <c r="M254" s="165"/>
      <c r="N254" s="165"/>
      <c r="O254" s="165"/>
      <c r="P254" s="165"/>
      <c r="Q254" s="165"/>
      <c r="R254" s="165"/>
      <c r="S254" s="165"/>
      <c r="T254" s="165"/>
      <c r="U254" s="165"/>
      <c r="V254" s="165"/>
      <c r="W254" s="165"/>
      <c r="X254" s="236"/>
      <c r="Y254" s="134" t="s">
        <v>369</v>
      </c>
      <c r="Z254" s="135"/>
      <c r="AA254" s="136"/>
      <c r="AB254" s="286"/>
      <c r="AC254" s="226"/>
      <c r="AD254" s="226"/>
      <c r="AE254" s="271"/>
      <c r="AF254" s="116"/>
      <c r="AG254" s="116"/>
      <c r="AH254" s="116"/>
      <c r="AI254" s="271"/>
      <c r="AJ254" s="116"/>
      <c r="AK254" s="116"/>
      <c r="AL254" s="116"/>
      <c r="AM254" s="271"/>
      <c r="AN254" s="116"/>
      <c r="AO254" s="116"/>
      <c r="AP254" s="116"/>
      <c r="AQ254" s="271"/>
      <c r="AR254" s="116"/>
      <c r="AS254" s="116"/>
      <c r="AT254" s="116"/>
      <c r="AU254" s="271"/>
      <c r="AV254" s="116"/>
      <c r="AW254" s="116"/>
      <c r="AX254" s="227"/>
    </row>
    <row r="255" spans="1:50" ht="39.75" hidden="1" customHeight="1" x14ac:dyDescent="0.15">
      <c r="A255" s="1008"/>
      <c r="B255" s="257"/>
      <c r="C255" s="256"/>
      <c r="D255" s="257"/>
      <c r="E255" s="256"/>
      <c r="F255" s="318"/>
      <c r="G255" s="240"/>
      <c r="H255" s="168"/>
      <c r="I255" s="168"/>
      <c r="J255" s="168"/>
      <c r="K255" s="168"/>
      <c r="L255" s="168"/>
      <c r="M255" s="168"/>
      <c r="N255" s="168"/>
      <c r="O255" s="168"/>
      <c r="P255" s="168"/>
      <c r="Q255" s="168"/>
      <c r="R255" s="168"/>
      <c r="S255" s="168"/>
      <c r="T255" s="168"/>
      <c r="U255" s="168"/>
      <c r="V255" s="168"/>
      <c r="W255" s="168"/>
      <c r="X255" s="241"/>
      <c r="Y255" s="231" t="s">
        <v>54</v>
      </c>
      <c r="Z255" s="128"/>
      <c r="AA255" s="129"/>
      <c r="AB255" s="291"/>
      <c r="AC255" s="137"/>
      <c r="AD255" s="137"/>
      <c r="AE255" s="271"/>
      <c r="AF255" s="116"/>
      <c r="AG255" s="116"/>
      <c r="AH255" s="116"/>
      <c r="AI255" s="271"/>
      <c r="AJ255" s="116"/>
      <c r="AK255" s="116"/>
      <c r="AL255" s="116"/>
      <c r="AM255" s="271"/>
      <c r="AN255" s="116"/>
      <c r="AO255" s="116"/>
      <c r="AP255" s="116"/>
      <c r="AQ255" s="271"/>
      <c r="AR255" s="116"/>
      <c r="AS255" s="116"/>
      <c r="AT255" s="116"/>
      <c r="AU255" s="271"/>
      <c r="AV255" s="116"/>
      <c r="AW255" s="116"/>
      <c r="AX255" s="227"/>
    </row>
    <row r="256" spans="1:50" ht="18.75" hidden="1" customHeight="1" x14ac:dyDescent="0.15">
      <c r="A256" s="1008"/>
      <c r="B256" s="257"/>
      <c r="C256" s="256"/>
      <c r="D256" s="257"/>
      <c r="E256" s="256"/>
      <c r="F256" s="318"/>
      <c r="G256" s="287" t="s">
        <v>368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536</v>
      </c>
      <c r="AF256" s="270"/>
      <c r="AG256" s="270"/>
      <c r="AH256" s="270"/>
      <c r="AI256" s="270" t="s">
        <v>533</v>
      </c>
      <c r="AJ256" s="270"/>
      <c r="AK256" s="270"/>
      <c r="AL256" s="270"/>
      <c r="AM256" s="270" t="s">
        <v>529</v>
      </c>
      <c r="AN256" s="270"/>
      <c r="AO256" s="270"/>
      <c r="AP256" s="272"/>
      <c r="AQ256" s="272" t="s">
        <v>354</v>
      </c>
      <c r="AR256" s="273"/>
      <c r="AS256" s="273"/>
      <c r="AT256" s="274"/>
      <c r="AU256" s="284" t="s">
        <v>370</v>
      </c>
      <c r="AV256" s="284"/>
      <c r="AW256" s="284"/>
      <c r="AX256" s="285"/>
    </row>
    <row r="257" spans="1:50" ht="18.75" hidden="1" customHeight="1" x14ac:dyDescent="0.15">
      <c r="A257" s="1008"/>
      <c r="B257" s="257"/>
      <c r="C257" s="256"/>
      <c r="D257" s="257"/>
      <c r="E257" s="256"/>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355</v>
      </c>
      <c r="AT257" s="176"/>
      <c r="AU257" s="140"/>
      <c r="AV257" s="140"/>
      <c r="AW257" s="141" t="s">
        <v>300</v>
      </c>
      <c r="AX257" s="142"/>
    </row>
    <row r="258" spans="1:50" ht="39.75" hidden="1" customHeight="1" x14ac:dyDescent="0.15">
      <c r="A258" s="1008"/>
      <c r="B258" s="257"/>
      <c r="C258" s="256"/>
      <c r="D258" s="257"/>
      <c r="E258" s="256"/>
      <c r="F258" s="318"/>
      <c r="G258" s="235"/>
      <c r="H258" s="165"/>
      <c r="I258" s="165"/>
      <c r="J258" s="165"/>
      <c r="K258" s="165"/>
      <c r="L258" s="165"/>
      <c r="M258" s="165"/>
      <c r="N258" s="165"/>
      <c r="O258" s="165"/>
      <c r="P258" s="165"/>
      <c r="Q258" s="165"/>
      <c r="R258" s="165"/>
      <c r="S258" s="165"/>
      <c r="T258" s="165"/>
      <c r="U258" s="165"/>
      <c r="V258" s="165"/>
      <c r="W258" s="165"/>
      <c r="X258" s="236"/>
      <c r="Y258" s="134" t="s">
        <v>369</v>
      </c>
      <c r="Z258" s="135"/>
      <c r="AA258" s="136"/>
      <c r="AB258" s="286"/>
      <c r="AC258" s="226"/>
      <c r="AD258" s="226"/>
      <c r="AE258" s="271"/>
      <c r="AF258" s="116"/>
      <c r="AG258" s="116"/>
      <c r="AH258" s="116"/>
      <c r="AI258" s="271"/>
      <c r="AJ258" s="116"/>
      <c r="AK258" s="116"/>
      <c r="AL258" s="116"/>
      <c r="AM258" s="271"/>
      <c r="AN258" s="116"/>
      <c r="AO258" s="116"/>
      <c r="AP258" s="116"/>
      <c r="AQ258" s="271"/>
      <c r="AR258" s="116"/>
      <c r="AS258" s="116"/>
      <c r="AT258" s="116"/>
      <c r="AU258" s="271"/>
      <c r="AV258" s="116"/>
      <c r="AW258" s="116"/>
      <c r="AX258" s="227"/>
    </row>
    <row r="259" spans="1:50" ht="39.75" hidden="1" customHeight="1" x14ac:dyDescent="0.15">
      <c r="A259" s="1008"/>
      <c r="B259" s="257"/>
      <c r="C259" s="256"/>
      <c r="D259" s="257"/>
      <c r="E259" s="256"/>
      <c r="F259" s="318"/>
      <c r="G259" s="240"/>
      <c r="H259" s="168"/>
      <c r="I259" s="168"/>
      <c r="J259" s="168"/>
      <c r="K259" s="168"/>
      <c r="L259" s="168"/>
      <c r="M259" s="168"/>
      <c r="N259" s="168"/>
      <c r="O259" s="168"/>
      <c r="P259" s="168"/>
      <c r="Q259" s="168"/>
      <c r="R259" s="168"/>
      <c r="S259" s="168"/>
      <c r="T259" s="168"/>
      <c r="U259" s="168"/>
      <c r="V259" s="168"/>
      <c r="W259" s="168"/>
      <c r="X259" s="241"/>
      <c r="Y259" s="231" t="s">
        <v>54</v>
      </c>
      <c r="Z259" s="128"/>
      <c r="AA259" s="129"/>
      <c r="AB259" s="291"/>
      <c r="AC259" s="137"/>
      <c r="AD259" s="137"/>
      <c r="AE259" s="271"/>
      <c r="AF259" s="116"/>
      <c r="AG259" s="116"/>
      <c r="AH259" s="116"/>
      <c r="AI259" s="271"/>
      <c r="AJ259" s="116"/>
      <c r="AK259" s="116"/>
      <c r="AL259" s="116"/>
      <c r="AM259" s="271"/>
      <c r="AN259" s="116"/>
      <c r="AO259" s="116"/>
      <c r="AP259" s="116"/>
      <c r="AQ259" s="271"/>
      <c r="AR259" s="116"/>
      <c r="AS259" s="116"/>
      <c r="AT259" s="116"/>
      <c r="AU259" s="271"/>
      <c r="AV259" s="116"/>
      <c r="AW259" s="116"/>
      <c r="AX259" s="227"/>
    </row>
    <row r="260" spans="1:50" ht="18.75" hidden="1" customHeight="1" x14ac:dyDescent="0.15">
      <c r="A260" s="1008"/>
      <c r="B260" s="257"/>
      <c r="C260" s="256"/>
      <c r="D260" s="257"/>
      <c r="E260" s="256"/>
      <c r="F260" s="318"/>
      <c r="G260" s="287" t="s">
        <v>368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536</v>
      </c>
      <c r="AF260" s="270"/>
      <c r="AG260" s="270"/>
      <c r="AH260" s="270"/>
      <c r="AI260" s="270" t="s">
        <v>533</v>
      </c>
      <c r="AJ260" s="270"/>
      <c r="AK260" s="270"/>
      <c r="AL260" s="270"/>
      <c r="AM260" s="270" t="s">
        <v>529</v>
      </c>
      <c r="AN260" s="270"/>
      <c r="AO260" s="270"/>
      <c r="AP260" s="272"/>
      <c r="AQ260" s="272" t="s">
        <v>354</v>
      </c>
      <c r="AR260" s="273"/>
      <c r="AS260" s="273"/>
      <c r="AT260" s="274"/>
      <c r="AU260" s="284" t="s">
        <v>370</v>
      </c>
      <c r="AV260" s="284"/>
      <c r="AW260" s="284"/>
      <c r="AX260" s="285"/>
    </row>
    <row r="261" spans="1:50" ht="18.75" hidden="1" customHeight="1" x14ac:dyDescent="0.15">
      <c r="A261" s="1008"/>
      <c r="B261" s="257"/>
      <c r="C261" s="256"/>
      <c r="D261" s="257"/>
      <c r="E261" s="256"/>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355</v>
      </c>
      <c r="AT261" s="176"/>
      <c r="AU261" s="140"/>
      <c r="AV261" s="140"/>
      <c r="AW261" s="141" t="s">
        <v>300</v>
      </c>
      <c r="AX261" s="142"/>
    </row>
    <row r="262" spans="1:50" ht="39.75" hidden="1" customHeight="1" x14ac:dyDescent="0.15">
      <c r="A262" s="1008"/>
      <c r="B262" s="257"/>
      <c r="C262" s="256"/>
      <c r="D262" s="257"/>
      <c r="E262" s="256"/>
      <c r="F262" s="318"/>
      <c r="G262" s="235"/>
      <c r="H262" s="165"/>
      <c r="I262" s="165"/>
      <c r="J262" s="165"/>
      <c r="K262" s="165"/>
      <c r="L262" s="165"/>
      <c r="M262" s="165"/>
      <c r="N262" s="165"/>
      <c r="O262" s="165"/>
      <c r="P262" s="165"/>
      <c r="Q262" s="165"/>
      <c r="R262" s="165"/>
      <c r="S262" s="165"/>
      <c r="T262" s="165"/>
      <c r="U262" s="165"/>
      <c r="V262" s="165"/>
      <c r="W262" s="165"/>
      <c r="X262" s="236"/>
      <c r="Y262" s="134" t="s">
        <v>369</v>
      </c>
      <c r="Z262" s="135"/>
      <c r="AA262" s="136"/>
      <c r="AB262" s="286"/>
      <c r="AC262" s="226"/>
      <c r="AD262" s="226"/>
      <c r="AE262" s="271"/>
      <c r="AF262" s="116"/>
      <c r="AG262" s="116"/>
      <c r="AH262" s="116"/>
      <c r="AI262" s="271"/>
      <c r="AJ262" s="116"/>
      <c r="AK262" s="116"/>
      <c r="AL262" s="116"/>
      <c r="AM262" s="271"/>
      <c r="AN262" s="116"/>
      <c r="AO262" s="116"/>
      <c r="AP262" s="116"/>
      <c r="AQ262" s="271"/>
      <c r="AR262" s="116"/>
      <c r="AS262" s="116"/>
      <c r="AT262" s="116"/>
      <c r="AU262" s="271"/>
      <c r="AV262" s="116"/>
      <c r="AW262" s="116"/>
      <c r="AX262" s="227"/>
    </row>
    <row r="263" spans="1:50" ht="39.75" hidden="1" customHeight="1" x14ac:dyDescent="0.15">
      <c r="A263" s="1008"/>
      <c r="B263" s="257"/>
      <c r="C263" s="256"/>
      <c r="D263" s="257"/>
      <c r="E263" s="256"/>
      <c r="F263" s="318"/>
      <c r="G263" s="240"/>
      <c r="H263" s="168"/>
      <c r="I263" s="168"/>
      <c r="J263" s="168"/>
      <c r="K263" s="168"/>
      <c r="L263" s="168"/>
      <c r="M263" s="168"/>
      <c r="N263" s="168"/>
      <c r="O263" s="168"/>
      <c r="P263" s="168"/>
      <c r="Q263" s="168"/>
      <c r="R263" s="168"/>
      <c r="S263" s="168"/>
      <c r="T263" s="168"/>
      <c r="U263" s="168"/>
      <c r="V263" s="168"/>
      <c r="W263" s="168"/>
      <c r="X263" s="241"/>
      <c r="Y263" s="231" t="s">
        <v>54</v>
      </c>
      <c r="Z263" s="128"/>
      <c r="AA263" s="129"/>
      <c r="AB263" s="291"/>
      <c r="AC263" s="137"/>
      <c r="AD263" s="137"/>
      <c r="AE263" s="271"/>
      <c r="AF263" s="116"/>
      <c r="AG263" s="116"/>
      <c r="AH263" s="116"/>
      <c r="AI263" s="271"/>
      <c r="AJ263" s="116"/>
      <c r="AK263" s="116"/>
      <c r="AL263" s="116"/>
      <c r="AM263" s="271"/>
      <c r="AN263" s="116"/>
      <c r="AO263" s="116"/>
      <c r="AP263" s="116"/>
      <c r="AQ263" s="271"/>
      <c r="AR263" s="116"/>
      <c r="AS263" s="116"/>
      <c r="AT263" s="116"/>
      <c r="AU263" s="271"/>
      <c r="AV263" s="116"/>
      <c r="AW263" s="116"/>
      <c r="AX263" s="227"/>
    </row>
    <row r="264" spans="1:50" ht="18.75" hidden="1" customHeight="1" x14ac:dyDescent="0.15">
      <c r="A264" s="1008"/>
      <c r="B264" s="257"/>
      <c r="C264" s="256"/>
      <c r="D264" s="257"/>
      <c r="E264" s="256"/>
      <c r="F264" s="318"/>
      <c r="G264" s="277"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536</v>
      </c>
      <c r="AF264" s="185"/>
      <c r="AG264" s="185"/>
      <c r="AH264" s="185"/>
      <c r="AI264" s="185" t="s">
        <v>533</v>
      </c>
      <c r="AJ264" s="185"/>
      <c r="AK264" s="185"/>
      <c r="AL264" s="185"/>
      <c r="AM264" s="185" t="s">
        <v>528</v>
      </c>
      <c r="AN264" s="185"/>
      <c r="AO264" s="185"/>
      <c r="AP264" s="180"/>
      <c r="AQ264" s="180" t="s">
        <v>354</v>
      </c>
      <c r="AR264" s="173"/>
      <c r="AS264" s="173"/>
      <c r="AT264" s="174"/>
      <c r="AU264" s="138" t="s">
        <v>370</v>
      </c>
      <c r="AV264" s="138"/>
      <c r="AW264" s="138"/>
      <c r="AX264" s="139"/>
    </row>
    <row r="265" spans="1:50" ht="18.75" hidden="1" customHeight="1" x14ac:dyDescent="0.15">
      <c r="A265" s="1008"/>
      <c r="B265" s="257"/>
      <c r="C265" s="256"/>
      <c r="D265" s="257"/>
      <c r="E265" s="256"/>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355</v>
      </c>
      <c r="AT265" s="176"/>
      <c r="AU265" s="140"/>
      <c r="AV265" s="140"/>
      <c r="AW265" s="141" t="s">
        <v>300</v>
      </c>
      <c r="AX265" s="142"/>
    </row>
    <row r="266" spans="1:50" ht="39.75" hidden="1" customHeight="1" x14ac:dyDescent="0.15">
      <c r="A266" s="1008"/>
      <c r="B266" s="257"/>
      <c r="C266" s="256"/>
      <c r="D266" s="257"/>
      <c r="E266" s="256"/>
      <c r="F266" s="318"/>
      <c r="G266" s="235"/>
      <c r="H266" s="165"/>
      <c r="I266" s="165"/>
      <c r="J266" s="165"/>
      <c r="K266" s="165"/>
      <c r="L266" s="165"/>
      <c r="M266" s="165"/>
      <c r="N266" s="165"/>
      <c r="O266" s="165"/>
      <c r="P266" s="165"/>
      <c r="Q266" s="165"/>
      <c r="R266" s="165"/>
      <c r="S266" s="165"/>
      <c r="T266" s="165"/>
      <c r="U266" s="165"/>
      <c r="V266" s="165"/>
      <c r="W266" s="165"/>
      <c r="X266" s="236"/>
      <c r="Y266" s="134" t="s">
        <v>369</v>
      </c>
      <c r="Z266" s="135"/>
      <c r="AA266" s="136"/>
      <c r="AB266" s="286"/>
      <c r="AC266" s="226"/>
      <c r="AD266" s="226"/>
      <c r="AE266" s="271"/>
      <c r="AF266" s="116"/>
      <c r="AG266" s="116"/>
      <c r="AH266" s="116"/>
      <c r="AI266" s="271"/>
      <c r="AJ266" s="116"/>
      <c r="AK266" s="116"/>
      <c r="AL266" s="116"/>
      <c r="AM266" s="271"/>
      <c r="AN266" s="116"/>
      <c r="AO266" s="116"/>
      <c r="AP266" s="116"/>
      <c r="AQ266" s="271"/>
      <c r="AR266" s="116"/>
      <c r="AS266" s="116"/>
      <c r="AT266" s="116"/>
      <c r="AU266" s="271"/>
      <c r="AV266" s="116"/>
      <c r="AW266" s="116"/>
      <c r="AX266" s="227"/>
    </row>
    <row r="267" spans="1:50" ht="39.75" hidden="1" customHeight="1" x14ac:dyDescent="0.15">
      <c r="A267" s="1008"/>
      <c r="B267" s="257"/>
      <c r="C267" s="256"/>
      <c r="D267" s="257"/>
      <c r="E267" s="256"/>
      <c r="F267" s="318"/>
      <c r="G267" s="240"/>
      <c r="H267" s="168"/>
      <c r="I267" s="168"/>
      <c r="J267" s="168"/>
      <c r="K267" s="168"/>
      <c r="L267" s="168"/>
      <c r="M267" s="168"/>
      <c r="N267" s="168"/>
      <c r="O267" s="168"/>
      <c r="P267" s="168"/>
      <c r="Q267" s="168"/>
      <c r="R267" s="168"/>
      <c r="S267" s="168"/>
      <c r="T267" s="168"/>
      <c r="U267" s="168"/>
      <c r="V267" s="168"/>
      <c r="W267" s="168"/>
      <c r="X267" s="241"/>
      <c r="Y267" s="231" t="s">
        <v>54</v>
      </c>
      <c r="Z267" s="128"/>
      <c r="AA267" s="129"/>
      <c r="AB267" s="291"/>
      <c r="AC267" s="137"/>
      <c r="AD267" s="137"/>
      <c r="AE267" s="271"/>
      <c r="AF267" s="116"/>
      <c r="AG267" s="116"/>
      <c r="AH267" s="116"/>
      <c r="AI267" s="271"/>
      <c r="AJ267" s="116"/>
      <c r="AK267" s="116"/>
      <c r="AL267" s="116"/>
      <c r="AM267" s="271"/>
      <c r="AN267" s="116"/>
      <c r="AO267" s="116"/>
      <c r="AP267" s="116"/>
      <c r="AQ267" s="271"/>
      <c r="AR267" s="116"/>
      <c r="AS267" s="116"/>
      <c r="AT267" s="116"/>
      <c r="AU267" s="271"/>
      <c r="AV267" s="116"/>
      <c r="AW267" s="116"/>
      <c r="AX267" s="227"/>
    </row>
    <row r="268" spans="1:50" ht="18.75" hidden="1" customHeight="1" x14ac:dyDescent="0.15">
      <c r="A268" s="1008"/>
      <c r="B268" s="257"/>
      <c r="C268" s="256"/>
      <c r="D268" s="257"/>
      <c r="E268" s="256"/>
      <c r="F268" s="318"/>
      <c r="G268" s="287" t="s">
        <v>368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537</v>
      </c>
      <c r="AF268" s="270"/>
      <c r="AG268" s="270"/>
      <c r="AH268" s="270"/>
      <c r="AI268" s="270" t="s">
        <v>533</v>
      </c>
      <c r="AJ268" s="270"/>
      <c r="AK268" s="270"/>
      <c r="AL268" s="270"/>
      <c r="AM268" s="270" t="s">
        <v>528</v>
      </c>
      <c r="AN268" s="270"/>
      <c r="AO268" s="270"/>
      <c r="AP268" s="272"/>
      <c r="AQ268" s="272" t="s">
        <v>354</v>
      </c>
      <c r="AR268" s="273"/>
      <c r="AS268" s="273"/>
      <c r="AT268" s="274"/>
      <c r="AU268" s="284" t="s">
        <v>370</v>
      </c>
      <c r="AV268" s="284"/>
      <c r="AW268" s="284"/>
      <c r="AX268" s="285"/>
    </row>
    <row r="269" spans="1:50" ht="18.75" hidden="1" customHeight="1" x14ac:dyDescent="0.15">
      <c r="A269" s="1008"/>
      <c r="B269" s="257"/>
      <c r="C269" s="256"/>
      <c r="D269" s="257"/>
      <c r="E269" s="256"/>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355</v>
      </c>
      <c r="AT269" s="176"/>
      <c r="AU269" s="140"/>
      <c r="AV269" s="140"/>
      <c r="AW269" s="141" t="s">
        <v>300</v>
      </c>
      <c r="AX269" s="142"/>
    </row>
    <row r="270" spans="1:50" ht="39.75" hidden="1" customHeight="1" x14ac:dyDescent="0.15">
      <c r="A270" s="1008"/>
      <c r="B270" s="257"/>
      <c r="C270" s="256"/>
      <c r="D270" s="257"/>
      <c r="E270" s="256"/>
      <c r="F270" s="318"/>
      <c r="G270" s="235"/>
      <c r="H270" s="165"/>
      <c r="I270" s="165"/>
      <c r="J270" s="165"/>
      <c r="K270" s="165"/>
      <c r="L270" s="165"/>
      <c r="M270" s="165"/>
      <c r="N270" s="165"/>
      <c r="O270" s="165"/>
      <c r="P270" s="165"/>
      <c r="Q270" s="165"/>
      <c r="R270" s="165"/>
      <c r="S270" s="165"/>
      <c r="T270" s="165"/>
      <c r="U270" s="165"/>
      <c r="V270" s="165"/>
      <c r="W270" s="165"/>
      <c r="X270" s="236"/>
      <c r="Y270" s="134" t="s">
        <v>369</v>
      </c>
      <c r="Z270" s="135"/>
      <c r="AA270" s="136"/>
      <c r="AB270" s="286"/>
      <c r="AC270" s="226"/>
      <c r="AD270" s="226"/>
      <c r="AE270" s="271"/>
      <c r="AF270" s="116"/>
      <c r="AG270" s="116"/>
      <c r="AH270" s="116"/>
      <c r="AI270" s="271"/>
      <c r="AJ270" s="116"/>
      <c r="AK270" s="116"/>
      <c r="AL270" s="116"/>
      <c r="AM270" s="271"/>
      <c r="AN270" s="116"/>
      <c r="AO270" s="116"/>
      <c r="AP270" s="116"/>
      <c r="AQ270" s="271"/>
      <c r="AR270" s="116"/>
      <c r="AS270" s="116"/>
      <c r="AT270" s="116"/>
      <c r="AU270" s="271"/>
      <c r="AV270" s="116"/>
      <c r="AW270" s="116"/>
      <c r="AX270" s="227"/>
    </row>
    <row r="271" spans="1:50" ht="39.75" hidden="1" customHeight="1" x14ac:dyDescent="0.15">
      <c r="A271" s="1008"/>
      <c r="B271" s="257"/>
      <c r="C271" s="256"/>
      <c r="D271" s="257"/>
      <c r="E271" s="256"/>
      <c r="F271" s="318"/>
      <c r="G271" s="240"/>
      <c r="H271" s="168"/>
      <c r="I271" s="168"/>
      <c r="J271" s="168"/>
      <c r="K271" s="168"/>
      <c r="L271" s="168"/>
      <c r="M271" s="168"/>
      <c r="N271" s="168"/>
      <c r="O271" s="168"/>
      <c r="P271" s="168"/>
      <c r="Q271" s="168"/>
      <c r="R271" s="168"/>
      <c r="S271" s="168"/>
      <c r="T271" s="168"/>
      <c r="U271" s="168"/>
      <c r="V271" s="168"/>
      <c r="W271" s="168"/>
      <c r="X271" s="241"/>
      <c r="Y271" s="231" t="s">
        <v>54</v>
      </c>
      <c r="Z271" s="128"/>
      <c r="AA271" s="129"/>
      <c r="AB271" s="291"/>
      <c r="AC271" s="137"/>
      <c r="AD271" s="137"/>
      <c r="AE271" s="271"/>
      <c r="AF271" s="116"/>
      <c r="AG271" s="116"/>
      <c r="AH271" s="116"/>
      <c r="AI271" s="271"/>
      <c r="AJ271" s="116"/>
      <c r="AK271" s="116"/>
      <c r="AL271" s="116"/>
      <c r="AM271" s="271"/>
      <c r="AN271" s="116"/>
      <c r="AO271" s="116"/>
      <c r="AP271" s="116"/>
      <c r="AQ271" s="271"/>
      <c r="AR271" s="116"/>
      <c r="AS271" s="116"/>
      <c r="AT271" s="116"/>
      <c r="AU271" s="271"/>
      <c r="AV271" s="116"/>
      <c r="AW271" s="116"/>
      <c r="AX271" s="227"/>
    </row>
    <row r="272" spans="1:50" ht="22.5" hidden="1" customHeight="1" x14ac:dyDescent="0.15">
      <c r="A272" s="1008"/>
      <c r="B272" s="257"/>
      <c r="C272" s="256"/>
      <c r="D272" s="257"/>
      <c r="E272" s="256"/>
      <c r="F272" s="318"/>
      <c r="G272" s="277"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2"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8"/>
      <c r="B273" s="257"/>
      <c r="C273" s="256"/>
      <c r="D273" s="257"/>
      <c r="E273" s="256"/>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7"/>
      <c r="C274" s="256"/>
      <c r="D274" s="257"/>
      <c r="E274" s="256"/>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8"/>
      <c r="B275" s="257"/>
      <c r="C275" s="256"/>
      <c r="D275" s="257"/>
      <c r="E275" s="256"/>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8"/>
      <c r="B276" s="257"/>
      <c r="C276" s="256"/>
      <c r="D276" s="257"/>
      <c r="E276" s="256"/>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2"/>
      <c r="AC276" s="263"/>
      <c r="AD276" s="263"/>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8"/>
      <c r="B277" s="257"/>
      <c r="C277" s="256"/>
      <c r="D277" s="257"/>
      <c r="E277" s="256"/>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7"/>
      <c r="C278" s="256"/>
      <c r="D278" s="257"/>
      <c r="E278" s="256"/>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7"/>
      <c r="C279" s="256"/>
      <c r="D279" s="257"/>
      <c r="E279" s="256"/>
      <c r="F279" s="318"/>
      <c r="G279" s="277"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2" t="s">
        <v>460</v>
      </c>
      <c r="AC279" s="173"/>
      <c r="AD279" s="174"/>
      <c r="AE279" s="278"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7"/>
      <c r="C280" s="256"/>
      <c r="D280" s="257"/>
      <c r="E280" s="256"/>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8"/>
      <c r="B281" s="257"/>
      <c r="C281" s="256"/>
      <c r="D281" s="257"/>
      <c r="E281" s="256"/>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8"/>
      <c r="B282" s="257"/>
      <c r="C282" s="256"/>
      <c r="D282" s="257"/>
      <c r="E282" s="256"/>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8"/>
      <c r="B283" s="257"/>
      <c r="C283" s="256"/>
      <c r="D283" s="257"/>
      <c r="E283" s="256"/>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2"/>
      <c r="AC283" s="263"/>
      <c r="AD283" s="263"/>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8"/>
      <c r="B284" s="257"/>
      <c r="C284" s="256"/>
      <c r="D284" s="257"/>
      <c r="E284" s="256"/>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7"/>
      <c r="C285" s="256"/>
      <c r="D285" s="257"/>
      <c r="E285" s="256"/>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7"/>
      <c r="C286" s="256"/>
      <c r="D286" s="257"/>
      <c r="E286" s="256"/>
      <c r="F286" s="318"/>
      <c r="G286" s="277"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2" t="s">
        <v>460</v>
      </c>
      <c r="AC286" s="173"/>
      <c r="AD286" s="174"/>
      <c r="AE286" s="278"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7"/>
      <c r="C287" s="256"/>
      <c r="D287" s="257"/>
      <c r="E287" s="256"/>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8"/>
      <c r="B288" s="257"/>
      <c r="C288" s="256"/>
      <c r="D288" s="257"/>
      <c r="E288" s="256"/>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8"/>
      <c r="B289" s="257"/>
      <c r="C289" s="256"/>
      <c r="D289" s="257"/>
      <c r="E289" s="256"/>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8"/>
      <c r="B290" s="257"/>
      <c r="C290" s="256"/>
      <c r="D290" s="257"/>
      <c r="E290" s="256"/>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2"/>
      <c r="AC290" s="263"/>
      <c r="AD290" s="263"/>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8"/>
      <c r="B291" s="257"/>
      <c r="C291" s="256"/>
      <c r="D291" s="257"/>
      <c r="E291" s="256"/>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7"/>
      <c r="C292" s="256"/>
      <c r="D292" s="257"/>
      <c r="E292" s="256"/>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7"/>
      <c r="C293" s="256"/>
      <c r="D293" s="257"/>
      <c r="E293" s="256"/>
      <c r="F293" s="318"/>
      <c r="G293" s="277"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2" t="s">
        <v>460</v>
      </c>
      <c r="AC293" s="173"/>
      <c r="AD293" s="174"/>
      <c r="AE293" s="278"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7"/>
      <c r="C294" s="256"/>
      <c r="D294" s="257"/>
      <c r="E294" s="256"/>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8"/>
      <c r="B295" s="257"/>
      <c r="C295" s="256"/>
      <c r="D295" s="257"/>
      <c r="E295" s="256"/>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8"/>
      <c r="B296" s="257"/>
      <c r="C296" s="256"/>
      <c r="D296" s="257"/>
      <c r="E296" s="256"/>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8"/>
      <c r="B297" s="257"/>
      <c r="C297" s="256"/>
      <c r="D297" s="257"/>
      <c r="E297" s="256"/>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2"/>
      <c r="AC297" s="263"/>
      <c r="AD297" s="263"/>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8"/>
      <c r="B298" s="257"/>
      <c r="C298" s="256"/>
      <c r="D298" s="257"/>
      <c r="E298" s="256"/>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7"/>
      <c r="C299" s="256"/>
      <c r="D299" s="257"/>
      <c r="E299" s="256"/>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7"/>
      <c r="C300" s="256"/>
      <c r="D300" s="257"/>
      <c r="E300" s="256"/>
      <c r="F300" s="318"/>
      <c r="G300" s="277"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2" t="s">
        <v>460</v>
      </c>
      <c r="AC300" s="173"/>
      <c r="AD300" s="174"/>
      <c r="AE300" s="278"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7"/>
      <c r="C301" s="256"/>
      <c r="D301" s="257"/>
      <c r="E301" s="256"/>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8"/>
      <c r="B302" s="257"/>
      <c r="C302" s="256"/>
      <c r="D302" s="257"/>
      <c r="E302" s="256"/>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8"/>
      <c r="B303" s="257"/>
      <c r="C303" s="256"/>
      <c r="D303" s="257"/>
      <c r="E303" s="256"/>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8"/>
      <c r="B304" s="257"/>
      <c r="C304" s="256"/>
      <c r="D304" s="257"/>
      <c r="E304" s="256"/>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8"/>
      <c r="B305" s="257"/>
      <c r="C305" s="256"/>
      <c r="D305" s="257"/>
      <c r="E305" s="256"/>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7"/>
      <c r="C306" s="256"/>
      <c r="D306" s="257"/>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7"/>
      <c r="C307" s="256"/>
      <c r="D307" s="257"/>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8"/>
      <c r="B310" s="257"/>
      <c r="C310" s="256"/>
      <c r="D310" s="257"/>
      <c r="E310" s="312" t="s">
        <v>387</v>
      </c>
      <c r="F310" s="313"/>
      <c r="G310" s="314"/>
      <c r="H310" s="940"/>
      <c r="I310" s="940"/>
      <c r="J310" s="940"/>
      <c r="K310" s="940"/>
      <c r="L310" s="940"/>
      <c r="M310" s="940"/>
      <c r="N310" s="940"/>
      <c r="O310" s="940"/>
      <c r="P310" s="940"/>
      <c r="Q310" s="940"/>
      <c r="R310" s="940"/>
      <c r="S310" s="940"/>
      <c r="T310" s="940"/>
      <c r="U310" s="940"/>
      <c r="V310" s="940"/>
      <c r="W310" s="940"/>
      <c r="X310" s="940"/>
      <c r="Y310" s="940"/>
      <c r="Z310" s="940"/>
      <c r="AA310" s="940"/>
      <c r="AB310" s="940"/>
      <c r="AC310" s="940"/>
      <c r="AD310" s="940"/>
      <c r="AE310" s="940"/>
      <c r="AF310" s="940"/>
      <c r="AG310" s="940"/>
      <c r="AH310" s="940"/>
      <c r="AI310" s="940"/>
      <c r="AJ310" s="940"/>
      <c r="AK310" s="940"/>
      <c r="AL310" s="940"/>
      <c r="AM310" s="940"/>
      <c r="AN310" s="940"/>
      <c r="AO310" s="940"/>
      <c r="AP310" s="940"/>
      <c r="AQ310" s="940"/>
      <c r="AR310" s="940"/>
      <c r="AS310" s="940"/>
      <c r="AT310" s="940"/>
      <c r="AU310" s="940"/>
      <c r="AV310" s="940"/>
      <c r="AW310" s="940"/>
      <c r="AX310" s="941"/>
    </row>
    <row r="311" spans="1:50" ht="45" hidden="1" customHeight="1" x14ac:dyDescent="0.15">
      <c r="A311" s="1008"/>
      <c r="B311" s="257"/>
      <c r="C311" s="256"/>
      <c r="D311" s="257"/>
      <c r="E311" s="243" t="s">
        <v>386</v>
      </c>
      <c r="F311" s="244"/>
      <c r="G311" s="240"/>
      <c r="H311" s="810"/>
      <c r="I311" s="810"/>
      <c r="J311" s="810"/>
      <c r="K311" s="810"/>
      <c r="L311" s="810"/>
      <c r="M311" s="810"/>
      <c r="N311" s="810"/>
      <c r="O311" s="810"/>
      <c r="P311" s="810"/>
      <c r="Q311" s="810"/>
      <c r="R311" s="810"/>
      <c r="S311" s="810"/>
      <c r="T311" s="810"/>
      <c r="U311" s="810"/>
      <c r="V311" s="810"/>
      <c r="W311" s="810"/>
      <c r="X311" s="810"/>
      <c r="Y311" s="810"/>
      <c r="Z311" s="810"/>
      <c r="AA311" s="810"/>
      <c r="AB311" s="810"/>
      <c r="AC311" s="810"/>
      <c r="AD311" s="810"/>
      <c r="AE311" s="810"/>
      <c r="AF311" s="810"/>
      <c r="AG311" s="810"/>
      <c r="AH311" s="810"/>
      <c r="AI311" s="810"/>
      <c r="AJ311" s="810"/>
      <c r="AK311" s="810"/>
      <c r="AL311" s="810"/>
      <c r="AM311" s="810"/>
      <c r="AN311" s="810"/>
      <c r="AO311" s="810"/>
      <c r="AP311" s="810"/>
      <c r="AQ311" s="810"/>
      <c r="AR311" s="810"/>
      <c r="AS311" s="810"/>
      <c r="AT311" s="810"/>
      <c r="AU311" s="810"/>
      <c r="AV311" s="810"/>
      <c r="AW311" s="810"/>
      <c r="AX311" s="906"/>
    </row>
    <row r="312" spans="1:50" ht="18.75" hidden="1" customHeight="1" x14ac:dyDescent="0.15">
      <c r="A312" s="1008"/>
      <c r="B312" s="257"/>
      <c r="C312" s="256"/>
      <c r="D312" s="257"/>
      <c r="E312" s="254" t="s">
        <v>359</v>
      </c>
      <c r="F312" s="317"/>
      <c r="G312" s="287" t="s">
        <v>368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536</v>
      </c>
      <c r="AF312" s="270"/>
      <c r="AG312" s="270"/>
      <c r="AH312" s="270"/>
      <c r="AI312" s="270" t="s">
        <v>533</v>
      </c>
      <c r="AJ312" s="270"/>
      <c r="AK312" s="270"/>
      <c r="AL312" s="270"/>
      <c r="AM312" s="270" t="s">
        <v>528</v>
      </c>
      <c r="AN312" s="270"/>
      <c r="AO312" s="270"/>
      <c r="AP312" s="272"/>
      <c r="AQ312" s="272" t="s">
        <v>354</v>
      </c>
      <c r="AR312" s="273"/>
      <c r="AS312" s="273"/>
      <c r="AT312" s="274"/>
      <c r="AU312" s="284" t="s">
        <v>370</v>
      </c>
      <c r="AV312" s="284"/>
      <c r="AW312" s="284"/>
      <c r="AX312" s="285"/>
    </row>
    <row r="313" spans="1:50" ht="18.75" hidden="1" customHeight="1" x14ac:dyDescent="0.15">
      <c r="A313" s="1008"/>
      <c r="B313" s="257"/>
      <c r="C313" s="256"/>
      <c r="D313" s="257"/>
      <c r="E313" s="256"/>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355</v>
      </c>
      <c r="AT313" s="176"/>
      <c r="AU313" s="140"/>
      <c r="AV313" s="140"/>
      <c r="AW313" s="141" t="s">
        <v>300</v>
      </c>
      <c r="AX313" s="142"/>
    </row>
    <row r="314" spans="1:50" ht="39.75" hidden="1" customHeight="1" x14ac:dyDescent="0.15">
      <c r="A314" s="1008"/>
      <c r="B314" s="257"/>
      <c r="C314" s="256"/>
      <c r="D314" s="257"/>
      <c r="E314" s="256"/>
      <c r="F314" s="318"/>
      <c r="G314" s="235"/>
      <c r="H314" s="165"/>
      <c r="I314" s="165"/>
      <c r="J314" s="165"/>
      <c r="K314" s="165"/>
      <c r="L314" s="165"/>
      <c r="M314" s="165"/>
      <c r="N314" s="165"/>
      <c r="O314" s="165"/>
      <c r="P314" s="165"/>
      <c r="Q314" s="165"/>
      <c r="R314" s="165"/>
      <c r="S314" s="165"/>
      <c r="T314" s="165"/>
      <c r="U314" s="165"/>
      <c r="V314" s="165"/>
      <c r="W314" s="165"/>
      <c r="X314" s="236"/>
      <c r="Y314" s="134" t="s">
        <v>369</v>
      </c>
      <c r="Z314" s="135"/>
      <c r="AA314" s="136"/>
      <c r="AB314" s="286"/>
      <c r="AC314" s="226"/>
      <c r="AD314" s="226"/>
      <c r="AE314" s="271"/>
      <c r="AF314" s="116"/>
      <c r="AG314" s="116"/>
      <c r="AH314" s="116"/>
      <c r="AI314" s="271"/>
      <c r="AJ314" s="116"/>
      <c r="AK314" s="116"/>
      <c r="AL314" s="116"/>
      <c r="AM314" s="271"/>
      <c r="AN314" s="116"/>
      <c r="AO314" s="116"/>
      <c r="AP314" s="116"/>
      <c r="AQ314" s="271"/>
      <c r="AR314" s="116"/>
      <c r="AS314" s="116"/>
      <c r="AT314" s="116"/>
      <c r="AU314" s="271"/>
      <c r="AV314" s="116"/>
      <c r="AW314" s="116"/>
      <c r="AX314" s="227"/>
    </row>
    <row r="315" spans="1:50" ht="39.75" hidden="1" customHeight="1" x14ac:dyDescent="0.15">
      <c r="A315" s="1008"/>
      <c r="B315" s="257"/>
      <c r="C315" s="256"/>
      <c r="D315" s="257"/>
      <c r="E315" s="256"/>
      <c r="F315" s="318"/>
      <c r="G315" s="240"/>
      <c r="H315" s="168"/>
      <c r="I315" s="168"/>
      <c r="J315" s="168"/>
      <c r="K315" s="168"/>
      <c r="L315" s="168"/>
      <c r="M315" s="168"/>
      <c r="N315" s="168"/>
      <c r="O315" s="168"/>
      <c r="P315" s="168"/>
      <c r="Q315" s="168"/>
      <c r="R315" s="168"/>
      <c r="S315" s="168"/>
      <c r="T315" s="168"/>
      <c r="U315" s="168"/>
      <c r="V315" s="168"/>
      <c r="W315" s="168"/>
      <c r="X315" s="241"/>
      <c r="Y315" s="231" t="s">
        <v>54</v>
      </c>
      <c r="Z315" s="128"/>
      <c r="AA315" s="129"/>
      <c r="AB315" s="291"/>
      <c r="AC315" s="137"/>
      <c r="AD315" s="137"/>
      <c r="AE315" s="271"/>
      <c r="AF315" s="116"/>
      <c r="AG315" s="116"/>
      <c r="AH315" s="116"/>
      <c r="AI315" s="271"/>
      <c r="AJ315" s="116"/>
      <c r="AK315" s="116"/>
      <c r="AL315" s="116"/>
      <c r="AM315" s="271"/>
      <c r="AN315" s="116"/>
      <c r="AO315" s="116"/>
      <c r="AP315" s="116"/>
      <c r="AQ315" s="271"/>
      <c r="AR315" s="116"/>
      <c r="AS315" s="116"/>
      <c r="AT315" s="116"/>
      <c r="AU315" s="271"/>
      <c r="AV315" s="116"/>
      <c r="AW315" s="116"/>
      <c r="AX315" s="227"/>
    </row>
    <row r="316" spans="1:50" ht="18.75" hidden="1" customHeight="1" x14ac:dyDescent="0.15">
      <c r="A316" s="1008"/>
      <c r="B316" s="257"/>
      <c r="C316" s="256"/>
      <c r="D316" s="257"/>
      <c r="E316" s="256"/>
      <c r="F316" s="318"/>
      <c r="G316" s="287" t="s">
        <v>368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536</v>
      </c>
      <c r="AF316" s="270"/>
      <c r="AG316" s="270"/>
      <c r="AH316" s="270"/>
      <c r="AI316" s="270" t="s">
        <v>533</v>
      </c>
      <c r="AJ316" s="270"/>
      <c r="AK316" s="270"/>
      <c r="AL316" s="270"/>
      <c r="AM316" s="270" t="s">
        <v>528</v>
      </c>
      <c r="AN316" s="270"/>
      <c r="AO316" s="270"/>
      <c r="AP316" s="272"/>
      <c r="AQ316" s="272" t="s">
        <v>354</v>
      </c>
      <c r="AR316" s="273"/>
      <c r="AS316" s="273"/>
      <c r="AT316" s="274"/>
      <c r="AU316" s="284" t="s">
        <v>370</v>
      </c>
      <c r="AV316" s="284"/>
      <c r="AW316" s="284"/>
      <c r="AX316" s="285"/>
    </row>
    <row r="317" spans="1:50" ht="18.75" hidden="1" customHeight="1" x14ac:dyDescent="0.15">
      <c r="A317" s="1008"/>
      <c r="B317" s="257"/>
      <c r="C317" s="256"/>
      <c r="D317" s="257"/>
      <c r="E317" s="256"/>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355</v>
      </c>
      <c r="AT317" s="176"/>
      <c r="AU317" s="140"/>
      <c r="AV317" s="140"/>
      <c r="AW317" s="141" t="s">
        <v>300</v>
      </c>
      <c r="AX317" s="142"/>
    </row>
    <row r="318" spans="1:50" ht="39.75" hidden="1" customHeight="1" x14ac:dyDescent="0.15">
      <c r="A318" s="1008"/>
      <c r="B318" s="257"/>
      <c r="C318" s="256"/>
      <c r="D318" s="257"/>
      <c r="E318" s="256"/>
      <c r="F318" s="318"/>
      <c r="G318" s="235"/>
      <c r="H318" s="165"/>
      <c r="I318" s="165"/>
      <c r="J318" s="165"/>
      <c r="K318" s="165"/>
      <c r="L318" s="165"/>
      <c r="M318" s="165"/>
      <c r="N318" s="165"/>
      <c r="O318" s="165"/>
      <c r="P318" s="165"/>
      <c r="Q318" s="165"/>
      <c r="R318" s="165"/>
      <c r="S318" s="165"/>
      <c r="T318" s="165"/>
      <c r="U318" s="165"/>
      <c r="V318" s="165"/>
      <c r="W318" s="165"/>
      <c r="X318" s="236"/>
      <c r="Y318" s="134" t="s">
        <v>369</v>
      </c>
      <c r="Z318" s="135"/>
      <c r="AA318" s="136"/>
      <c r="AB318" s="286"/>
      <c r="AC318" s="226"/>
      <c r="AD318" s="226"/>
      <c r="AE318" s="271"/>
      <c r="AF318" s="116"/>
      <c r="AG318" s="116"/>
      <c r="AH318" s="116"/>
      <c r="AI318" s="271"/>
      <c r="AJ318" s="116"/>
      <c r="AK318" s="116"/>
      <c r="AL318" s="116"/>
      <c r="AM318" s="271"/>
      <c r="AN318" s="116"/>
      <c r="AO318" s="116"/>
      <c r="AP318" s="116"/>
      <c r="AQ318" s="271"/>
      <c r="AR318" s="116"/>
      <c r="AS318" s="116"/>
      <c r="AT318" s="116"/>
      <c r="AU318" s="271"/>
      <c r="AV318" s="116"/>
      <c r="AW318" s="116"/>
      <c r="AX318" s="227"/>
    </row>
    <row r="319" spans="1:50" ht="39.75" hidden="1" customHeight="1" x14ac:dyDescent="0.15">
      <c r="A319" s="1008"/>
      <c r="B319" s="257"/>
      <c r="C319" s="256"/>
      <c r="D319" s="257"/>
      <c r="E319" s="256"/>
      <c r="F319" s="318"/>
      <c r="G319" s="240"/>
      <c r="H319" s="168"/>
      <c r="I319" s="168"/>
      <c r="J319" s="168"/>
      <c r="K319" s="168"/>
      <c r="L319" s="168"/>
      <c r="M319" s="168"/>
      <c r="N319" s="168"/>
      <c r="O319" s="168"/>
      <c r="P319" s="168"/>
      <c r="Q319" s="168"/>
      <c r="R319" s="168"/>
      <c r="S319" s="168"/>
      <c r="T319" s="168"/>
      <c r="U319" s="168"/>
      <c r="V319" s="168"/>
      <c r="W319" s="168"/>
      <c r="X319" s="241"/>
      <c r="Y319" s="231" t="s">
        <v>54</v>
      </c>
      <c r="Z319" s="128"/>
      <c r="AA319" s="129"/>
      <c r="AB319" s="291"/>
      <c r="AC319" s="137"/>
      <c r="AD319" s="137"/>
      <c r="AE319" s="271"/>
      <c r="AF319" s="116"/>
      <c r="AG319" s="116"/>
      <c r="AH319" s="116"/>
      <c r="AI319" s="271"/>
      <c r="AJ319" s="116"/>
      <c r="AK319" s="116"/>
      <c r="AL319" s="116"/>
      <c r="AM319" s="271"/>
      <c r="AN319" s="116"/>
      <c r="AO319" s="116"/>
      <c r="AP319" s="116"/>
      <c r="AQ319" s="271"/>
      <c r="AR319" s="116"/>
      <c r="AS319" s="116"/>
      <c r="AT319" s="116"/>
      <c r="AU319" s="271"/>
      <c r="AV319" s="116"/>
      <c r="AW319" s="116"/>
      <c r="AX319" s="227"/>
    </row>
    <row r="320" spans="1:50" ht="18.75" hidden="1" customHeight="1" x14ac:dyDescent="0.15">
      <c r="A320" s="1008"/>
      <c r="B320" s="257"/>
      <c r="C320" s="256"/>
      <c r="D320" s="257"/>
      <c r="E320" s="256"/>
      <c r="F320" s="318"/>
      <c r="G320" s="287" t="s">
        <v>368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536</v>
      </c>
      <c r="AF320" s="270"/>
      <c r="AG320" s="270"/>
      <c r="AH320" s="270"/>
      <c r="AI320" s="270" t="s">
        <v>533</v>
      </c>
      <c r="AJ320" s="270"/>
      <c r="AK320" s="270"/>
      <c r="AL320" s="270"/>
      <c r="AM320" s="270" t="s">
        <v>529</v>
      </c>
      <c r="AN320" s="270"/>
      <c r="AO320" s="270"/>
      <c r="AP320" s="272"/>
      <c r="AQ320" s="272" t="s">
        <v>354</v>
      </c>
      <c r="AR320" s="273"/>
      <c r="AS320" s="273"/>
      <c r="AT320" s="274"/>
      <c r="AU320" s="284" t="s">
        <v>370</v>
      </c>
      <c r="AV320" s="284"/>
      <c r="AW320" s="284"/>
      <c r="AX320" s="285"/>
    </row>
    <row r="321" spans="1:50" ht="18.75" hidden="1" customHeight="1" x14ac:dyDescent="0.15">
      <c r="A321" s="1008"/>
      <c r="B321" s="257"/>
      <c r="C321" s="256"/>
      <c r="D321" s="257"/>
      <c r="E321" s="256"/>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355</v>
      </c>
      <c r="AT321" s="176"/>
      <c r="AU321" s="140"/>
      <c r="AV321" s="140"/>
      <c r="AW321" s="141" t="s">
        <v>300</v>
      </c>
      <c r="AX321" s="142"/>
    </row>
    <row r="322" spans="1:50" ht="39.75" hidden="1" customHeight="1" x14ac:dyDescent="0.15">
      <c r="A322" s="1008"/>
      <c r="B322" s="257"/>
      <c r="C322" s="256"/>
      <c r="D322" s="257"/>
      <c r="E322" s="256"/>
      <c r="F322" s="318"/>
      <c r="G322" s="235"/>
      <c r="H322" s="165"/>
      <c r="I322" s="165"/>
      <c r="J322" s="165"/>
      <c r="K322" s="165"/>
      <c r="L322" s="165"/>
      <c r="M322" s="165"/>
      <c r="N322" s="165"/>
      <c r="O322" s="165"/>
      <c r="P322" s="165"/>
      <c r="Q322" s="165"/>
      <c r="R322" s="165"/>
      <c r="S322" s="165"/>
      <c r="T322" s="165"/>
      <c r="U322" s="165"/>
      <c r="V322" s="165"/>
      <c r="W322" s="165"/>
      <c r="X322" s="236"/>
      <c r="Y322" s="134" t="s">
        <v>369</v>
      </c>
      <c r="Z322" s="135"/>
      <c r="AA322" s="136"/>
      <c r="AB322" s="286"/>
      <c r="AC322" s="226"/>
      <c r="AD322" s="226"/>
      <c r="AE322" s="271"/>
      <c r="AF322" s="116"/>
      <c r="AG322" s="116"/>
      <c r="AH322" s="116"/>
      <c r="AI322" s="271"/>
      <c r="AJ322" s="116"/>
      <c r="AK322" s="116"/>
      <c r="AL322" s="116"/>
      <c r="AM322" s="271"/>
      <c r="AN322" s="116"/>
      <c r="AO322" s="116"/>
      <c r="AP322" s="116"/>
      <c r="AQ322" s="271"/>
      <c r="AR322" s="116"/>
      <c r="AS322" s="116"/>
      <c r="AT322" s="116"/>
      <c r="AU322" s="271"/>
      <c r="AV322" s="116"/>
      <c r="AW322" s="116"/>
      <c r="AX322" s="227"/>
    </row>
    <row r="323" spans="1:50" ht="39.75" hidden="1" customHeight="1" x14ac:dyDescent="0.15">
      <c r="A323" s="1008"/>
      <c r="B323" s="257"/>
      <c r="C323" s="256"/>
      <c r="D323" s="257"/>
      <c r="E323" s="256"/>
      <c r="F323" s="318"/>
      <c r="G323" s="240"/>
      <c r="H323" s="168"/>
      <c r="I323" s="168"/>
      <c r="J323" s="168"/>
      <c r="K323" s="168"/>
      <c r="L323" s="168"/>
      <c r="M323" s="168"/>
      <c r="N323" s="168"/>
      <c r="O323" s="168"/>
      <c r="P323" s="168"/>
      <c r="Q323" s="168"/>
      <c r="R323" s="168"/>
      <c r="S323" s="168"/>
      <c r="T323" s="168"/>
      <c r="U323" s="168"/>
      <c r="V323" s="168"/>
      <c r="W323" s="168"/>
      <c r="X323" s="241"/>
      <c r="Y323" s="231" t="s">
        <v>54</v>
      </c>
      <c r="Z323" s="128"/>
      <c r="AA323" s="129"/>
      <c r="AB323" s="291"/>
      <c r="AC323" s="137"/>
      <c r="AD323" s="137"/>
      <c r="AE323" s="271"/>
      <c r="AF323" s="116"/>
      <c r="AG323" s="116"/>
      <c r="AH323" s="116"/>
      <c r="AI323" s="271"/>
      <c r="AJ323" s="116"/>
      <c r="AK323" s="116"/>
      <c r="AL323" s="116"/>
      <c r="AM323" s="271"/>
      <c r="AN323" s="116"/>
      <c r="AO323" s="116"/>
      <c r="AP323" s="116"/>
      <c r="AQ323" s="271"/>
      <c r="AR323" s="116"/>
      <c r="AS323" s="116"/>
      <c r="AT323" s="116"/>
      <c r="AU323" s="271"/>
      <c r="AV323" s="116"/>
      <c r="AW323" s="116"/>
      <c r="AX323" s="227"/>
    </row>
    <row r="324" spans="1:50" ht="18.75" hidden="1" customHeight="1" x14ac:dyDescent="0.15">
      <c r="A324" s="1008"/>
      <c r="B324" s="257"/>
      <c r="C324" s="256"/>
      <c r="D324" s="257"/>
      <c r="E324" s="256"/>
      <c r="F324" s="318"/>
      <c r="G324" s="287" t="s">
        <v>368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536</v>
      </c>
      <c r="AF324" s="270"/>
      <c r="AG324" s="270"/>
      <c r="AH324" s="270"/>
      <c r="AI324" s="270" t="s">
        <v>533</v>
      </c>
      <c r="AJ324" s="270"/>
      <c r="AK324" s="270"/>
      <c r="AL324" s="270"/>
      <c r="AM324" s="270" t="s">
        <v>528</v>
      </c>
      <c r="AN324" s="270"/>
      <c r="AO324" s="270"/>
      <c r="AP324" s="272"/>
      <c r="AQ324" s="272" t="s">
        <v>354</v>
      </c>
      <c r="AR324" s="273"/>
      <c r="AS324" s="273"/>
      <c r="AT324" s="274"/>
      <c r="AU324" s="284" t="s">
        <v>370</v>
      </c>
      <c r="AV324" s="284"/>
      <c r="AW324" s="284"/>
      <c r="AX324" s="285"/>
    </row>
    <row r="325" spans="1:50" ht="18.75" hidden="1" customHeight="1" x14ac:dyDescent="0.15">
      <c r="A325" s="1008"/>
      <c r="B325" s="257"/>
      <c r="C325" s="256"/>
      <c r="D325" s="257"/>
      <c r="E325" s="256"/>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355</v>
      </c>
      <c r="AT325" s="176"/>
      <c r="AU325" s="140"/>
      <c r="AV325" s="140"/>
      <c r="AW325" s="141" t="s">
        <v>300</v>
      </c>
      <c r="AX325" s="142"/>
    </row>
    <row r="326" spans="1:50" ht="39.75" hidden="1" customHeight="1" x14ac:dyDescent="0.15">
      <c r="A326" s="1008"/>
      <c r="B326" s="257"/>
      <c r="C326" s="256"/>
      <c r="D326" s="257"/>
      <c r="E326" s="256"/>
      <c r="F326" s="318"/>
      <c r="G326" s="235"/>
      <c r="H326" s="165"/>
      <c r="I326" s="165"/>
      <c r="J326" s="165"/>
      <c r="K326" s="165"/>
      <c r="L326" s="165"/>
      <c r="M326" s="165"/>
      <c r="N326" s="165"/>
      <c r="O326" s="165"/>
      <c r="P326" s="165"/>
      <c r="Q326" s="165"/>
      <c r="R326" s="165"/>
      <c r="S326" s="165"/>
      <c r="T326" s="165"/>
      <c r="U326" s="165"/>
      <c r="V326" s="165"/>
      <c r="W326" s="165"/>
      <c r="X326" s="236"/>
      <c r="Y326" s="134" t="s">
        <v>369</v>
      </c>
      <c r="Z326" s="135"/>
      <c r="AA326" s="136"/>
      <c r="AB326" s="286"/>
      <c r="AC326" s="226"/>
      <c r="AD326" s="226"/>
      <c r="AE326" s="271"/>
      <c r="AF326" s="116"/>
      <c r="AG326" s="116"/>
      <c r="AH326" s="116"/>
      <c r="AI326" s="271"/>
      <c r="AJ326" s="116"/>
      <c r="AK326" s="116"/>
      <c r="AL326" s="116"/>
      <c r="AM326" s="271"/>
      <c r="AN326" s="116"/>
      <c r="AO326" s="116"/>
      <c r="AP326" s="116"/>
      <c r="AQ326" s="271"/>
      <c r="AR326" s="116"/>
      <c r="AS326" s="116"/>
      <c r="AT326" s="116"/>
      <c r="AU326" s="271"/>
      <c r="AV326" s="116"/>
      <c r="AW326" s="116"/>
      <c r="AX326" s="227"/>
    </row>
    <row r="327" spans="1:50" ht="39.75" hidden="1" customHeight="1" x14ac:dyDescent="0.15">
      <c r="A327" s="1008"/>
      <c r="B327" s="257"/>
      <c r="C327" s="256"/>
      <c r="D327" s="257"/>
      <c r="E327" s="256"/>
      <c r="F327" s="318"/>
      <c r="G327" s="240"/>
      <c r="H327" s="168"/>
      <c r="I327" s="168"/>
      <c r="J327" s="168"/>
      <c r="K327" s="168"/>
      <c r="L327" s="168"/>
      <c r="M327" s="168"/>
      <c r="N327" s="168"/>
      <c r="O327" s="168"/>
      <c r="P327" s="168"/>
      <c r="Q327" s="168"/>
      <c r="R327" s="168"/>
      <c r="S327" s="168"/>
      <c r="T327" s="168"/>
      <c r="U327" s="168"/>
      <c r="V327" s="168"/>
      <c r="W327" s="168"/>
      <c r="X327" s="241"/>
      <c r="Y327" s="231" t="s">
        <v>54</v>
      </c>
      <c r="Z327" s="128"/>
      <c r="AA327" s="129"/>
      <c r="AB327" s="291"/>
      <c r="AC327" s="137"/>
      <c r="AD327" s="137"/>
      <c r="AE327" s="271"/>
      <c r="AF327" s="116"/>
      <c r="AG327" s="116"/>
      <c r="AH327" s="116"/>
      <c r="AI327" s="271"/>
      <c r="AJ327" s="116"/>
      <c r="AK327" s="116"/>
      <c r="AL327" s="116"/>
      <c r="AM327" s="271"/>
      <c r="AN327" s="116"/>
      <c r="AO327" s="116"/>
      <c r="AP327" s="116"/>
      <c r="AQ327" s="271"/>
      <c r="AR327" s="116"/>
      <c r="AS327" s="116"/>
      <c r="AT327" s="116"/>
      <c r="AU327" s="271"/>
      <c r="AV327" s="116"/>
      <c r="AW327" s="116"/>
      <c r="AX327" s="227"/>
    </row>
    <row r="328" spans="1:50" ht="18.75" hidden="1" customHeight="1" x14ac:dyDescent="0.15">
      <c r="A328" s="1008"/>
      <c r="B328" s="257"/>
      <c r="C328" s="256"/>
      <c r="D328" s="257"/>
      <c r="E328" s="256"/>
      <c r="F328" s="318"/>
      <c r="G328" s="287" t="s">
        <v>368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537</v>
      </c>
      <c r="AF328" s="270"/>
      <c r="AG328" s="270"/>
      <c r="AH328" s="270"/>
      <c r="AI328" s="270" t="s">
        <v>533</v>
      </c>
      <c r="AJ328" s="270"/>
      <c r="AK328" s="270"/>
      <c r="AL328" s="270"/>
      <c r="AM328" s="270" t="s">
        <v>529</v>
      </c>
      <c r="AN328" s="270"/>
      <c r="AO328" s="270"/>
      <c r="AP328" s="272"/>
      <c r="AQ328" s="272" t="s">
        <v>354</v>
      </c>
      <c r="AR328" s="273"/>
      <c r="AS328" s="273"/>
      <c r="AT328" s="274"/>
      <c r="AU328" s="284" t="s">
        <v>370</v>
      </c>
      <c r="AV328" s="284"/>
      <c r="AW328" s="284"/>
      <c r="AX328" s="285"/>
    </row>
    <row r="329" spans="1:50" ht="18.75" hidden="1" customHeight="1" x14ac:dyDescent="0.15">
      <c r="A329" s="1008"/>
      <c r="B329" s="257"/>
      <c r="C329" s="256"/>
      <c r="D329" s="257"/>
      <c r="E329" s="256"/>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355</v>
      </c>
      <c r="AT329" s="176"/>
      <c r="AU329" s="140"/>
      <c r="AV329" s="140"/>
      <c r="AW329" s="141" t="s">
        <v>300</v>
      </c>
      <c r="AX329" s="142"/>
    </row>
    <row r="330" spans="1:50" ht="39.75" hidden="1" customHeight="1" x14ac:dyDescent="0.15">
      <c r="A330" s="1008"/>
      <c r="B330" s="257"/>
      <c r="C330" s="256"/>
      <c r="D330" s="257"/>
      <c r="E330" s="256"/>
      <c r="F330" s="318"/>
      <c r="G330" s="235"/>
      <c r="H330" s="165"/>
      <c r="I330" s="165"/>
      <c r="J330" s="165"/>
      <c r="K330" s="165"/>
      <c r="L330" s="165"/>
      <c r="M330" s="165"/>
      <c r="N330" s="165"/>
      <c r="O330" s="165"/>
      <c r="P330" s="165"/>
      <c r="Q330" s="165"/>
      <c r="R330" s="165"/>
      <c r="S330" s="165"/>
      <c r="T330" s="165"/>
      <c r="U330" s="165"/>
      <c r="V330" s="165"/>
      <c r="W330" s="165"/>
      <c r="X330" s="236"/>
      <c r="Y330" s="134" t="s">
        <v>369</v>
      </c>
      <c r="Z330" s="135"/>
      <c r="AA330" s="136"/>
      <c r="AB330" s="286"/>
      <c r="AC330" s="226"/>
      <c r="AD330" s="226"/>
      <c r="AE330" s="271"/>
      <c r="AF330" s="116"/>
      <c r="AG330" s="116"/>
      <c r="AH330" s="116"/>
      <c r="AI330" s="271"/>
      <c r="AJ330" s="116"/>
      <c r="AK330" s="116"/>
      <c r="AL330" s="116"/>
      <c r="AM330" s="271"/>
      <c r="AN330" s="116"/>
      <c r="AO330" s="116"/>
      <c r="AP330" s="116"/>
      <c r="AQ330" s="271"/>
      <c r="AR330" s="116"/>
      <c r="AS330" s="116"/>
      <c r="AT330" s="116"/>
      <c r="AU330" s="271"/>
      <c r="AV330" s="116"/>
      <c r="AW330" s="116"/>
      <c r="AX330" s="227"/>
    </row>
    <row r="331" spans="1:50" ht="39.75" hidden="1" customHeight="1" x14ac:dyDescent="0.15">
      <c r="A331" s="1008"/>
      <c r="B331" s="257"/>
      <c r="C331" s="256"/>
      <c r="D331" s="257"/>
      <c r="E331" s="256"/>
      <c r="F331" s="318"/>
      <c r="G331" s="240"/>
      <c r="H331" s="168"/>
      <c r="I331" s="168"/>
      <c r="J331" s="168"/>
      <c r="K331" s="168"/>
      <c r="L331" s="168"/>
      <c r="M331" s="168"/>
      <c r="N331" s="168"/>
      <c r="O331" s="168"/>
      <c r="P331" s="168"/>
      <c r="Q331" s="168"/>
      <c r="R331" s="168"/>
      <c r="S331" s="168"/>
      <c r="T331" s="168"/>
      <c r="U331" s="168"/>
      <c r="V331" s="168"/>
      <c r="W331" s="168"/>
      <c r="X331" s="241"/>
      <c r="Y331" s="231" t="s">
        <v>54</v>
      </c>
      <c r="Z331" s="128"/>
      <c r="AA331" s="129"/>
      <c r="AB331" s="291"/>
      <c r="AC331" s="137"/>
      <c r="AD331" s="137"/>
      <c r="AE331" s="271"/>
      <c r="AF331" s="116"/>
      <c r="AG331" s="116"/>
      <c r="AH331" s="116"/>
      <c r="AI331" s="271"/>
      <c r="AJ331" s="116"/>
      <c r="AK331" s="116"/>
      <c r="AL331" s="116"/>
      <c r="AM331" s="271"/>
      <c r="AN331" s="116"/>
      <c r="AO331" s="116"/>
      <c r="AP331" s="116"/>
      <c r="AQ331" s="271"/>
      <c r="AR331" s="116"/>
      <c r="AS331" s="116"/>
      <c r="AT331" s="116"/>
      <c r="AU331" s="271"/>
      <c r="AV331" s="116"/>
      <c r="AW331" s="116"/>
      <c r="AX331" s="227"/>
    </row>
    <row r="332" spans="1:50" ht="22.5" hidden="1" customHeight="1" x14ac:dyDescent="0.15">
      <c r="A332" s="1008"/>
      <c r="B332" s="257"/>
      <c r="C332" s="256"/>
      <c r="D332" s="257"/>
      <c r="E332" s="256"/>
      <c r="F332" s="318"/>
      <c r="G332" s="277"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2"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8"/>
      <c r="B333" s="257"/>
      <c r="C333" s="256"/>
      <c r="D333" s="257"/>
      <c r="E333" s="256"/>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7"/>
      <c r="C334" s="256"/>
      <c r="D334" s="257"/>
      <c r="E334" s="256"/>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8"/>
      <c r="B335" s="257"/>
      <c r="C335" s="256"/>
      <c r="D335" s="257"/>
      <c r="E335" s="256"/>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8"/>
      <c r="B336" s="257"/>
      <c r="C336" s="256"/>
      <c r="D336" s="257"/>
      <c r="E336" s="256"/>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2"/>
      <c r="AC336" s="263"/>
      <c r="AD336" s="263"/>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8"/>
      <c r="B337" s="257"/>
      <c r="C337" s="256"/>
      <c r="D337" s="257"/>
      <c r="E337" s="256"/>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7"/>
      <c r="C338" s="256"/>
      <c r="D338" s="257"/>
      <c r="E338" s="256"/>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7"/>
      <c r="C339" s="256"/>
      <c r="D339" s="257"/>
      <c r="E339" s="256"/>
      <c r="F339" s="318"/>
      <c r="G339" s="277"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2" t="s">
        <v>460</v>
      </c>
      <c r="AC339" s="173"/>
      <c r="AD339" s="174"/>
      <c r="AE339" s="278"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7"/>
      <c r="C340" s="256"/>
      <c r="D340" s="257"/>
      <c r="E340" s="256"/>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8"/>
      <c r="B341" s="257"/>
      <c r="C341" s="256"/>
      <c r="D341" s="257"/>
      <c r="E341" s="256"/>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8"/>
      <c r="B342" s="257"/>
      <c r="C342" s="256"/>
      <c r="D342" s="257"/>
      <c r="E342" s="256"/>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8"/>
      <c r="B343" s="257"/>
      <c r="C343" s="256"/>
      <c r="D343" s="257"/>
      <c r="E343" s="256"/>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2"/>
      <c r="AC343" s="263"/>
      <c r="AD343" s="263"/>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8"/>
      <c r="B344" s="257"/>
      <c r="C344" s="256"/>
      <c r="D344" s="257"/>
      <c r="E344" s="256"/>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7"/>
      <c r="C345" s="256"/>
      <c r="D345" s="257"/>
      <c r="E345" s="256"/>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7"/>
      <c r="C346" s="256"/>
      <c r="D346" s="257"/>
      <c r="E346" s="256"/>
      <c r="F346" s="318"/>
      <c r="G346" s="277"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2" t="s">
        <v>460</v>
      </c>
      <c r="AC346" s="173"/>
      <c r="AD346" s="174"/>
      <c r="AE346" s="278"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7"/>
      <c r="C347" s="256"/>
      <c r="D347" s="257"/>
      <c r="E347" s="256"/>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8"/>
      <c r="B348" s="257"/>
      <c r="C348" s="256"/>
      <c r="D348" s="257"/>
      <c r="E348" s="256"/>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8"/>
      <c r="B349" s="257"/>
      <c r="C349" s="256"/>
      <c r="D349" s="257"/>
      <c r="E349" s="256"/>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8"/>
      <c r="B350" s="257"/>
      <c r="C350" s="256"/>
      <c r="D350" s="257"/>
      <c r="E350" s="256"/>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2"/>
      <c r="AC350" s="263"/>
      <c r="AD350" s="263"/>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8"/>
      <c r="B351" s="257"/>
      <c r="C351" s="256"/>
      <c r="D351" s="257"/>
      <c r="E351" s="256"/>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7"/>
      <c r="C352" s="256"/>
      <c r="D352" s="257"/>
      <c r="E352" s="256"/>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7"/>
      <c r="C353" s="256"/>
      <c r="D353" s="257"/>
      <c r="E353" s="256"/>
      <c r="F353" s="318"/>
      <c r="G353" s="277"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2" t="s">
        <v>460</v>
      </c>
      <c r="AC353" s="173"/>
      <c r="AD353" s="174"/>
      <c r="AE353" s="278"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7"/>
      <c r="C354" s="256"/>
      <c r="D354" s="257"/>
      <c r="E354" s="256"/>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8"/>
      <c r="B355" s="257"/>
      <c r="C355" s="256"/>
      <c r="D355" s="257"/>
      <c r="E355" s="256"/>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8"/>
      <c r="B356" s="257"/>
      <c r="C356" s="256"/>
      <c r="D356" s="257"/>
      <c r="E356" s="256"/>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8"/>
      <c r="B357" s="257"/>
      <c r="C357" s="256"/>
      <c r="D357" s="257"/>
      <c r="E357" s="256"/>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2"/>
      <c r="AC357" s="263"/>
      <c r="AD357" s="263"/>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8"/>
      <c r="B358" s="257"/>
      <c r="C358" s="256"/>
      <c r="D358" s="257"/>
      <c r="E358" s="256"/>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7"/>
      <c r="C359" s="256"/>
      <c r="D359" s="257"/>
      <c r="E359" s="256"/>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7"/>
      <c r="C360" s="256"/>
      <c r="D360" s="257"/>
      <c r="E360" s="256"/>
      <c r="F360" s="318"/>
      <c r="G360" s="277"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2" t="s">
        <v>460</v>
      </c>
      <c r="AC360" s="173"/>
      <c r="AD360" s="174"/>
      <c r="AE360" s="278"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7"/>
      <c r="C361" s="256"/>
      <c r="D361" s="257"/>
      <c r="E361" s="256"/>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8"/>
      <c r="B362" s="257"/>
      <c r="C362" s="256"/>
      <c r="D362" s="257"/>
      <c r="E362" s="256"/>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8"/>
      <c r="B363" s="257"/>
      <c r="C363" s="256"/>
      <c r="D363" s="257"/>
      <c r="E363" s="256"/>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8"/>
      <c r="B364" s="257"/>
      <c r="C364" s="256"/>
      <c r="D364" s="257"/>
      <c r="E364" s="256"/>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8"/>
      <c r="B365" s="257"/>
      <c r="C365" s="256"/>
      <c r="D365" s="257"/>
      <c r="E365" s="256"/>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7"/>
      <c r="C366" s="256"/>
      <c r="D366" s="257"/>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7"/>
      <c r="C367" s="256"/>
      <c r="D367" s="257"/>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7"/>
      <c r="C369" s="256"/>
      <c r="D369" s="257"/>
      <c r="E369" s="7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32"/>
    </row>
    <row r="370" spans="1:50" ht="45" hidden="1" customHeight="1" x14ac:dyDescent="0.15">
      <c r="A370" s="1008"/>
      <c r="B370" s="257"/>
      <c r="C370" s="256"/>
      <c r="D370" s="257"/>
      <c r="E370" s="312" t="s">
        <v>387</v>
      </c>
      <c r="F370" s="313"/>
      <c r="G370" s="314"/>
      <c r="H370" s="940"/>
      <c r="I370" s="940"/>
      <c r="J370" s="940"/>
      <c r="K370" s="940"/>
      <c r="L370" s="940"/>
      <c r="M370" s="940"/>
      <c r="N370" s="940"/>
      <c r="O370" s="940"/>
      <c r="P370" s="940"/>
      <c r="Q370" s="940"/>
      <c r="R370" s="940"/>
      <c r="S370" s="940"/>
      <c r="T370" s="940"/>
      <c r="U370" s="940"/>
      <c r="V370" s="940"/>
      <c r="W370" s="940"/>
      <c r="X370" s="940"/>
      <c r="Y370" s="940"/>
      <c r="Z370" s="940"/>
      <c r="AA370" s="940"/>
      <c r="AB370" s="940"/>
      <c r="AC370" s="940"/>
      <c r="AD370" s="940"/>
      <c r="AE370" s="940"/>
      <c r="AF370" s="940"/>
      <c r="AG370" s="940"/>
      <c r="AH370" s="940"/>
      <c r="AI370" s="940"/>
      <c r="AJ370" s="940"/>
      <c r="AK370" s="940"/>
      <c r="AL370" s="940"/>
      <c r="AM370" s="940"/>
      <c r="AN370" s="940"/>
      <c r="AO370" s="940"/>
      <c r="AP370" s="940"/>
      <c r="AQ370" s="940"/>
      <c r="AR370" s="940"/>
      <c r="AS370" s="940"/>
      <c r="AT370" s="940"/>
      <c r="AU370" s="940"/>
      <c r="AV370" s="940"/>
      <c r="AW370" s="940"/>
      <c r="AX370" s="941"/>
    </row>
    <row r="371" spans="1:50" ht="45" hidden="1" customHeight="1" x14ac:dyDescent="0.15">
      <c r="A371" s="1008"/>
      <c r="B371" s="257"/>
      <c r="C371" s="256"/>
      <c r="D371" s="257"/>
      <c r="E371" s="243" t="s">
        <v>386</v>
      </c>
      <c r="F371" s="244"/>
      <c r="G371" s="240"/>
      <c r="H371" s="810"/>
      <c r="I371" s="810"/>
      <c r="J371" s="810"/>
      <c r="K371" s="810"/>
      <c r="L371" s="810"/>
      <c r="M371" s="810"/>
      <c r="N371" s="810"/>
      <c r="O371" s="810"/>
      <c r="P371" s="810"/>
      <c r="Q371" s="810"/>
      <c r="R371" s="810"/>
      <c r="S371" s="810"/>
      <c r="T371" s="810"/>
      <c r="U371" s="810"/>
      <c r="V371" s="810"/>
      <c r="W371" s="810"/>
      <c r="X371" s="810"/>
      <c r="Y371" s="810"/>
      <c r="Z371" s="810"/>
      <c r="AA371" s="810"/>
      <c r="AB371" s="810"/>
      <c r="AC371" s="810"/>
      <c r="AD371" s="810"/>
      <c r="AE371" s="810"/>
      <c r="AF371" s="810"/>
      <c r="AG371" s="810"/>
      <c r="AH371" s="810"/>
      <c r="AI371" s="810"/>
      <c r="AJ371" s="810"/>
      <c r="AK371" s="810"/>
      <c r="AL371" s="810"/>
      <c r="AM371" s="810"/>
      <c r="AN371" s="810"/>
      <c r="AO371" s="810"/>
      <c r="AP371" s="810"/>
      <c r="AQ371" s="810"/>
      <c r="AR371" s="810"/>
      <c r="AS371" s="810"/>
      <c r="AT371" s="810"/>
      <c r="AU371" s="810"/>
      <c r="AV371" s="810"/>
      <c r="AW371" s="810"/>
      <c r="AX371" s="906"/>
    </row>
    <row r="372" spans="1:50" ht="18.75" hidden="1" customHeight="1" x14ac:dyDescent="0.15">
      <c r="A372" s="1008"/>
      <c r="B372" s="257"/>
      <c r="C372" s="256"/>
      <c r="D372" s="257"/>
      <c r="E372" s="254" t="s">
        <v>359</v>
      </c>
      <c r="F372" s="317"/>
      <c r="G372" s="287" t="s">
        <v>368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536</v>
      </c>
      <c r="AF372" s="270"/>
      <c r="AG372" s="270"/>
      <c r="AH372" s="270"/>
      <c r="AI372" s="270" t="s">
        <v>533</v>
      </c>
      <c r="AJ372" s="270"/>
      <c r="AK372" s="270"/>
      <c r="AL372" s="270"/>
      <c r="AM372" s="270" t="s">
        <v>528</v>
      </c>
      <c r="AN372" s="270"/>
      <c r="AO372" s="270"/>
      <c r="AP372" s="272"/>
      <c r="AQ372" s="272" t="s">
        <v>354</v>
      </c>
      <c r="AR372" s="273"/>
      <c r="AS372" s="273"/>
      <c r="AT372" s="274"/>
      <c r="AU372" s="284" t="s">
        <v>370</v>
      </c>
      <c r="AV372" s="284"/>
      <c r="AW372" s="284"/>
      <c r="AX372" s="285"/>
    </row>
    <row r="373" spans="1:50" ht="18.75" hidden="1" customHeight="1" x14ac:dyDescent="0.15">
      <c r="A373" s="1008"/>
      <c r="B373" s="257"/>
      <c r="C373" s="256"/>
      <c r="D373" s="257"/>
      <c r="E373" s="256"/>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355</v>
      </c>
      <c r="AT373" s="176"/>
      <c r="AU373" s="140"/>
      <c r="AV373" s="140"/>
      <c r="AW373" s="141" t="s">
        <v>300</v>
      </c>
      <c r="AX373" s="142"/>
    </row>
    <row r="374" spans="1:50" ht="39.75" hidden="1" customHeight="1" x14ac:dyDescent="0.15">
      <c r="A374" s="1008"/>
      <c r="B374" s="257"/>
      <c r="C374" s="256"/>
      <c r="D374" s="257"/>
      <c r="E374" s="256"/>
      <c r="F374" s="318"/>
      <c r="G374" s="235"/>
      <c r="H374" s="165"/>
      <c r="I374" s="165"/>
      <c r="J374" s="165"/>
      <c r="K374" s="165"/>
      <c r="L374" s="165"/>
      <c r="M374" s="165"/>
      <c r="N374" s="165"/>
      <c r="O374" s="165"/>
      <c r="P374" s="165"/>
      <c r="Q374" s="165"/>
      <c r="R374" s="165"/>
      <c r="S374" s="165"/>
      <c r="T374" s="165"/>
      <c r="U374" s="165"/>
      <c r="V374" s="165"/>
      <c r="W374" s="165"/>
      <c r="X374" s="236"/>
      <c r="Y374" s="134" t="s">
        <v>369</v>
      </c>
      <c r="Z374" s="135"/>
      <c r="AA374" s="136"/>
      <c r="AB374" s="286"/>
      <c r="AC374" s="226"/>
      <c r="AD374" s="226"/>
      <c r="AE374" s="271"/>
      <c r="AF374" s="116"/>
      <c r="AG374" s="116"/>
      <c r="AH374" s="116"/>
      <c r="AI374" s="271"/>
      <c r="AJ374" s="116"/>
      <c r="AK374" s="116"/>
      <c r="AL374" s="116"/>
      <c r="AM374" s="271"/>
      <c r="AN374" s="116"/>
      <c r="AO374" s="116"/>
      <c r="AP374" s="116"/>
      <c r="AQ374" s="271"/>
      <c r="AR374" s="116"/>
      <c r="AS374" s="116"/>
      <c r="AT374" s="116"/>
      <c r="AU374" s="271"/>
      <c r="AV374" s="116"/>
      <c r="AW374" s="116"/>
      <c r="AX374" s="227"/>
    </row>
    <row r="375" spans="1:50" ht="39.75" hidden="1" customHeight="1" x14ac:dyDescent="0.15">
      <c r="A375" s="1008"/>
      <c r="B375" s="257"/>
      <c r="C375" s="256"/>
      <c r="D375" s="257"/>
      <c r="E375" s="256"/>
      <c r="F375" s="318"/>
      <c r="G375" s="240"/>
      <c r="H375" s="168"/>
      <c r="I375" s="168"/>
      <c r="J375" s="168"/>
      <c r="K375" s="168"/>
      <c r="L375" s="168"/>
      <c r="M375" s="168"/>
      <c r="N375" s="168"/>
      <c r="O375" s="168"/>
      <c r="P375" s="168"/>
      <c r="Q375" s="168"/>
      <c r="R375" s="168"/>
      <c r="S375" s="168"/>
      <c r="T375" s="168"/>
      <c r="U375" s="168"/>
      <c r="V375" s="168"/>
      <c r="W375" s="168"/>
      <c r="X375" s="241"/>
      <c r="Y375" s="231" t="s">
        <v>54</v>
      </c>
      <c r="Z375" s="128"/>
      <c r="AA375" s="129"/>
      <c r="AB375" s="291"/>
      <c r="AC375" s="137"/>
      <c r="AD375" s="137"/>
      <c r="AE375" s="271"/>
      <c r="AF375" s="116"/>
      <c r="AG375" s="116"/>
      <c r="AH375" s="116"/>
      <c r="AI375" s="271"/>
      <c r="AJ375" s="116"/>
      <c r="AK375" s="116"/>
      <c r="AL375" s="116"/>
      <c r="AM375" s="271"/>
      <c r="AN375" s="116"/>
      <c r="AO375" s="116"/>
      <c r="AP375" s="116"/>
      <c r="AQ375" s="271"/>
      <c r="AR375" s="116"/>
      <c r="AS375" s="116"/>
      <c r="AT375" s="116"/>
      <c r="AU375" s="271"/>
      <c r="AV375" s="116"/>
      <c r="AW375" s="116"/>
      <c r="AX375" s="227"/>
    </row>
    <row r="376" spans="1:50" ht="18.75" hidden="1" customHeight="1" x14ac:dyDescent="0.15">
      <c r="A376" s="1008"/>
      <c r="B376" s="257"/>
      <c r="C376" s="256"/>
      <c r="D376" s="257"/>
      <c r="E376" s="256"/>
      <c r="F376" s="318"/>
      <c r="G376" s="287" t="s">
        <v>368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536</v>
      </c>
      <c r="AF376" s="270"/>
      <c r="AG376" s="270"/>
      <c r="AH376" s="270"/>
      <c r="AI376" s="270" t="s">
        <v>533</v>
      </c>
      <c r="AJ376" s="270"/>
      <c r="AK376" s="270"/>
      <c r="AL376" s="270"/>
      <c r="AM376" s="270" t="s">
        <v>528</v>
      </c>
      <c r="AN376" s="270"/>
      <c r="AO376" s="270"/>
      <c r="AP376" s="272"/>
      <c r="AQ376" s="272" t="s">
        <v>354</v>
      </c>
      <c r="AR376" s="273"/>
      <c r="AS376" s="273"/>
      <c r="AT376" s="274"/>
      <c r="AU376" s="284" t="s">
        <v>370</v>
      </c>
      <c r="AV376" s="284"/>
      <c r="AW376" s="284"/>
      <c r="AX376" s="285"/>
    </row>
    <row r="377" spans="1:50" ht="18.75" hidden="1" customHeight="1" x14ac:dyDescent="0.15">
      <c r="A377" s="1008"/>
      <c r="B377" s="257"/>
      <c r="C377" s="256"/>
      <c r="D377" s="257"/>
      <c r="E377" s="256"/>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355</v>
      </c>
      <c r="AT377" s="176"/>
      <c r="AU377" s="140"/>
      <c r="AV377" s="140"/>
      <c r="AW377" s="141" t="s">
        <v>300</v>
      </c>
      <c r="AX377" s="142"/>
    </row>
    <row r="378" spans="1:50" ht="39.75" hidden="1" customHeight="1" x14ac:dyDescent="0.15">
      <c r="A378" s="1008"/>
      <c r="B378" s="257"/>
      <c r="C378" s="256"/>
      <c r="D378" s="257"/>
      <c r="E378" s="256"/>
      <c r="F378" s="318"/>
      <c r="G378" s="235"/>
      <c r="H378" s="165"/>
      <c r="I378" s="165"/>
      <c r="J378" s="165"/>
      <c r="K378" s="165"/>
      <c r="L378" s="165"/>
      <c r="M378" s="165"/>
      <c r="N378" s="165"/>
      <c r="O378" s="165"/>
      <c r="P378" s="165"/>
      <c r="Q378" s="165"/>
      <c r="R378" s="165"/>
      <c r="S378" s="165"/>
      <c r="T378" s="165"/>
      <c r="U378" s="165"/>
      <c r="V378" s="165"/>
      <c r="W378" s="165"/>
      <c r="X378" s="236"/>
      <c r="Y378" s="134" t="s">
        <v>369</v>
      </c>
      <c r="Z378" s="135"/>
      <c r="AA378" s="136"/>
      <c r="AB378" s="286"/>
      <c r="AC378" s="226"/>
      <c r="AD378" s="226"/>
      <c r="AE378" s="271"/>
      <c r="AF378" s="116"/>
      <c r="AG378" s="116"/>
      <c r="AH378" s="116"/>
      <c r="AI378" s="271"/>
      <c r="AJ378" s="116"/>
      <c r="AK378" s="116"/>
      <c r="AL378" s="116"/>
      <c r="AM378" s="271"/>
      <c r="AN378" s="116"/>
      <c r="AO378" s="116"/>
      <c r="AP378" s="116"/>
      <c r="AQ378" s="271"/>
      <c r="AR378" s="116"/>
      <c r="AS378" s="116"/>
      <c r="AT378" s="116"/>
      <c r="AU378" s="271"/>
      <c r="AV378" s="116"/>
      <c r="AW378" s="116"/>
      <c r="AX378" s="227"/>
    </row>
    <row r="379" spans="1:50" ht="39.75" hidden="1" customHeight="1" x14ac:dyDescent="0.15">
      <c r="A379" s="1008"/>
      <c r="B379" s="257"/>
      <c r="C379" s="256"/>
      <c r="D379" s="257"/>
      <c r="E379" s="256"/>
      <c r="F379" s="318"/>
      <c r="G379" s="240"/>
      <c r="H379" s="168"/>
      <c r="I379" s="168"/>
      <c r="J379" s="168"/>
      <c r="K379" s="168"/>
      <c r="L379" s="168"/>
      <c r="M379" s="168"/>
      <c r="N379" s="168"/>
      <c r="O379" s="168"/>
      <c r="P379" s="168"/>
      <c r="Q379" s="168"/>
      <c r="R379" s="168"/>
      <c r="S379" s="168"/>
      <c r="T379" s="168"/>
      <c r="U379" s="168"/>
      <c r="V379" s="168"/>
      <c r="W379" s="168"/>
      <c r="X379" s="241"/>
      <c r="Y379" s="231" t="s">
        <v>54</v>
      </c>
      <c r="Z379" s="128"/>
      <c r="AA379" s="129"/>
      <c r="AB379" s="291"/>
      <c r="AC379" s="137"/>
      <c r="AD379" s="137"/>
      <c r="AE379" s="271"/>
      <c r="AF379" s="116"/>
      <c r="AG379" s="116"/>
      <c r="AH379" s="116"/>
      <c r="AI379" s="271"/>
      <c r="AJ379" s="116"/>
      <c r="AK379" s="116"/>
      <c r="AL379" s="116"/>
      <c r="AM379" s="271"/>
      <c r="AN379" s="116"/>
      <c r="AO379" s="116"/>
      <c r="AP379" s="116"/>
      <c r="AQ379" s="271"/>
      <c r="AR379" s="116"/>
      <c r="AS379" s="116"/>
      <c r="AT379" s="116"/>
      <c r="AU379" s="271"/>
      <c r="AV379" s="116"/>
      <c r="AW379" s="116"/>
      <c r="AX379" s="227"/>
    </row>
    <row r="380" spans="1:50" ht="18.75" hidden="1" customHeight="1" x14ac:dyDescent="0.15">
      <c r="A380" s="1008"/>
      <c r="B380" s="257"/>
      <c r="C380" s="256"/>
      <c r="D380" s="257"/>
      <c r="E380" s="256"/>
      <c r="F380" s="318"/>
      <c r="G380" s="287" t="s">
        <v>368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536</v>
      </c>
      <c r="AF380" s="270"/>
      <c r="AG380" s="270"/>
      <c r="AH380" s="270"/>
      <c r="AI380" s="270" t="s">
        <v>533</v>
      </c>
      <c r="AJ380" s="270"/>
      <c r="AK380" s="270"/>
      <c r="AL380" s="270"/>
      <c r="AM380" s="270" t="s">
        <v>528</v>
      </c>
      <c r="AN380" s="270"/>
      <c r="AO380" s="270"/>
      <c r="AP380" s="272"/>
      <c r="AQ380" s="272" t="s">
        <v>354</v>
      </c>
      <c r="AR380" s="273"/>
      <c r="AS380" s="273"/>
      <c r="AT380" s="274"/>
      <c r="AU380" s="284" t="s">
        <v>370</v>
      </c>
      <c r="AV380" s="284"/>
      <c r="AW380" s="284"/>
      <c r="AX380" s="285"/>
    </row>
    <row r="381" spans="1:50" ht="18.75" hidden="1" customHeight="1" x14ac:dyDescent="0.15">
      <c r="A381" s="1008"/>
      <c r="B381" s="257"/>
      <c r="C381" s="256"/>
      <c r="D381" s="257"/>
      <c r="E381" s="256"/>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355</v>
      </c>
      <c r="AT381" s="176"/>
      <c r="AU381" s="140"/>
      <c r="AV381" s="140"/>
      <c r="AW381" s="141" t="s">
        <v>300</v>
      </c>
      <c r="AX381" s="142"/>
    </row>
    <row r="382" spans="1:50" ht="39.75" hidden="1" customHeight="1" x14ac:dyDescent="0.15">
      <c r="A382" s="1008"/>
      <c r="B382" s="257"/>
      <c r="C382" s="256"/>
      <c r="D382" s="257"/>
      <c r="E382" s="256"/>
      <c r="F382" s="318"/>
      <c r="G382" s="235"/>
      <c r="H382" s="165"/>
      <c r="I382" s="165"/>
      <c r="J382" s="165"/>
      <c r="K382" s="165"/>
      <c r="L382" s="165"/>
      <c r="M382" s="165"/>
      <c r="N382" s="165"/>
      <c r="O382" s="165"/>
      <c r="P382" s="165"/>
      <c r="Q382" s="165"/>
      <c r="R382" s="165"/>
      <c r="S382" s="165"/>
      <c r="T382" s="165"/>
      <c r="U382" s="165"/>
      <c r="V382" s="165"/>
      <c r="W382" s="165"/>
      <c r="X382" s="236"/>
      <c r="Y382" s="134" t="s">
        <v>369</v>
      </c>
      <c r="Z382" s="135"/>
      <c r="AA382" s="136"/>
      <c r="AB382" s="286"/>
      <c r="AC382" s="226"/>
      <c r="AD382" s="226"/>
      <c r="AE382" s="271"/>
      <c r="AF382" s="116"/>
      <c r="AG382" s="116"/>
      <c r="AH382" s="116"/>
      <c r="AI382" s="271"/>
      <c r="AJ382" s="116"/>
      <c r="AK382" s="116"/>
      <c r="AL382" s="116"/>
      <c r="AM382" s="271"/>
      <c r="AN382" s="116"/>
      <c r="AO382" s="116"/>
      <c r="AP382" s="116"/>
      <c r="AQ382" s="271"/>
      <c r="AR382" s="116"/>
      <c r="AS382" s="116"/>
      <c r="AT382" s="116"/>
      <c r="AU382" s="271"/>
      <c r="AV382" s="116"/>
      <c r="AW382" s="116"/>
      <c r="AX382" s="227"/>
    </row>
    <row r="383" spans="1:50" ht="39.75" hidden="1" customHeight="1" x14ac:dyDescent="0.15">
      <c r="A383" s="1008"/>
      <c r="B383" s="257"/>
      <c r="C383" s="256"/>
      <c r="D383" s="257"/>
      <c r="E383" s="256"/>
      <c r="F383" s="318"/>
      <c r="G383" s="240"/>
      <c r="H383" s="168"/>
      <c r="I383" s="168"/>
      <c r="J383" s="168"/>
      <c r="K383" s="168"/>
      <c r="L383" s="168"/>
      <c r="M383" s="168"/>
      <c r="N383" s="168"/>
      <c r="O383" s="168"/>
      <c r="P383" s="168"/>
      <c r="Q383" s="168"/>
      <c r="R383" s="168"/>
      <c r="S383" s="168"/>
      <c r="T383" s="168"/>
      <c r="U383" s="168"/>
      <c r="V383" s="168"/>
      <c r="W383" s="168"/>
      <c r="X383" s="241"/>
      <c r="Y383" s="231" t="s">
        <v>54</v>
      </c>
      <c r="Z383" s="128"/>
      <c r="AA383" s="129"/>
      <c r="AB383" s="291"/>
      <c r="AC383" s="137"/>
      <c r="AD383" s="137"/>
      <c r="AE383" s="271"/>
      <c r="AF383" s="116"/>
      <c r="AG383" s="116"/>
      <c r="AH383" s="116"/>
      <c r="AI383" s="271"/>
      <c r="AJ383" s="116"/>
      <c r="AK383" s="116"/>
      <c r="AL383" s="116"/>
      <c r="AM383" s="271"/>
      <c r="AN383" s="116"/>
      <c r="AO383" s="116"/>
      <c r="AP383" s="116"/>
      <c r="AQ383" s="271"/>
      <c r="AR383" s="116"/>
      <c r="AS383" s="116"/>
      <c r="AT383" s="116"/>
      <c r="AU383" s="271"/>
      <c r="AV383" s="116"/>
      <c r="AW383" s="116"/>
      <c r="AX383" s="227"/>
    </row>
    <row r="384" spans="1:50" ht="18.75" hidden="1" customHeight="1" x14ac:dyDescent="0.15">
      <c r="A384" s="1008"/>
      <c r="B384" s="257"/>
      <c r="C384" s="256"/>
      <c r="D384" s="257"/>
      <c r="E384" s="256"/>
      <c r="F384" s="318"/>
      <c r="G384" s="287" t="s">
        <v>368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536</v>
      </c>
      <c r="AF384" s="270"/>
      <c r="AG384" s="270"/>
      <c r="AH384" s="270"/>
      <c r="AI384" s="270" t="s">
        <v>533</v>
      </c>
      <c r="AJ384" s="270"/>
      <c r="AK384" s="270"/>
      <c r="AL384" s="270"/>
      <c r="AM384" s="270" t="s">
        <v>528</v>
      </c>
      <c r="AN384" s="270"/>
      <c r="AO384" s="270"/>
      <c r="AP384" s="272"/>
      <c r="AQ384" s="272" t="s">
        <v>354</v>
      </c>
      <c r="AR384" s="273"/>
      <c r="AS384" s="273"/>
      <c r="AT384" s="274"/>
      <c r="AU384" s="284" t="s">
        <v>370</v>
      </c>
      <c r="AV384" s="284"/>
      <c r="AW384" s="284"/>
      <c r="AX384" s="285"/>
    </row>
    <row r="385" spans="1:50" ht="18.75" hidden="1" customHeight="1" x14ac:dyDescent="0.15">
      <c r="A385" s="1008"/>
      <c r="B385" s="257"/>
      <c r="C385" s="256"/>
      <c r="D385" s="257"/>
      <c r="E385" s="256"/>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355</v>
      </c>
      <c r="AT385" s="176"/>
      <c r="AU385" s="140"/>
      <c r="AV385" s="140"/>
      <c r="AW385" s="141" t="s">
        <v>300</v>
      </c>
      <c r="AX385" s="142"/>
    </row>
    <row r="386" spans="1:50" ht="39.75" hidden="1" customHeight="1" x14ac:dyDescent="0.15">
      <c r="A386" s="1008"/>
      <c r="B386" s="257"/>
      <c r="C386" s="256"/>
      <c r="D386" s="257"/>
      <c r="E386" s="256"/>
      <c r="F386" s="318"/>
      <c r="G386" s="235"/>
      <c r="H386" s="165"/>
      <c r="I386" s="165"/>
      <c r="J386" s="165"/>
      <c r="K386" s="165"/>
      <c r="L386" s="165"/>
      <c r="M386" s="165"/>
      <c r="N386" s="165"/>
      <c r="O386" s="165"/>
      <c r="P386" s="165"/>
      <c r="Q386" s="165"/>
      <c r="R386" s="165"/>
      <c r="S386" s="165"/>
      <c r="T386" s="165"/>
      <c r="U386" s="165"/>
      <c r="V386" s="165"/>
      <c r="W386" s="165"/>
      <c r="X386" s="236"/>
      <c r="Y386" s="134" t="s">
        <v>369</v>
      </c>
      <c r="Z386" s="135"/>
      <c r="AA386" s="136"/>
      <c r="AB386" s="286"/>
      <c r="AC386" s="226"/>
      <c r="AD386" s="226"/>
      <c r="AE386" s="271"/>
      <c r="AF386" s="116"/>
      <c r="AG386" s="116"/>
      <c r="AH386" s="116"/>
      <c r="AI386" s="271"/>
      <c r="AJ386" s="116"/>
      <c r="AK386" s="116"/>
      <c r="AL386" s="116"/>
      <c r="AM386" s="271"/>
      <c r="AN386" s="116"/>
      <c r="AO386" s="116"/>
      <c r="AP386" s="116"/>
      <c r="AQ386" s="271"/>
      <c r="AR386" s="116"/>
      <c r="AS386" s="116"/>
      <c r="AT386" s="116"/>
      <c r="AU386" s="271"/>
      <c r="AV386" s="116"/>
      <c r="AW386" s="116"/>
      <c r="AX386" s="227"/>
    </row>
    <row r="387" spans="1:50" ht="39.75" hidden="1" customHeight="1" x14ac:dyDescent="0.15">
      <c r="A387" s="1008"/>
      <c r="B387" s="257"/>
      <c r="C387" s="256"/>
      <c r="D387" s="257"/>
      <c r="E387" s="256"/>
      <c r="F387" s="318"/>
      <c r="G387" s="240"/>
      <c r="H387" s="168"/>
      <c r="I387" s="168"/>
      <c r="J387" s="168"/>
      <c r="K387" s="168"/>
      <c r="L387" s="168"/>
      <c r="M387" s="168"/>
      <c r="N387" s="168"/>
      <c r="O387" s="168"/>
      <c r="P387" s="168"/>
      <c r="Q387" s="168"/>
      <c r="R387" s="168"/>
      <c r="S387" s="168"/>
      <c r="T387" s="168"/>
      <c r="U387" s="168"/>
      <c r="V387" s="168"/>
      <c r="W387" s="168"/>
      <c r="X387" s="241"/>
      <c r="Y387" s="231" t="s">
        <v>54</v>
      </c>
      <c r="Z387" s="128"/>
      <c r="AA387" s="129"/>
      <c r="AB387" s="291"/>
      <c r="AC387" s="137"/>
      <c r="AD387" s="137"/>
      <c r="AE387" s="271"/>
      <c r="AF387" s="116"/>
      <c r="AG387" s="116"/>
      <c r="AH387" s="116"/>
      <c r="AI387" s="271"/>
      <c r="AJ387" s="116"/>
      <c r="AK387" s="116"/>
      <c r="AL387" s="116"/>
      <c r="AM387" s="271"/>
      <c r="AN387" s="116"/>
      <c r="AO387" s="116"/>
      <c r="AP387" s="116"/>
      <c r="AQ387" s="271"/>
      <c r="AR387" s="116"/>
      <c r="AS387" s="116"/>
      <c r="AT387" s="116"/>
      <c r="AU387" s="271"/>
      <c r="AV387" s="116"/>
      <c r="AW387" s="116"/>
      <c r="AX387" s="227"/>
    </row>
    <row r="388" spans="1:50" ht="18.75" hidden="1" customHeight="1" x14ac:dyDescent="0.15">
      <c r="A388" s="1008"/>
      <c r="B388" s="257"/>
      <c r="C388" s="256"/>
      <c r="D388" s="257"/>
      <c r="E388" s="256"/>
      <c r="F388" s="318"/>
      <c r="G388" s="287" t="s">
        <v>368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536</v>
      </c>
      <c r="AF388" s="270"/>
      <c r="AG388" s="270"/>
      <c r="AH388" s="270"/>
      <c r="AI388" s="270" t="s">
        <v>533</v>
      </c>
      <c r="AJ388" s="270"/>
      <c r="AK388" s="270"/>
      <c r="AL388" s="270"/>
      <c r="AM388" s="270" t="s">
        <v>528</v>
      </c>
      <c r="AN388" s="270"/>
      <c r="AO388" s="270"/>
      <c r="AP388" s="272"/>
      <c r="AQ388" s="272" t="s">
        <v>354</v>
      </c>
      <c r="AR388" s="273"/>
      <c r="AS388" s="273"/>
      <c r="AT388" s="274"/>
      <c r="AU388" s="284" t="s">
        <v>370</v>
      </c>
      <c r="AV388" s="284"/>
      <c r="AW388" s="284"/>
      <c r="AX388" s="285"/>
    </row>
    <row r="389" spans="1:50" ht="18.75" hidden="1" customHeight="1" x14ac:dyDescent="0.15">
      <c r="A389" s="1008"/>
      <c r="B389" s="257"/>
      <c r="C389" s="256"/>
      <c r="D389" s="257"/>
      <c r="E389" s="256"/>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355</v>
      </c>
      <c r="AT389" s="176"/>
      <c r="AU389" s="140"/>
      <c r="AV389" s="140"/>
      <c r="AW389" s="141" t="s">
        <v>300</v>
      </c>
      <c r="AX389" s="142"/>
    </row>
    <row r="390" spans="1:50" ht="39.75" hidden="1" customHeight="1" x14ac:dyDescent="0.15">
      <c r="A390" s="1008"/>
      <c r="B390" s="257"/>
      <c r="C390" s="256"/>
      <c r="D390" s="257"/>
      <c r="E390" s="256"/>
      <c r="F390" s="318"/>
      <c r="G390" s="235"/>
      <c r="H390" s="165"/>
      <c r="I390" s="165"/>
      <c r="J390" s="165"/>
      <c r="K390" s="165"/>
      <c r="L390" s="165"/>
      <c r="M390" s="165"/>
      <c r="N390" s="165"/>
      <c r="O390" s="165"/>
      <c r="P390" s="165"/>
      <c r="Q390" s="165"/>
      <c r="R390" s="165"/>
      <c r="S390" s="165"/>
      <c r="T390" s="165"/>
      <c r="U390" s="165"/>
      <c r="V390" s="165"/>
      <c r="W390" s="165"/>
      <c r="X390" s="236"/>
      <c r="Y390" s="134" t="s">
        <v>369</v>
      </c>
      <c r="Z390" s="135"/>
      <c r="AA390" s="136"/>
      <c r="AB390" s="286"/>
      <c r="AC390" s="226"/>
      <c r="AD390" s="226"/>
      <c r="AE390" s="271"/>
      <c r="AF390" s="116"/>
      <c r="AG390" s="116"/>
      <c r="AH390" s="116"/>
      <c r="AI390" s="271"/>
      <c r="AJ390" s="116"/>
      <c r="AK390" s="116"/>
      <c r="AL390" s="116"/>
      <c r="AM390" s="271"/>
      <c r="AN390" s="116"/>
      <c r="AO390" s="116"/>
      <c r="AP390" s="116"/>
      <c r="AQ390" s="271"/>
      <c r="AR390" s="116"/>
      <c r="AS390" s="116"/>
      <c r="AT390" s="116"/>
      <c r="AU390" s="271"/>
      <c r="AV390" s="116"/>
      <c r="AW390" s="116"/>
      <c r="AX390" s="227"/>
    </row>
    <row r="391" spans="1:50" ht="39.75" hidden="1" customHeight="1" x14ac:dyDescent="0.15">
      <c r="A391" s="1008"/>
      <c r="B391" s="257"/>
      <c r="C391" s="256"/>
      <c r="D391" s="257"/>
      <c r="E391" s="256"/>
      <c r="F391" s="318"/>
      <c r="G391" s="240"/>
      <c r="H391" s="168"/>
      <c r="I391" s="168"/>
      <c r="J391" s="168"/>
      <c r="K391" s="168"/>
      <c r="L391" s="168"/>
      <c r="M391" s="168"/>
      <c r="N391" s="168"/>
      <c r="O391" s="168"/>
      <c r="P391" s="168"/>
      <c r="Q391" s="168"/>
      <c r="R391" s="168"/>
      <c r="S391" s="168"/>
      <c r="T391" s="168"/>
      <c r="U391" s="168"/>
      <c r="V391" s="168"/>
      <c r="W391" s="168"/>
      <c r="X391" s="241"/>
      <c r="Y391" s="231" t="s">
        <v>54</v>
      </c>
      <c r="Z391" s="128"/>
      <c r="AA391" s="129"/>
      <c r="AB391" s="291"/>
      <c r="AC391" s="137"/>
      <c r="AD391" s="137"/>
      <c r="AE391" s="271"/>
      <c r="AF391" s="116"/>
      <c r="AG391" s="116"/>
      <c r="AH391" s="116"/>
      <c r="AI391" s="271"/>
      <c r="AJ391" s="116"/>
      <c r="AK391" s="116"/>
      <c r="AL391" s="116"/>
      <c r="AM391" s="271"/>
      <c r="AN391" s="116"/>
      <c r="AO391" s="116"/>
      <c r="AP391" s="116"/>
      <c r="AQ391" s="271"/>
      <c r="AR391" s="116"/>
      <c r="AS391" s="116"/>
      <c r="AT391" s="116"/>
      <c r="AU391" s="271"/>
      <c r="AV391" s="116"/>
      <c r="AW391" s="116"/>
      <c r="AX391" s="227"/>
    </row>
    <row r="392" spans="1:50" ht="22.5" hidden="1" customHeight="1" x14ac:dyDescent="0.15">
      <c r="A392" s="1008"/>
      <c r="B392" s="257"/>
      <c r="C392" s="256"/>
      <c r="D392" s="257"/>
      <c r="E392" s="256"/>
      <c r="F392" s="318"/>
      <c r="G392" s="277"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2"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8"/>
      <c r="B393" s="257"/>
      <c r="C393" s="256"/>
      <c r="D393" s="257"/>
      <c r="E393" s="256"/>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7"/>
      <c r="C394" s="256"/>
      <c r="D394" s="257"/>
      <c r="E394" s="256"/>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8"/>
      <c r="B395" s="257"/>
      <c r="C395" s="256"/>
      <c r="D395" s="257"/>
      <c r="E395" s="256"/>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8"/>
      <c r="B396" s="257"/>
      <c r="C396" s="256"/>
      <c r="D396" s="257"/>
      <c r="E396" s="256"/>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2"/>
      <c r="AC396" s="263"/>
      <c r="AD396" s="263"/>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8"/>
      <c r="B397" s="257"/>
      <c r="C397" s="256"/>
      <c r="D397" s="257"/>
      <c r="E397" s="256"/>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7"/>
      <c r="C398" s="256"/>
      <c r="D398" s="257"/>
      <c r="E398" s="256"/>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7"/>
      <c r="C399" s="256"/>
      <c r="D399" s="257"/>
      <c r="E399" s="256"/>
      <c r="F399" s="318"/>
      <c r="G399" s="277"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2" t="s">
        <v>460</v>
      </c>
      <c r="AC399" s="173"/>
      <c r="AD399" s="174"/>
      <c r="AE399" s="278"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7"/>
      <c r="C400" s="256"/>
      <c r="D400" s="257"/>
      <c r="E400" s="256"/>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8"/>
      <c r="B401" s="257"/>
      <c r="C401" s="256"/>
      <c r="D401" s="257"/>
      <c r="E401" s="256"/>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8"/>
      <c r="B402" s="257"/>
      <c r="C402" s="256"/>
      <c r="D402" s="257"/>
      <c r="E402" s="256"/>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8"/>
      <c r="B403" s="257"/>
      <c r="C403" s="256"/>
      <c r="D403" s="257"/>
      <c r="E403" s="256"/>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2"/>
      <c r="AC403" s="263"/>
      <c r="AD403" s="263"/>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8"/>
      <c r="B404" s="257"/>
      <c r="C404" s="256"/>
      <c r="D404" s="257"/>
      <c r="E404" s="256"/>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7"/>
      <c r="C405" s="256"/>
      <c r="D405" s="257"/>
      <c r="E405" s="256"/>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7"/>
      <c r="C406" s="256"/>
      <c r="D406" s="257"/>
      <c r="E406" s="256"/>
      <c r="F406" s="318"/>
      <c r="G406" s="277"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2" t="s">
        <v>460</v>
      </c>
      <c r="AC406" s="173"/>
      <c r="AD406" s="174"/>
      <c r="AE406" s="278"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7"/>
      <c r="C407" s="256"/>
      <c r="D407" s="257"/>
      <c r="E407" s="256"/>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8"/>
      <c r="B408" s="257"/>
      <c r="C408" s="256"/>
      <c r="D408" s="257"/>
      <c r="E408" s="256"/>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8"/>
      <c r="B409" s="257"/>
      <c r="C409" s="256"/>
      <c r="D409" s="257"/>
      <c r="E409" s="256"/>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8"/>
      <c r="B410" s="257"/>
      <c r="C410" s="256"/>
      <c r="D410" s="257"/>
      <c r="E410" s="256"/>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2"/>
      <c r="AC410" s="263"/>
      <c r="AD410" s="263"/>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8"/>
      <c r="B411" s="257"/>
      <c r="C411" s="256"/>
      <c r="D411" s="257"/>
      <c r="E411" s="256"/>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7"/>
      <c r="C412" s="256"/>
      <c r="D412" s="257"/>
      <c r="E412" s="256"/>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7"/>
      <c r="C413" s="256"/>
      <c r="D413" s="257"/>
      <c r="E413" s="256"/>
      <c r="F413" s="318"/>
      <c r="G413" s="277"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2" t="s">
        <v>460</v>
      </c>
      <c r="AC413" s="173"/>
      <c r="AD413" s="174"/>
      <c r="AE413" s="278"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7"/>
      <c r="C414" s="256"/>
      <c r="D414" s="257"/>
      <c r="E414" s="256"/>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8"/>
      <c r="B415" s="257"/>
      <c r="C415" s="256"/>
      <c r="D415" s="257"/>
      <c r="E415" s="256"/>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8"/>
      <c r="B416" s="257"/>
      <c r="C416" s="256"/>
      <c r="D416" s="257"/>
      <c r="E416" s="256"/>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8"/>
      <c r="B417" s="257"/>
      <c r="C417" s="256"/>
      <c r="D417" s="257"/>
      <c r="E417" s="256"/>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2"/>
      <c r="AC417" s="263"/>
      <c r="AD417" s="263"/>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8"/>
      <c r="B418" s="257"/>
      <c r="C418" s="256"/>
      <c r="D418" s="257"/>
      <c r="E418" s="256"/>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7"/>
      <c r="C419" s="256"/>
      <c r="D419" s="257"/>
      <c r="E419" s="256"/>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7"/>
      <c r="C420" s="256"/>
      <c r="D420" s="257"/>
      <c r="E420" s="256"/>
      <c r="F420" s="318"/>
      <c r="G420" s="277"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2" t="s">
        <v>460</v>
      </c>
      <c r="AC420" s="173"/>
      <c r="AD420" s="174"/>
      <c r="AE420" s="278"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7"/>
      <c r="C421" s="256"/>
      <c r="D421" s="257"/>
      <c r="E421" s="256"/>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8"/>
      <c r="B422" s="257"/>
      <c r="C422" s="256"/>
      <c r="D422" s="257"/>
      <c r="E422" s="256"/>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8"/>
      <c r="B423" s="257"/>
      <c r="C423" s="256"/>
      <c r="D423" s="257"/>
      <c r="E423" s="256"/>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8"/>
      <c r="B424" s="257"/>
      <c r="C424" s="256"/>
      <c r="D424" s="257"/>
      <c r="E424" s="256"/>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8"/>
      <c r="B425" s="257"/>
      <c r="C425" s="256"/>
      <c r="D425" s="257"/>
      <c r="E425" s="256"/>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7"/>
      <c r="C426" s="256"/>
      <c r="D426" s="257"/>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7"/>
      <c r="C427" s="256"/>
      <c r="D427" s="257"/>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7"/>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8"/>
      <c r="B430" s="257"/>
      <c r="C430" s="254" t="s">
        <v>562</v>
      </c>
      <c r="D430" s="255"/>
      <c r="E430" s="243" t="s">
        <v>546</v>
      </c>
      <c r="F430" s="456"/>
      <c r="G430" s="245" t="s">
        <v>374</v>
      </c>
      <c r="H430" s="162"/>
      <c r="I430" s="162"/>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08"/>
      <c r="B431" s="257"/>
      <c r="C431" s="256"/>
      <c r="D431" s="257"/>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529</v>
      </c>
      <c r="AJ431" s="185"/>
      <c r="AK431" s="185"/>
      <c r="AL431" s="180"/>
      <c r="AM431" s="185" t="s">
        <v>524</v>
      </c>
      <c r="AN431" s="185"/>
      <c r="AO431" s="185"/>
      <c r="AP431" s="180"/>
      <c r="AQ431" s="180" t="s">
        <v>354</v>
      </c>
      <c r="AR431" s="173"/>
      <c r="AS431" s="173"/>
      <c r="AT431" s="174"/>
      <c r="AU431" s="138" t="s">
        <v>253</v>
      </c>
      <c r="AV431" s="138"/>
      <c r="AW431" s="138"/>
      <c r="AX431" s="139"/>
    </row>
    <row r="432" spans="1:50" ht="18.75" hidden="1" customHeight="1" x14ac:dyDescent="0.15">
      <c r="A432" s="100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2"/>
      <c r="AR432" s="140"/>
      <c r="AS432" s="141" t="s">
        <v>355</v>
      </c>
      <c r="AT432" s="176"/>
      <c r="AU432" s="140"/>
      <c r="AV432" s="140"/>
      <c r="AW432" s="141" t="s">
        <v>300</v>
      </c>
      <c r="AX432" s="142"/>
    </row>
    <row r="433" spans="1:50" ht="23.25" hidden="1" customHeight="1" x14ac:dyDescent="0.15">
      <c r="A433" s="1008"/>
      <c r="B433" s="257"/>
      <c r="C433" s="256"/>
      <c r="D433" s="257"/>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7"/>
    </row>
    <row r="434" spans="1:50" ht="23.25" hidden="1" customHeight="1" x14ac:dyDescent="0.15">
      <c r="A434" s="1008"/>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8"/>
      <c r="AA434" s="129"/>
      <c r="AB434" s="226"/>
      <c r="AC434" s="226"/>
      <c r="AD434" s="226"/>
      <c r="AE434" s="115"/>
      <c r="AF434" s="116"/>
      <c r="AG434" s="116"/>
      <c r="AH434" s="117"/>
      <c r="AI434" s="115"/>
      <c r="AJ434" s="116"/>
      <c r="AK434" s="116"/>
      <c r="AL434" s="116"/>
      <c r="AM434" s="115"/>
      <c r="AN434" s="116"/>
      <c r="AO434" s="116"/>
      <c r="AP434" s="117"/>
      <c r="AQ434" s="115"/>
      <c r="AR434" s="116"/>
      <c r="AS434" s="116"/>
      <c r="AT434" s="117"/>
      <c r="AU434" s="116"/>
      <c r="AV434" s="116"/>
      <c r="AW434" s="116"/>
      <c r="AX434" s="227"/>
    </row>
    <row r="435" spans="1:50" ht="23.25" hidden="1" customHeight="1" x14ac:dyDescent="0.15">
      <c r="A435" s="1008"/>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8"/>
      <c r="AA435" s="129"/>
      <c r="AB435" s="242" t="s">
        <v>301</v>
      </c>
      <c r="AC435" s="242"/>
      <c r="AD435" s="242"/>
      <c r="AE435" s="115"/>
      <c r="AF435" s="116"/>
      <c r="AG435" s="116"/>
      <c r="AH435" s="117"/>
      <c r="AI435" s="115"/>
      <c r="AJ435" s="116"/>
      <c r="AK435" s="116"/>
      <c r="AL435" s="116"/>
      <c r="AM435" s="115"/>
      <c r="AN435" s="116"/>
      <c r="AO435" s="116"/>
      <c r="AP435" s="117"/>
      <c r="AQ435" s="115"/>
      <c r="AR435" s="116"/>
      <c r="AS435" s="116"/>
      <c r="AT435" s="117"/>
      <c r="AU435" s="116"/>
      <c r="AV435" s="116"/>
      <c r="AW435" s="116"/>
      <c r="AX435" s="227"/>
    </row>
    <row r="436" spans="1:50" ht="18.75" hidden="1" customHeight="1" x14ac:dyDescent="0.15">
      <c r="A436" s="1008"/>
      <c r="B436" s="257"/>
      <c r="C436" s="256"/>
      <c r="D436" s="257"/>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528</v>
      </c>
      <c r="AJ436" s="185"/>
      <c r="AK436" s="185"/>
      <c r="AL436" s="180"/>
      <c r="AM436" s="185" t="s">
        <v>524</v>
      </c>
      <c r="AN436" s="185"/>
      <c r="AO436" s="185"/>
      <c r="AP436" s="180"/>
      <c r="AQ436" s="180" t="s">
        <v>354</v>
      </c>
      <c r="AR436" s="173"/>
      <c r="AS436" s="173"/>
      <c r="AT436" s="174"/>
      <c r="AU436" s="138" t="s">
        <v>253</v>
      </c>
      <c r="AV436" s="138"/>
      <c r="AW436" s="138"/>
      <c r="AX436" s="139"/>
    </row>
    <row r="437" spans="1:50" ht="18.75" hidden="1" customHeight="1" x14ac:dyDescent="0.15">
      <c r="A437" s="100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2"/>
      <c r="AR437" s="140"/>
      <c r="AS437" s="141" t="s">
        <v>355</v>
      </c>
      <c r="AT437" s="176"/>
      <c r="AU437" s="140"/>
      <c r="AV437" s="140"/>
      <c r="AW437" s="141" t="s">
        <v>300</v>
      </c>
      <c r="AX437" s="142"/>
    </row>
    <row r="438" spans="1:50" ht="23.25" hidden="1" customHeight="1" x14ac:dyDescent="0.15">
      <c r="A438" s="1008"/>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7"/>
    </row>
    <row r="439" spans="1:50" ht="23.25" hidden="1" customHeight="1" x14ac:dyDescent="0.15">
      <c r="A439" s="1008"/>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8"/>
      <c r="AA439" s="129"/>
      <c r="AB439" s="226"/>
      <c r="AC439" s="226"/>
      <c r="AD439" s="226"/>
      <c r="AE439" s="115"/>
      <c r="AF439" s="116"/>
      <c r="AG439" s="116"/>
      <c r="AH439" s="117"/>
      <c r="AI439" s="115"/>
      <c r="AJ439" s="116"/>
      <c r="AK439" s="116"/>
      <c r="AL439" s="116"/>
      <c r="AM439" s="115"/>
      <c r="AN439" s="116"/>
      <c r="AO439" s="116"/>
      <c r="AP439" s="117"/>
      <c r="AQ439" s="115"/>
      <c r="AR439" s="116"/>
      <c r="AS439" s="116"/>
      <c r="AT439" s="117"/>
      <c r="AU439" s="116"/>
      <c r="AV439" s="116"/>
      <c r="AW439" s="116"/>
      <c r="AX439" s="227"/>
    </row>
    <row r="440" spans="1:50" ht="23.25" hidden="1" customHeight="1" x14ac:dyDescent="0.15">
      <c r="A440" s="1008"/>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8"/>
      <c r="AA440" s="129"/>
      <c r="AB440" s="242" t="s">
        <v>301</v>
      </c>
      <c r="AC440" s="242"/>
      <c r="AD440" s="242"/>
      <c r="AE440" s="115"/>
      <c r="AF440" s="116"/>
      <c r="AG440" s="116"/>
      <c r="AH440" s="117"/>
      <c r="AI440" s="115"/>
      <c r="AJ440" s="116"/>
      <c r="AK440" s="116"/>
      <c r="AL440" s="116"/>
      <c r="AM440" s="115"/>
      <c r="AN440" s="116"/>
      <c r="AO440" s="116"/>
      <c r="AP440" s="117"/>
      <c r="AQ440" s="115"/>
      <c r="AR440" s="116"/>
      <c r="AS440" s="116"/>
      <c r="AT440" s="117"/>
      <c r="AU440" s="116"/>
      <c r="AV440" s="116"/>
      <c r="AW440" s="116"/>
      <c r="AX440" s="227"/>
    </row>
    <row r="441" spans="1:50" ht="18.75" hidden="1" customHeight="1" x14ac:dyDescent="0.15">
      <c r="A441" s="1008"/>
      <c r="B441" s="257"/>
      <c r="C441" s="256"/>
      <c r="D441" s="257"/>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528</v>
      </c>
      <c r="AJ441" s="185"/>
      <c r="AK441" s="185"/>
      <c r="AL441" s="180"/>
      <c r="AM441" s="185" t="s">
        <v>520</v>
      </c>
      <c r="AN441" s="185"/>
      <c r="AO441" s="185"/>
      <c r="AP441" s="180"/>
      <c r="AQ441" s="180" t="s">
        <v>354</v>
      </c>
      <c r="AR441" s="173"/>
      <c r="AS441" s="173"/>
      <c r="AT441" s="174"/>
      <c r="AU441" s="138" t="s">
        <v>253</v>
      </c>
      <c r="AV441" s="138"/>
      <c r="AW441" s="138"/>
      <c r="AX441" s="139"/>
    </row>
    <row r="442" spans="1:50" ht="18.75" hidden="1" customHeight="1" x14ac:dyDescent="0.15">
      <c r="A442" s="100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2"/>
      <c r="AR442" s="140"/>
      <c r="AS442" s="141" t="s">
        <v>355</v>
      </c>
      <c r="AT442" s="176"/>
      <c r="AU442" s="140"/>
      <c r="AV442" s="140"/>
      <c r="AW442" s="141" t="s">
        <v>300</v>
      </c>
      <c r="AX442" s="142"/>
    </row>
    <row r="443" spans="1:50" ht="23.25" hidden="1" customHeight="1" x14ac:dyDescent="0.15">
      <c r="A443" s="1008"/>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7"/>
    </row>
    <row r="444" spans="1:50" ht="23.25" hidden="1" customHeight="1" x14ac:dyDescent="0.15">
      <c r="A444" s="1008"/>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8"/>
      <c r="AA444" s="129"/>
      <c r="AB444" s="226"/>
      <c r="AC444" s="226"/>
      <c r="AD444" s="226"/>
      <c r="AE444" s="115"/>
      <c r="AF444" s="116"/>
      <c r="AG444" s="116"/>
      <c r="AH444" s="117"/>
      <c r="AI444" s="115"/>
      <c r="AJ444" s="116"/>
      <c r="AK444" s="116"/>
      <c r="AL444" s="116"/>
      <c r="AM444" s="115"/>
      <c r="AN444" s="116"/>
      <c r="AO444" s="116"/>
      <c r="AP444" s="117"/>
      <c r="AQ444" s="115"/>
      <c r="AR444" s="116"/>
      <c r="AS444" s="116"/>
      <c r="AT444" s="117"/>
      <c r="AU444" s="116"/>
      <c r="AV444" s="116"/>
      <c r="AW444" s="116"/>
      <c r="AX444" s="227"/>
    </row>
    <row r="445" spans="1:50" ht="23.25" hidden="1" customHeight="1" x14ac:dyDescent="0.15">
      <c r="A445" s="1008"/>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8"/>
      <c r="AA445" s="129"/>
      <c r="AB445" s="242" t="s">
        <v>301</v>
      </c>
      <c r="AC445" s="242"/>
      <c r="AD445" s="242"/>
      <c r="AE445" s="115"/>
      <c r="AF445" s="116"/>
      <c r="AG445" s="116"/>
      <c r="AH445" s="117"/>
      <c r="AI445" s="115"/>
      <c r="AJ445" s="116"/>
      <c r="AK445" s="116"/>
      <c r="AL445" s="116"/>
      <c r="AM445" s="115"/>
      <c r="AN445" s="116"/>
      <c r="AO445" s="116"/>
      <c r="AP445" s="117"/>
      <c r="AQ445" s="115"/>
      <c r="AR445" s="116"/>
      <c r="AS445" s="116"/>
      <c r="AT445" s="117"/>
      <c r="AU445" s="116"/>
      <c r="AV445" s="116"/>
      <c r="AW445" s="116"/>
      <c r="AX445" s="227"/>
    </row>
    <row r="446" spans="1:50" ht="18.75" hidden="1" customHeight="1" x14ac:dyDescent="0.15">
      <c r="A446" s="1008"/>
      <c r="B446" s="257"/>
      <c r="C446" s="256"/>
      <c r="D446" s="257"/>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528</v>
      </c>
      <c r="AJ446" s="185"/>
      <c r="AK446" s="185"/>
      <c r="AL446" s="180"/>
      <c r="AM446" s="185" t="s">
        <v>525</v>
      </c>
      <c r="AN446" s="185"/>
      <c r="AO446" s="185"/>
      <c r="AP446" s="180"/>
      <c r="AQ446" s="180" t="s">
        <v>354</v>
      </c>
      <c r="AR446" s="173"/>
      <c r="AS446" s="173"/>
      <c r="AT446" s="174"/>
      <c r="AU446" s="138" t="s">
        <v>253</v>
      </c>
      <c r="AV446" s="138"/>
      <c r="AW446" s="138"/>
      <c r="AX446" s="139"/>
    </row>
    <row r="447" spans="1:50" ht="18.75" hidden="1" customHeight="1" x14ac:dyDescent="0.15">
      <c r="A447" s="100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2"/>
      <c r="AR447" s="140"/>
      <c r="AS447" s="141" t="s">
        <v>355</v>
      </c>
      <c r="AT447" s="176"/>
      <c r="AU447" s="140"/>
      <c r="AV447" s="140"/>
      <c r="AW447" s="141" t="s">
        <v>300</v>
      </c>
      <c r="AX447" s="142"/>
    </row>
    <row r="448" spans="1:50" ht="23.25" hidden="1" customHeight="1" x14ac:dyDescent="0.15">
      <c r="A448" s="1008"/>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7"/>
    </row>
    <row r="449" spans="1:50" ht="23.25" hidden="1" customHeight="1" x14ac:dyDescent="0.15">
      <c r="A449" s="1008"/>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8"/>
      <c r="AA449" s="129"/>
      <c r="AB449" s="226"/>
      <c r="AC449" s="226"/>
      <c r="AD449" s="226"/>
      <c r="AE449" s="115"/>
      <c r="AF449" s="116"/>
      <c r="AG449" s="116"/>
      <c r="AH449" s="117"/>
      <c r="AI449" s="115"/>
      <c r="AJ449" s="116"/>
      <c r="AK449" s="116"/>
      <c r="AL449" s="116"/>
      <c r="AM449" s="115"/>
      <c r="AN449" s="116"/>
      <c r="AO449" s="116"/>
      <c r="AP449" s="117"/>
      <c r="AQ449" s="115"/>
      <c r="AR449" s="116"/>
      <c r="AS449" s="116"/>
      <c r="AT449" s="117"/>
      <c r="AU449" s="116"/>
      <c r="AV449" s="116"/>
      <c r="AW449" s="116"/>
      <c r="AX449" s="227"/>
    </row>
    <row r="450" spans="1:50" ht="23.25" hidden="1" customHeight="1" x14ac:dyDescent="0.15">
      <c r="A450" s="1008"/>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8"/>
      <c r="AA450" s="129"/>
      <c r="AB450" s="242" t="s">
        <v>301</v>
      </c>
      <c r="AC450" s="242"/>
      <c r="AD450" s="242"/>
      <c r="AE450" s="115"/>
      <c r="AF450" s="116"/>
      <c r="AG450" s="116"/>
      <c r="AH450" s="117"/>
      <c r="AI450" s="115"/>
      <c r="AJ450" s="116"/>
      <c r="AK450" s="116"/>
      <c r="AL450" s="116"/>
      <c r="AM450" s="115"/>
      <c r="AN450" s="116"/>
      <c r="AO450" s="116"/>
      <c r="AP450" s="117"/>
      <c r="AQ450" s="115"/>
      <c r="AR450" s="116"/>
      <c r="AS450" s="116"/>
      <c r="AT450" s="117"/>
      <c r="AU450" s="116"/>
      <c r="AV450" s="116"/>
      <c r="AW450" s="116"/>
      <c r="AX450" s="227"/>
    </row>
    <row r="451" spans="1:50" ht="18.75" hidden="1" customHeight="1" x14ac:dyDescent="0.15">
      <c r="A451" s="1008"/>
      <c r="B451" s="257"/>
      <c r="C451" s="256"/>
      <c r="D451" s="257"/>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528</v>
      </c>
      <c r="AJ451" s="185"/>
      <c r="AK451" s="185"/>
      <c r="AL451" s="180"/>
      <c r="AM451" s="185" t="s">
        <v>524</v>
      </c>
      <c r="AN451" s="185"/>
      <c r="AO451" s="185"/>
      <c r="AP451" s="180"/>
      <c r="AQ451" s="180" t="s">
        <v>354</v>
      </c>
      <c r="AR451" s="173"/>
      <c r="AS451" s="173"/>
      <c r="AT451" s="174"/>
      <c r="AU451" s="138" t="s">
        <v>253</v>
      </c>
      <c r="AV451" s="138"/>
      <c r="AW451" s="138"/>
      <c r="AX451" s="139"/>
    </row>
    <row r="452" spans="1:50" ht="18.75" hidden="1" customHeight="1" x14ac:dyDescent="0.15">
      <c r="A452" s="100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2"/>
      <c r="AR452" s="140"/>
      <c r="AS452" s="141" t="s">
        <v>355</v>
      </c>
      <c r="AT452" s="176"/>
      <c r="AU452" s="140"/>
      <c r="AV452" s="140"/>
      <c r="AW452" s="141" t="s">
        <v>300</v>
      </c>
      <c r="AX452" s="142"/>
    </row>
    <row r="453" spans="1:50" ht="23.25" hidden="1" customHeight="1" x14ac:dyDescent="0.15">
      <c r="A453" s="1008"/>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7"/>
    </row>
    <row r="454" spans="1:50" ht="23.25" hidden="1" customHeight="1" x14ac:dyDescent="0.15">
      <c r="A454" s="1008"/>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8"/>
      <c r="AA454" s="129"/>
      <c r="AB454" s="226"/>
      <c r="AC454" s="226"/>
      <c r="AD454" s="226"/>
      <c r="AE454" s="115"/>
      <c r="AF454" s="116"/>
      <c r="AG454" s="116"/>
      <c r="AH454" s="117"/>
      <c r="AI454" s="115"/>
      <c r="AJ454" s="116"/>
      <c r="AK454" s="116"/>
      <c r="AL454" s="116"/>
      <c r="AM454" s="115"/>
      <c r="AN454" s="116"/>
      <c r="AO454" s="116"/>
      <c r="AP454" s="117"/>
      <c r="AQ454" s="115"/>
      <c r="AR454" s="116"/>
      <c r="AS454" s="116"/>
      <c r="AT454" s="117"/>
      <c r="AU454" s="116"/>
      <c r="AV454" s="116"/>
      <c r="AW454" s="116"/>
      <c r="AX454" s="227"/>
    </row>
    <row r="455" spans="1:50" ht="23.25" hidden="1" customHeight="1" x14ac:dyDescent="0.15">
      <c r="A455" s="1008"/>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8"/>
      <c r="AA455" s="129"/>
      <c r="AB455" s="242" t="s">
        <v>301</v>
      </c>
      <c r="AC455" s="242"/>
      <c r="AD455" s="242"/>
      <c r="AE455" s="115"/>
      <c r="AF455" s="116"/>
      <c r="AG455" s="116"/>
      <c r="AH455" s="117"/>
      <c r="AI455" s="115"/>
      <c r="AJ455" s="116"/>
      <c r="AK455" s="116"/>
      <c r="AL455" s="116"/>
      <c r="AM455" s="115"/>
      <c r="AN455" s="116"/>
      <c r="AO455" s="116"/>
      <c r="AP455" s="117"/>
      <c r="AQ455" s="115"/>
      <c r="AR455" s="116"/>
      <c r="AS455" s="116"/>
      <c r="AT455" s="117"/>
      <c r="AU455" s="116"/>
      <c r="AV455" s="116"/>
      <c r="AW455" s="116"/>
      <c r="AX455" s="227"/>
    </row>
    <row r="456" spans="1:50" ht="18.75" hidden="1" customHeight="1" x14ac:dyDescent="0.15">
      <c r="A456" s="1008"/>
      <c r="B456" s="257"/>
      <c r="C456" s="256"/>
      <c r="D456" s="257"/>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528</v>
      </c>
      <c r="AJ456" s="185"/>
      <c r="AK456" s="185"/>
      <c r="AL456" s="180"/>
      <c r="AM456" s="185" t="s">
        <v>524</v>
      </c>
      <c r="AN456" s="185"/>
      <c r="AO456" s="185"/>
      <c r="AP456" s="180"/>
      <c r="AQ456" s="180" t="s">
        <v>354</v>
      </c>
      <c r="AR456" s="173"/>
      <c r="AS456" s="173"/>
      <c r="AT456" s="174"/>
      <c r="AU456" s="138" t="s">
        <v>253</v>
      </c>
      <c r="AV456" s="138"/>
      <c r="AW456" s="138"/>
      <c r="AX456" s="139"/>
    </row>
    <row r="457" spans="1:50" ht="18.75" hidden="1" customHeight="1" x14ac:dyDescent="0.15">
      <c r="A457" s="100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2"/>
      <c r="AR457" s="140"/>
      <c r="AS457" s="141" t="s">
        <v>355</v>
      </c>
      <c r="AT457" s="176"/>
      <c r="AU457" s="140"/>
      <c r="AV457" s="140"/>
      <c r="AW457" s="141" t="s">
        <v>300</v>
      </c>
      <c r="AX457" s="142"/>
    </row>
    <row r="458" spans="1:50" ht="23.25" hidden="1" customHeight="1" x14ac:dyDescent="0.15">
      <c r="A458" s="1008"/>
      <c r="B458" s="257"/>
      <c r="C458" s="256"/>
      <c r="D458" s="257"/>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7"/>
    </row>
    <row r="459" spans="1:50" ht="23.25" hidden="1" customHeight="1" x14ac:dyDescent="0.15">
      <c r="A459" s="1008"/>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8"/>
      <c r="AA459" s="129"/>
      <c r="AB459" s="226"/>
      <c r="AC459" s="226"/>
      <c r="AD459" s="226"/>
      <c r="AE459" s="115"/>
      <c r="AF459" s="116"/>
      <c r="AG459" s="116"/>
      <c r="AH459" s="117"/>
      <c r="AI459" s="115"/>
      <c r="AJ459" s="116"/>
      <c r="AK459" s="116"/>
      <c r="AL459" s="116"/>
      <c r="AM459" s="115"/>
      <c r="AN459" s="116"/>
      <c r="AO459" s="116"/>
      <c r="AP459" s="117"/>
      <c r="AQ459" s="115"/>
      <c r="AR459" s="116"/>
      <c r="AS459" s="116"/>
      <c r="AT459" s="117"/>
      <c r="AU459" s="116"/>
      <c r="AV459" s="116"/>
      <c r="AW459" s="116"/>
      <c r="AX459" s="227"/>
    </row>
    <row r="460" spans="1:50" ht="23.25" hidden="1" customHeight="1" x14ac:dyDescent="0.15">
      <c r="A460" s="1008"/>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8"/>
      <c r="AA460" s="129"/>
      <c r="AB460" s="242" t="s">
        <v>14</v>
      </c>
      <c r="AC460" s="242"/>
      <c r="AD460" s="242"/>
      <c r="AE460" s="115"/>
      <c r="AF460" s="116"/>
      <c r="AG460" s="116"/>
      <c r="AH460" s="117"/>
      <c r="AI460" s="115"/>
      <c r="AJ460" s="116"/>
      <c r="AK460" s="116"/>
      <c r="AL460" s="116"/>
      <c r="AM460" s="115"/>
      <c r="AN460" s="116"/>
      <c r="AO460" s="116"/>
      <c r="AP460" s="117"/>
      <c r="AQ460" s="115"/>
      <c r="AR460" s="116"/>
      <c r="AS460" s="116"/>
      <c r="AT460" s="117"/>
      <c r="AU460" s="116"/>
      <c r="AV460" s="116"/>
      <c r="AW460" s="116"/>
      <c r="AX460" s="227"/>
    </row>
    <row r="461" spans="1:50" ht="18.75" hidden="1" customHeight="1" x14ac:dyDescent="0.15">
      <c r="A461" s="1008"/>
      <c r="B461" s="257"/>
      <c r="C461" s="256"/>
      <c r="D461" s="257"/>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528</v>
      </c>
      <c r="AJ461" s="185"/>
      <c r="AK461" s="185"/>
      <c r="AL461" s="180"/>
      <c r="AM461" s="185" t="s">
        <v>526</v>
      </c>
      <c r="AN461" s="185"/>
      <c r="AO461" s="185"/>
      <c r="AP461" s="180"/>
      <c r="AQ461" s="180" t="s">
        <v>354</v>
      </c>
      <c r="AR461" s="173"/>
      <c r="AS461" s="173"/>
      <c r="AT461" s="174"/>
      <c r="AU461" s="138" t="s">
        <v>253</v>
      </c>
      <c r="AV461" s="138"/>
      <c r="AW461" s="138"/>
      <c r="AX461" s="139"/>
    </row>
    <row r="462" spans="1:50" ht="18.75" hidden="1" customHeight="1" x14ac:dyDescent="0.15">
      <c r="A462" s="100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2"/>
      <c r="AR462" s="140"/>
      <c r="AS462" s="141" t="s">
        <v>355</v>
      </c>
      <c r="AT462" s="176"/>
      <c r="AU462" s="140"/>
      <c r="AV462" s="140"/>
      <c r="AW462" s="141" t="s">
        <v>300</v>
      </c>
      <c r="AX462" s="142"/>
    </row>
    <row r="463" spans="1:50" ht="23.25" hidden="1" customHeight="1" x14ac:dyDescent="0.15">
      <c r="A463" s="1008"/>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7"/>
    </row>
    <row r="464" spans="1:50" ht="23.25" hidden="1" customHeight="1" x14ac:dyDescent="0.15">
      <c r="A464" s="1008"/>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8"/>
      <c r="AA464" s="129"/>
      <c r="AB464" s="226"/>
      <c r="AC464" s="226"/>
      <c r="AD464" s="226"/>
      <c r="AE464" s="115"/>
      <c r="AF464" s="116"/>
      <c r="AG464" s="116"/>
      <c r="AH464" s="117"/>
      <c r="AI464" s="115"/>
      <c r="AJ464" s="116"/>
      <c r="AK464" s="116"/>
      <c r="AL464" s="116"/>
      <c r="AM464" s="115"/>
      <c r="AN464" s="116"/>
      <c r="AO464" s="116"/>
      <c r="AP464" s="117"/>
      <c r="AQ464" s="115"/>
      <c r="AR464" s="116"/>
      <c r="AS464" s="116"/>
      <c r="AT464" s="117"/>
      <c r="AU464" s="116"/>
      <c r="AV464" s="116"/>
      <c r="AW464" s="116"/>
      <c r="AX464" s="227"/>
    </row>
    <row r="465" spans="1:50" ht="23.25" hidden="1" customHeight="1" x14ac:dyDescent="0.15">
      <c r="A465" s="1008"/>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8"/>
      <c r="AA465" s="129"/>
      <c r="AB465" s="242" t="s">
        <v>14</v>
      </c>
      <c r="AC465" s="242"/>
      <c r="AD465" s="242"/>
      <c r="AE465" s="115"/>
      <c r="AF465" s="116"/>
      <c r="AG465" s="116"/>
      <c r="AH465" s="117"/>
      <c r="AI465" s="115"/>
      <c r="AJ465" s="116"/>
      <c r="AK465" s="116"/>
      <c r="AL465" s="116"/>
      <c r="AM465" s="115"/>
      <c r="AN465" s="116"/>
      <c r="AO465" s="116"/>
      <c r="AP465" s="117"/>
      <c r="AQ465" s="115"/>
      <c r="AR465" s="116"/>
      <c r="AS465" s="116"/>
      <c r="AT465" s="117"/>
      <c r="AU465" s="116"/>
      <c r="AV465" s="116"/>
      <c r="AW465" s="116"/>
      <c r="AX465" s="227"/>
    </row>
    <row r="466" spans="1:50" ht="18.75" hidden="1" customHeight="1" x14ac:dyDescent="0.15">
      <c r="A466" s="1008"/>
      <c r="B466" s="257"/>
      <c r="C466" s="256"/>
      <c r="D466" s="257"/>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528</v>
      </c>
      <c r="AJ466" s="185"/>
      <c r="AK466" s="185"/>
      <c r="AL466" s="180"/>
      <c r="AM466" s="185" t="s">
        <v>524</v>
      </c>
      <c r="AN466" s="185"/>
      <c r="AO466" s="185"/>
      <c r="AP466" s="180"/>
      <c r="AQ466" s="180" t="s">
        <v>354</v>
      </c>
      <c r="AR466" s="173"/>
      <c r="AS466" s="173"/>
      <c r="AT466" s="174"/>
      <c r="AU466" s="138" t="s">
        <v>253</v>
      </c>
      <c r="AV466" s="138"/>
      <c r="AW466" s="138"/>
      <c r="AX466" s="139"/>
    </row>
    <row r="467" spans="1:50" ht="18.75" hidden="1" customHeight="1" x14ac:dyDescent="0.15">
      <c r="A467" s="100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2"/>
      <c r="AR467" s="140"/>
      <c r="AS467" s="141" t="s">
        <v>355</v>
      </c>
      <c r="AT467" s="176"/>
      <c r="AU467" s="140"/>
      <c r="AV467" s="140"/>
      <c r="AW467" s="141" t="s">
        <v>300</v>
      </c>
      <c r="AX467" s="142"/>
    </row>
    <row r="468" spans="1:50" ht="23.25" hidden="1" customHeight="1" x14ac:dyDescent="0.15">
      <c r="A468" s="1008"/>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7"/>
    </row>
    <row r="469" spans="1:50" ht="23.25" hidden="1" customHeight="1" x14ac:dyDescent="0.15">
      <c r="A469" s="1008"/>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8"/>
      <c r="AA469" s="129"/>
      <c r="AB469" s="226"/>
      <c r="AC469" s="226"/>
      <c r="AD469" s="226"/>
      <c r="AE469" s="115"/>
      <c r="AF469" s="116"/>
      <c r="AG469" s="116"/>
      <c r="AH469" s="117"/>
      <c r="AI469" s="115"/>
      <c r="AJ469" s="116"/>
      <c r="AK469" s="116"/>
      <c r="AL469" s="116"/>
      <c r="AM469" s="115"/>
      <c r="AN469" s="116"/>
      <c r="AO469" s="116"/>
      <c r="AP469" s="117"/>
      <c r="AQ469" s="115"/>
      <c r="AR469" s="116"/>
      <c r="AS469" s="116"/>
      <c r="AT469" s="117"/>
      <c r="AU469" s="116"/>
      <c r="AV469" s="116"/>
      <c r="AW469" s="116"/>
      <c r="AX469" s="227"/>
    </row>
    <row r="470" spans="1:50" ht="23.25" hidden="1" customHeight="1" x14ac:dyDescent="0.15">
      <c r="A470" s="1008"/>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8"/>
      <c r="AA470" s="129"/>
      <c r="AB470" s="242" t="s">
        <v>14</v>
      </c>
      <c r="AC470" s="242"/>
      <c r="AD470" s="242"/>
      <c r="AE470" s="115"/>
      <c r="AF470" s="116"/>
      <c r="AG470" s="116"/>
      <c r="AH470" s="117"/>
      <c r="AI470" s="115"/>
      <c r="AJ470" s="116"/>
      <c r="AK470" s="116"/>
      <c r="AL470" s="116"/>
      <c r="AM470" s="115"/>
      <c r="AN470" s="116"/>
      <c r="AO470" s="116"/>
      <c r="AP470" s="117"/>
      <c r="AQ470" s="115"/>
      <c r="AR470" s="116"/>
      <c r="AS470" s="116"/>
      <c r="AT470" s="117"/>
      <c r="AU470" s="116"/>
      <c r="AV470" s="116"/>
      <c r="AW470" s="116"/>
      <c r="AX470" s="227"/>
    </row>
    <row r="471" spans="1:50" ht="18.75" hidden="1" customHeight="1" x14ac:dyDescent="0.15">
      <c r="A471" s="1008"/>
      <c r="B471" s="257"/>
      <c r="C471" s="256"/>
      <c r="D471" s="257"/>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528</v>
      </c>
      <c r="AJ471" s="185"/>
      <c r="AK471" s="185"/>
      <c r="AL471" s="180"/>
      <c r="AM471" s="185" t="s">
        <v>520</v>
      </c>
      <c r="AN471" s="185"/>
      <c r="AO471" s="185"/>
      <c r="AP471" s="180"/>
      <c r="AQ471" s="180" t="s">
        <v>354</v>
      </c>
      <c r="AR471" s="173"/>
      <c r="AS471" s="173"/>
      <c r="AT471" s="174"/>
      <c r="AU471" s="138" t="s">
        <v>253</v>
      </c>
      <c r="AV471" s="138"/>
      <c r="AW471" s="138"/>
      <c r="AX471" s="139"/>
    </row>
    <row r="472" spans="1:50" ht="18.75" hidden="1" customHeight="1" x14ac:dyDescent="0.15">
      <c r="A472" s="100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2"/>
      <c r="AR472" s="140"/>
      <c r="AS472" s="141" t="s">
        <v>355</v>
      </c>
      <c r="AT472" s="176"/>
      <c r="AU472" s="140"/>
      <c r="AV472" s="140"/>
      <c r="AW472" s="141" t="s">
        <v>300</v>
      </c>
      <c r="AX472" s="142"/>
    </row>
    <row r="473" spans="1:50" ht="23.25" hidden="1" customHeight="1" x14ac:dyDescent="0.15">
      <c r="A473" s="1008"/>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7"/>
    </row>
    <row r="474" spans="1:50" ht="23.25" hidden="1" customHeight="1" x14ac:dyDescent="0.15">
      <c r="A474" s="1008"/>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8"/>
      <c r="AA474" s="129"/>
      <c r="AB474" s="226"/>
      <c r="AC474" s="226"/>
      <c r="AD474" s="226"/>
      <c r="AE474" s="115"/>
      <c r="AF474" s="116"/>
      <c r="AG474" s="116"/>
      <c r="AH474" s="117"/>
      <c r="AI474" s="115"/>
      <c r="AJ474" s="116"/>
      <c r="AK474" s="116"/>
      <c r="AL474" s="116"/>
      <c r="AM474" s="115"/>
      <c r="AN474" s="116"/>
      <c r="AO474" s="116"/>
      <c r="AP474" s="117"/>
      <c r="AQ474" s="115"/>
      <c r="AR474" s="116"/>
      <c r="AS474" s="116"/>
      <c r="AT474" s="117"/>
      <c r="AU474" s="116"/>
      <c r="AV474" s="116"/>
      <c r="AW474" s="116"/>
      <c r="AX474" s="227"/>
    </row>
    <row r="475" spans="1:50" ht="23.25" hidden="1" customHeight="1" x14ac:dyDescent="0.15">
      <c r="A475" s="1008"/>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8"/>
      <c r="AA475" s="129"/>
      <c r="AB475" s="242" t="s">
        <v>14</v>
      </c>
      <c r="AC475" s="242"/>
      <c r="AD475" s="242"/>
      <c r="AE475" s="115"/>
      <c r="AF475" s="116"/>
      <c r="AG475" s="116"/>
      <c r="AH475" s="117"/>
      <c r="AI475" s="115"/>
      <c r="AJ475" s="116"/>
      <c r="AK475" s="116"/>
      <c r="AL475" s="116"/>
      <c r="AM475" s="115"/>
      <c r="AN475" s="116"/>
      <c r="AO475" s="116"/>
      <c r="AP475" s="117"/>
      <c r="AQ475" s="115"/>
      <c r="AR475" s="116"/>
      <c r="AS475" s="116"/>
      <c r="AT475" s="117"/>
      <c r="AU475" s="116"/>
      <c r="AV475" s="116"/>
      <c r="AW475" s="116"/>
      <c r="AX475" s="227"/>
    </row>
    <row r="476" spans="1:50" ht="18.75" hidden="1" customHeight="1" x14ac:dyDescent="0.15">
      <c r="A476" s="1008"/>
      <c r="B476" s="257"/>
      <c r="C476" s="256"/>
      <c r="D476" s="257"/>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528</v>
      </c>
      <c r="AJ476" s="185"/>
      <c r="AK476" s="185"/>
      <c r="AL476" s="180"/>
      <c r="AM476" s="185" t="s">
        <v>524</v>
      </c>
      <c r="AN476" s="185"/>
      <c r="AO476" s="185"/>
      <c r="AP476" s="180"/>
      <c r="AQ476" s="180" t="s">
        <v>354</v>
      </c>
      <c r="AR476" s="173"/>
      <c r="AS476" s="173"/>
      <c r="AT476" s="174"/>
      <c r="AU476" s="138" t="s">
        <v>253</v>
      </c>
      <c r="AV476" s="138"/>
      <c r="AW476" s="138"/>
      <c r="AX476" s="139"/>
    </row>
    <row r="477" spans="1:50" ht="18.75" hidden="1" customHeight="1" x14ac:dyDescent="0.15">
      <c r="A477" s="100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2"/>
      <c r="AR477" s="140"/>
      <c r="AS477" s="141" t="s">
        <v>355</v>
      </c>
      <c r="AT477" s="176"/>
      <c r="AU477" s="140"/>
      <c r="AV477" s="140"/>
      <c r="AW477" s="141" t="s">
        <v>300</v>
      </c>
      <c r="AX477" s="142"/>
    </row>
    <row r="478" spans="1:50" ht="23.25" hidden="1" customHeight="1" x14ac:dyDescent="0.15">
      <c r="A478" s="1008"/>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7"/>
    </row>
    <row r="479" spans="1:50" ht="23.25" hidden="1" customHeight="1" x14ac:dyDescent="0.15">
      <c r="A479" s="1008"/>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8"/>
      <c r="AA479" s="129"/>
      <c r="AB479" s="226"/>
      <c r="AC479" s="226"/>
      <c r="AD479" s="226"/>
      <c r="AE479" s="115"/>
      <c r="AF479" s="116"/>
      <c r="AG479" s="116"/>
      <c r="AH479" s="117"/>
      <c r="AI479" s="115"/>
      <c r="AJ479" s="116"/>
      <c r="AK479" s="116"/>
      <c r="AL479" s="116"/>
      <c r="AM479" s="115"/>
      <c r="AN479" s="116"/>
      <c r="AO479" s="116"/>
      <c r="AP479" s="117"/>
      <c r="AQ479" s="115"/>
      <c r="AR479" s="116"/>
      <c r="AS479" s="116"/>
      <c r="AT479" s="117"/>
      <c r="AU479" s="116"/>
      <c r="AV479" s="116"/>
      <c r="AW479" s="116"/>
      <c r="AX479" s="227"/>
    </row>
    <row r="480" spans="1:50" ht="23.25" hidden="1" customHeight="1" x14ac:dyDescent="0.15">
      <c r="A480" s="1008"/>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8"/>
      <c r="AA480" s="129"/>
      <c r="AB480" s="242" t="s">
        <v>14</v>
      </c>
      <c r="AC480" s="242"/>
      <c r="AD480" s="242"/>
      <c r="AE480" s="115"/>
      <c r="AF480" s="116"/>
      <c r="AG480" s="116"/>
      <c r="AH480" s="117"/>
      <c r="AI480" s="115"/>
      <c r="AJ480" s="116"/>
      <c r="AK480" s="116"/>
      <c r="AL480" s="116"/>
      <c r="AM480" s="115"/>
      <c r="AN480" s="116"/>
      <c r="AO480" s="116"/>
      <c r="AP480" s="117"/>
      <c r="AQ480" s="115"/>
      <c r="AR480" s="116"/>
      <c r="AS480" s="116"/>
      <c r="AT480" s="117"/>
      <c r="AU480" s="116"/>
      <c r="AV480" s="116"/>
      <c r="AW480" s="116"/>
      <c r="AX480" s="227"/>
    </row>
    <row r="481" spans="1:50" ht="23.85" hidden="1" customHeight="1" x14ac:dyDescent="0.15">
      <c r="A481" s="1008"/>
      <c r="B481" s="257"/>
      <c r="C481" s="256"/>
      <c r="D481" s="257"/>
      <c r="E481" s="161" t="s">
        <v>568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8"/>
      <c r="B482" s="257"/>
      <c r="C482" s="256"/>
      <c r="D482" s="257"/>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7"/>
      <c r="C484" s="256"/>
      <c r="D484" s="257"/>
      <c r="E484" s="243" t="s">
        <v>563</v>
      </c>
      <c r="F484" s="244"/>
      <c r="G484" s="245" t="s">
        <v>374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8"/>
      <c r="B485" s="257"/>
      <c r="C485" s="256"/>
      <c r="D485" s="257"/>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529</v>
      </c>
      <c r="AJ485" s="185"/>
      <c r="AK485" s="185"/>
      <c r="AL485" s="180"/>
      <c r="AM485" s="185" t="s">
        <v>526</v>
      </c>
      <c r="AN485" s="185"/>
      <c r="AO485" s="185"/>
      <c r="AP485" s="180"/>
      <c r="AQ485" s="180" t="s">
        <v>354</v>
      </c>
      <c r="AR485" s="173"/>
      <c r="AS485" s="173"/>
      <c r="AT485" s="174"/>
      <c r="AU485" s="138" t="s">
        <v>253</v>
      </c>
      <c r="AV485" s="138"/>
      <c r="AW485" s="138"/>
      <c r="AX485" s="139"/>
    </row>
    <row r="486" spans="1:50" ht="18.75" hidden="1" customHeight="1" x14ac:dyDescent="0.15">
      <c r="A486" s="100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2"/>
      <c r="AR486" s="140"/>
      <c r="AS486" s="141" t="s">
        <v>355</v>
      </c>
      <c r="AT486" s="176"/>
      <c r="AU486" s="140"/>
      <c r="AV486" s="140"/>
      <c r="AW486" s="141" t="s">
        <v>300</v>
      </c>
      <c r="AX486" s="142"/>
    </row>
    <row r="487" spans="1:50" ht="23.25" hidden="1" customHeight="1" x14ac:dyDescent="0.15">
      <c r="A487" s="1008"/>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7"/>
    </row>
    <row r="488" spans="1:50" ht="23.25" hidden="1" customHeight="1" x14ac:dyDescent="0.15">
      <c r="A488" s="1008"/>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8"/>
      <c r="AA488" s="129"/>
      <c r="AB488" s="226"/>
      <c r="AC488" s="226"/>
      <c r="AD488" s="226"/>
      <c r="AE488" s="115"/>
      <c r="AF488" s="116"/>
      <c r="AG488" s="116"/>
      <c r="AH488" s="117"/>
      <c r="AI488" s="115"/>
      <c r="AJ488" s="116"/>
      <c r="AK488" s="116"/>
      <c r="AL488" s="116"/>
      <c r="AM488" s="115"/>
      <c r="AN488" s="116"/>
      <c r="AO488" s="116"/>
      <c r="AP488" s="117"/>
      <c r="AQ488" s="115"/>
      <c r="AR488" s="116"/>
      <c r="AS488" s="116"/>
      <c r="AT488" s="117"/>
      <c r="AU488" s="116"/>
      <c r="AV488" s="116"/>
      <c r="AW488" s="116"/>
      <c r="AX488" s="227"/>
    </row>
    <row r="489" spans="1:50" ht="23.25" hidden="1" customHeight="1" x14ac:dyDescent="0.15">
      <c r="A489" s="1008"/>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8"/>
      <c r="AA489" s="129"/>
      <c r="AB489" s="242" t="s">
        <v>301</v>
      </c>
      <c r="AC489" s="242"/>
      <c r="AD489" s="242"/>
      <c r="AE489" s="115"/>
      <c r="AF489" s="116"/>
      <c r="AG489" s="116"/>
      <c r="AH489" s="117"/>
      <c r="AI489" s="115"/>
      <c r="AJ489" s="116"/>
      <c r="AK489" s="116"/>
      <c r="AL489" s="116"/>
      <c r="AM489" s="115"/>
      <c r="AN489" s="116"/>
      <c r="AO489" s="116"/>
      <c r="AP489" s="117"/>
      <c r="AQ489" s="115"/>
      <c r="AR489" s="116"/>
      <c r="AS489" s="116"/>
      <c r="AT489" s="117"/>
      <c r="AU489" s="116"/>
      <c r="AV489" s="116"/>
      <c r="AW489" s="116"/>
      <c r="AX489" s="227"/>
    </row>
    <row r="490" spans="1:50" ht="18.75" hidden="1" customHeight="1" x14ac:dyDescent="0.15">
      <c r="A490" s="1008"/>
      <c r="B490" s="257"/>
      <c r="C490" s="256"/>
      <c r="D490" s="257"/>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528</v>
      </c>
      <c r="AJ490" s="185"/>
      <c r="AK490" s="185"/>
      <c r="AL490" s="180"/>
      <c r="AM490" s="185" t="s">
        <v>526</v>
      </c>
      <c r="AN490" s="185"/>
      <c r="AO490" s="185"/>
      <c r="AP490" s="180"/>
      <c r="AQ490" s="180" t="s">
        <v>354</v>
      </c>
      <c r="AR490" s="173"/>
      <c r="AS490" s="173"/>
      <c r="AT490" s="174"/>
      <c r="AU490" s="138" t="s">
        <v>253</v>
      </c>
      <c r="AV490" s="138"/>
      <c r="AW490" s="138"/>
      <c r="AX490" s="139"/>
    </row>
    <row r="491" spans="1:50" ht="18.75" hidden="1" customHeight="1" x14ac:dyDescent="0.15">
      <c r="A491" s="100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2"/>
      <c r="AR491" s="140"/>
      <c r="AS491" s="141" t="s">
        <v>355</v>
      </c>
      <c r="AT491" s="176"/>
      <c r="AU491" s="140"/>
      <c r="AV491" s="140"/>
      <c r="AW491" s="141" t="s">
        <v>300</v>
      </c>
      <c r="AX491" s="142"/>
    </row>
    <row r="492" spans="1:50" ht="23.25" hidden="1" customHeight="1" x14ac:dyDescent="0.15">
      <c r="A492" s="1008"/>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7"/>
    </row>
    <row r="493" spans="1:50" ht="23.25" hidden="1" customHeight="1" x14ac:dyDescent="0.15">
      <c r="A493" s="1008"/>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8"/>
      <c r="AA493" s="129"/>
      <c r="AB493" s="226"/>
      <c r="AC493" s="226"/>
      <c r="AD493" s="226"/>
      <c r="AE493" s="115"/>
      <c r="AF493" s="116"/>
      <c r="AG493" s="116"/>
      <c r="AH493" s="117"/>
      <c r="AI493" s="115"/>
      <c r="AJ493" s="116"/>
      <c r="AK493" s="116"/>
      <c r="AL493" s="116"/>
      <c r="AM493" s="115"/>
      <c r="AN493" s="116"/>
      <c r="AO493" s="116"/>
      <c r="AP493" s="117"/>
      <c r="AQ493" s="115"/>
      <c r="AR493" s="116"/>
      <c r="AS493" s="116"/>
      <c r="AT493" s="117"/>
      <c r="AU493" s="116"/>
      <c r="AV493" s="116"/>
      <c r="AW493" s="116"/>
      <c r="AX493" s="227"/>
    </row>
    <row r="494" spans="1:50" ht="23.25" hidden="1" customHeight="1" x14ac:dyDescent="0.15">
      <c r="A494" s="1008"/>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8"/>
      <c r="AA494" s="129"/>
      <c r="AB494" s="242" t="s">
        <v>301</v>
      </c>
      <c r="AC494" s="242"/>
      <c r="AD494" s="242"/>
      <c r="AE494" s="115"/>
      <c r="AF494" s="116"/>
      <c r="AG494" s="116"/>
      <c r="AH494" s="117"/>
      <c r="AI494" s="115"/>
      <c r="AJ494" s="116"/>
      <c r="AK494" s="116"/>
      <c r="AL494" s="116"/>
      <c r="AM494" s="115"/>
      <c r="AN494" s="116"/>
      <c r="AO494" s="116"/>
      <c r="AP494" s="117"/>
      <c r="AQ494" s="115"/>
      <c r="AR494" s="116"/>
      <c r="AS494" s="116"/>
      <c r="AT494" s="117"/>
      <c r="AU494" s="116"/>
      <c r="AV494" s="116"/>
      <c r="AW494" s="116"/>
      <c r="AX494" s="227"/>
    </row>
    <row r="495" spans="1:50" ht="18.75" hidden="1" customHeight="1" x14ac:dyDescent="0.15">
      <c r="A495" s="1008"/>
      <c r="B495" s="257"/>
      <c r="C495" s="256"/>
      <c r="D495" s="257"/>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528</v>
      </c>
      <c r="AJ495" s="185"/>
      <c r="AK495" s="185"/>
      <c r="AL495" s="180"/>
      <c r="AM495" s="185" t="s">
        <v>524</v>
      </c>
      <c r="AN495" s="185"/>
      <c r="AO495" s="185"/>
      <c r="AP495" s="180"/>
      <c r="AQ495" s="180" t="s">
        <v>354</v>
      </c>
      <c r="AR495" s="173"/>
      <c r="AS495" s="173"/>
      <c r="AT495" s="174"/>
      <c r="AU495" s="138" t="s">
        <v>253</v>
      </c>
      <c r="AV495" s="138"/>
      <c r="AW495" s="138"/>
      <c r="AX495" s="139"/>
    </row>
    <row r="496" spans="1:50" ht="18.75" hidden="1" customHeight="1" x14ac:dyDescent="0.15">
      <c r="A496" s="100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2"/>
      <c r="AR496" s="140"/>
      <c r="AS496" s="141" t="s">
        <v>355</v>
      </c>
      <c r="AT496" s="176"/>
      <c r="AU496" s="140"/>
      <c r="AV496" s="140"/>
      <c r="AW496" s="141" t="s">
        <v>300</v>
      </c>
      <c r="AX496" s="142"/>
    </row>
    <row r="497" spans="1:50" ht="23.25" hidden="1" customHeight="1" x14ac:dyDescent="0.15">
      <c r="A497" s="1008"/>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7"/>
    </row>
    <row r="498" spans="1:50" ht="23.25" hidden="1" customHeight="1" x14ac:dyDescent="0.15">
      <c r="A498" s="1008"/>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8"/>
      <c r="AA498" s="129"/>
      <c r="AB498" s="226"/>
      <c r="AC498" s="226"/>
      <c r="AD498" s="226"/>
      <c r="AE498" s="115"/>
      <c r="AF498" s="116"/>
      <c r="AG498" s="116"/>
      <c r="AH498" s="117"/>
      <c r="AI498" s="115"/>
      <c r="AJ498" s="116"/>
      <c r="AK498" s="116"/>
      <c r="AL498" s="116"/>
      <c r="AM498" s="115"/>
      <c r="AN498" s="116"/>
      <c r="AO498" s="116"/>
      <c r="AP498" s="117"/>
      <c r="AQ498" s="115"/>
      <c r="AR498" s="116"/>
      <c r="AS498" s="116"/>
      <c r="AT498" s="117"/>
      <c r="AU498" s="116"/>
      <c r="AV498" s="116"/>
      <c r="AW498" s="116"/>
      <c r="AX498" s="227"/>
    </row>
    <row r="499" spans="1:50" ht="23.25" hidden="1" customHeight="1" x14ac:dyDescent="0.15">
      <c r="A499" s="1008"/>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8"/>
      <c r="AA499" s="129"/>
      <c r="AB499" s="242" t="s">
        <v>301</v>
      </c>
      <c r="AC499" s="242"/>
      <c r="AD499" s="242"/>
      <c r="AE499" s="115"/>
      <c r="AF499" s="116"/>
      <c r="AG499" s="116"/>
      <c r="AH499" s="117"/>
      <c r="AI499" s="115"/>
      <c r="AJ499" s="116"/>
      <c r="AK499" s="116"/>
      <c r="AL499" s="116"/>
      <c r="AM499" s="115"/>
      <c r="AN499" s="116"/>
      <c r="AO499" s="116"/>
      <c r="AP499" s="117"/>
      <c r="AQ499" s="115"/>
      <c r="AR499" s="116"/>
      <c r="AS499" s="116"/>
      <c r="AT499" s="117"/>
      <c r="AU499" s="116"/>
      <c r="AV499" s="116"/>
      <c r="AW499" s="116"/>
      <c r="AX499" s="227"/>
    </row>
    <row r="500" spans="1:50" ht="18.75" hidden="1" customHeight="1" x14ac:dyDescent="0.15">
      <c r="A500" s="1008"/>
      <c r="B500" s="257"/>
      <c r="C500" s="256"/>
      <c r="D500" s="257"/>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528</v>
      </c>
      <c r="AJ500" s="185"/>
      <c r="AK500" s="185"/>
      <c r="AL500" s="180"/>
      <c r="AM500" s="185" t="s">
        <v>525</v>
      </c>
      <c r="AN500" s="185"/>
      <c r="AO500" s="185"/>
      <c r="AP500" s="180"/>
      <c r="AQ500" s="180" t="s">
        <v>354</v>
      </c>
      <c r="AR500" s="173"/>
      <c r="AS500" s="173"/>
      <c r="AT500" s="174"/>
      <c r="AU500" s="138" t="s">
        <v>253</v>
      </c>
      <c r="AV500" s="138"/>
      <c r="AW500" s="138"/>
      <c r="AX500" s="139"/>
    </row>
    <row r="501" spans="1:50" ht="18.75" hidden="1" customHeight="1" x14ac:dyDescent="0.15">
      <c r="A501" s="100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2"/>
      <c r="AR501" s="140"/>
      <c r="AS501" s="141" t="s">
        <v>355</v>
      </c>
      <c r="AT501" s="176"/>
      <c r="AU501" s="140"/>
      <c r="AV501" s="140"/>
      <c r="AW501" s="141" t="s">
        <v>300</v>
      </c>
      <c r="AX501" s="142"/>
    </row>
    <row r="502" spans="1:50" ht="23.25" hidden="1" customHeight="1" x14ac:dyDescent="0.15">
      <c r="A502" s="1008"/>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7"/>
    </row>
    <row r="503" spans="1:50" ht="23.25" hidden="1" customHeight="1" x14ac:dyDescent="0.15">
      <c r="A503" s="1008"/>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8"/>
      <c r="AA503" s="129"/>
      <c r="AB503" s="226"/>
      <c r="AC503" s="226"/>
      <c r="AD503" s="226"/>
      <c r="AE503" s="115"/>
      <c r="AF503" s="116"/>
      <c r="AG503" s="116"/>
      <c r="AH503" s="117"/>
      <c r="AI503" s="115"/>
      <c r="AJ503" s="116"/>
      <c r="AK503" s="116"/>
      <c r="AL503" s="116"/>
      <c r="AM503" s="115"/>
      <c r="AN503" s="116"/>
      <c r="AO503" s="116"/>
      <c r="AP503" s="117"/>
      <c r="AQ503" s="115"/>
      <c r="AR503" s="116"/>
      <c r="AS503" s="116"/>
      <c r="AT503" s="117"/>
      <c r="AU503" s="116"/>
      <c r="AV503" s="116"/>
      <c r="AW503" s="116"/>
      <c r="AX503" s="227"/>
    </row>
    <row r="504" spans="1:50" ht="23.25" hidden="1" customHeight="1" x14ac:dyDescent="0.15">
      <c r="A504" s="1008"/>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8"/>
      <c r="AA504" s="129"/>
      <c r="AB504" s="242" t="s">
        <v>301</v>
      </c>
      <c r="AC504" s="242"/>
      <c r="AD504" s="242"/>
      <c r="AE504" s="115"/>
      <c r="AF504" s="116"/>
      <c r="AG504" s="116"/>
      <c r="AH504" s="117"/>
      <c r="AI504" s="115"/>
      <c r="AJ504" s="116"/>
      <c r="AK504" s="116"/>
      <c r="AL504" s="116"/>
      <c r="AM504" s="115"/>
      <c r="AN504" s="116"/>
      <c r="AO504" s="116"/>
      <c r="AP504" s="117"/>
      <c r="AQ504" s="115"/>
      <c r="AR504" s="116"/>
      <c r="AS504" s="116"/>
      <c r="AT504" s="117"/>
      <c r="AU504" s="116"/>
      <c r="AV504" s="116"/>
      <c r="AW504" s="116"/>
      <c r="AX504" s="227"/>
    </row>
    <row r="505" spans="1:50" ht="18.75" hidden="1" customHeight="1" x14ac:dyDescent="0.15">
      <c r="A505" s="1008"/>
      <c r="B505" s="257"/>
      <c r="C505" s="256"/>
      <c r="D505" s="257"/>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528</v>
      </c>
      <c r="AJ505" s="185"/>
      <c r="AK505" s="185"/>
      <c r="AL505" s="180"/>
      <c r="AM505" s="185" t="s">
        <v>526</v>
      </c>
      <c r="AN505" s="185"/>
      <c r="AO505" s="185"/>
      <c r="AP505" s="180"/>
      <c r="AQ505" s="180" t="s">
        <v>354</v>
      </c>
      <c r="AR505" s="173"/>
      <c r="AS505" s="173"/>
      <c r="AT505" s="174"/>
      <c r="AU505" s="138" t="s">
        <v>253</v>
      </c>
      <c r="AV505" s="138"/>
      <c r="AW505" s="138"/>
      <c r="AX505" s="139"/>
    </row>
    <row r="506" spans="1:50" ht="18.75" hidden="1" customHeight="1" x14ac:dyDescent="0.15">
      <c r="A506" s="100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2"/>
      <c r="AR506" s="140"/>
      <c r="AS506" s="141" t="s">
        <v>355</v>
      </c>
      <c r="AT506" s="176"/>
      <c r="AU506" s="140"/>
      <c r="AV506" s="140"/>
      <c r="AW506" s="141" t="s">
        <v>300</v>
      </c>
      <c r="AX506" s="142"/>
    </row>
    <row r="507" spans="1:50" ht="23.25" hidden="1" customHeight="1" x14ac:dyDescent="0.15">
      <c r="A507" s="1008"/>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7"/>
    </row>
    <row r="508" spans="1:50" ht="23.25" hidden="1" customHeight="1" x14ac:dyDescent="0.15">
      <c r="A508" s="1008"/>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8"/>
      <c r="AA508" s="129"/>
      <c r="AB508" s="226"/>
      <c r="AC508" s="226"/>
      <c r="AD508" s="226"/>
      <c r="AE508" s="115"/>
      <c r="AF508" s="116"/>
      <c r="AG508" s="116"/>
      <c r="AH508" s="117"/>
      <c r="AI508" s="115"/>
      <c r="AJ508" s="116"/>
      <c r="AK508" s="116"/>
      <c r="AL508" s="116"/>
      <c r="AM508" s="115"/>
      <c r="AN508" s="116"/>
      <c r="AO508" s="116"/>
      <c r="AP508" s="117"/>
      <c r="AQ508" s="115"/>
      <c r="AR508" s="116"/>
      <c r="AS508" s="116"/>
      <c r="AT508" s="117"/>
      <c r="AU508" s="116"/>
      <c r="AV508" s="116"/>
      <c r="AW508" s="116"/>
      <c r="AX508" s="227"/>
    </row>
    <row r="509" spans="1:50" ht="23.25" hidden="1" customHeight="1" x14ac:dyDescent="0.15">
      <c r="A509" s="1008"/>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8"/>
      <c r="AA509" s="129"/>
      <c r="AB509" s="242" t="s">
        <v>301</v>
      </c>
      <c r="AC509" s="242"/>
      <c r="AD509" s="242"/>
      <c r="AE509" s="115"/>
      <c r="AF509" s="116"/>
      <c r="AG509" s="116"/>
      <c r="AH509" s="117"/>
      <c r="AI509" s="115"/>
      <c r="AJ509" s="116"/>
      <c r="AK509" s="116"/>
      <c r="AL509" s="116"/>
      <c r="AM509" s="115"/>
      <c r="AN509" s="116"/>
      <c r="AO509" s="116"/>
      <c r="AP509" s="117"/>
      <c r="AQ509" s="115"/>
      <c r="AR509" s="116"/>
      <c r="AS509" s="116"/>
      <c r="AT509" s="117"/>
      <c r="AU509" s="116"/>
      <c r="AV509" s="116"/>
      <c r="AW509" s="116"/>
      <c r="AX509" s="227"/>
    </row>
    <row r="510" spans="1:50" ht="18.75" hidden="1" customHeight="1" x14ac:dyDescent="0.15">
      <c r="A510" s="1008"/>
      <c r="B510" s="257"/>
      <c r="C510" s="256"/>
      <c r="D510" s="257"/>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528</v>
      </c>
      <c r="AJ510" s="185"/>
      <c r="AK510" s="185"/>
      <c r="AL510" s="180"/>
      <c r="AM510" s="185" t="s">
        <v>524</v>
      </c>
      <c r="AN510" s="185"/>
      <c r="AO510" s="185"/>
      <c r="AP510" s="180"/>
      <c r="AQ510" s="180" t="s">
        <v>354</v>
      </c>
      <c r="AR510" s="173"/>
      <c r="AS510" s="173"/>
      <c r="AT510" s="174"/>
      <c r="AU510" s="138" t="s">
        <v>253</v>
      </c>
      <c r="AV510" s="138"/>
      <c r="AW510" s="138"/>
      <c r="AX510" s="139"/>
    </row>
    <row r="511" spans="1:50" ht="18.75" hidden="1" customHeight="1" x14ac:dyDescent="0.15">
      <c r="A511" s="100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2"/>
      <c r="AR511" s="140"/>
      <c r="AS511" s="141" t="s">
        <v>355</v>
      </c>
      <c r="AT511" s="176"/>
      <c r="AU511" s="140"/>
      <c r="AV511" s="140"/>
      <c r="AW511" s="141" t="s">
        <v>300</v>
      </c>
      <c r="AX511" s="142"/>
    </row>
    <row r="512" spans="1:50" ht="23.25" hidden="1" customHeight="1" x14ac:dyDescent="0.15">
      <c r="A512" s="1008"/>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7"/>
    </row>
    <row r="513" spans="1:50" ht="23.25" hidden="1" customHeight="1" x14ac:dyDescent="0.15">
      <c r="A513" s="1008"/>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8"/>
      <c r="AA513" s="129"/>
      <c r="AB513" s="226"/>
      <c r="AC513" s="226"/>
      <c r="AD513" s="226"/>
      <c r="AE513" s="115"/>
      <c r="AF513" s="116"/>
      <c r="AG513" s="116"/>
      <c r="AH513" s="117"/>
      <c r="AI513" s="115"/>
      <c r="AJ513" s="116"/>
      <c r="AK513" s="116"/>
      <c r="AL513" s="116"/>
      <c r="AM513" s="115"/>
      <c r="AN513" s="116"/>
      <c r="AO513" s="116"/>
      <c r="AP513" s="117"/>
      <c r="AQ513" s="115"/>
      <c r="AR513" s="116"/>
      <c r="AS513" s="116"/>
      <c r="AT513" s="117"/>
      <c r="AU513" s="116"/>
      <c r="AV513" s="116"/>
      <c r="AW513" s="116"/>
      <c r="AX513" s="227"/>
    </row>
    <row r="514" spans="1:50" ht="23.25" hidden="1" customHeight="1" x14ac:dyDescent="0.15">
      <c r="A514" s="1008"/>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8"/>
      <c r="AA514" s="129"/>
      <c r="AB514" s="242" t="s">
        <v>14</v>
      </c>
      <c r="AC514" s="242"/>
      <c r="AD514" s="242"/>
      <c r="AE514" s="115"/>
      <c r="AF514" s="116"/>
      <c r="AG514" s="116"/>
      <c r="AH514" s="117"/>
      <c r="AI514" s="115"/>
      <c r="AJ514" s="116"/>
      <c r="AK514" s="116"/>
      <c r="AL514" s="116"/>
      <c r="AM514" s="115"/>
      <c r="AN514" s="116"/>
      <c r="AO514" s="116"/>
      <c r="AP514" s="117"/>
      <c r="AQ514" s="115"/>
      <c r="AR514" s="116"/>
      <c r="AS514" s="116"/>
      <c r="AT514" s="117"/>
      <c r="AU514" s="116"/>
      <c r="AV514" s="116"/>
      <c r="AW514" s="116"/>
      <c r="AX514" s="227"/>
    </row>
    <row r="515" spans="1:50" ht="18.75" hidden="1" customHeight="1" x14ac:dyDescent="0.15">
      <c r="A515" s="1008"/>
      <c r="B515" s="257"/>
      <c r="C515" s="256"/>
      <c r="D515" s="257"/>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529</v>
      </c>
      <c r="AJ515" s="185"/>
      <c r="AK515" s="185"/>
      <c r="AL515" s="180"/>
      <c r="AM515" s="185" t="s">
        <v>524</v>
      </c>
      <c r="AN515" s="185"/>
      <c r="AO515" s="185"/>
      <c r="AP515" s="180"/>
      <c r="AQ515" s="180" t="s">
        <v>354</v>
      </c>
      <c r="AR515" s="173"/>
      <c r="AS515" s="173"/>
      <c r="AT515" s="174"/>
      <c r="AU515" s="138" t="s">
        <v>253</v>
      </c>
      <c r="AV515" s="138"/>
      <c r="AW515" s="138"/>
      <c r="AX515" s="139"/>
    </row>
    <row r="516" spans="1:50" ht="18.75" hidden="1" customHeight="1" x14ac:dyDescent="0.15">
      <c r="A516" s="100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2"/>
      <c r="AR516" s="140"/>
      <c r="AS516" s="141" t="s">
        <v>355</v>
      </c>
      <c r="AT516" s="176"/>
      <c r="AU516" s="140"/>
      <c r="AV516" s="140"/>
      <c r="AW516" s="141" t="s">
        <v>300</v>
      </c>
      <c r="AX516" s="142"/>
    </row>
    <row r="517" spans="1:50" ht="23.25" hidden="1" customHeight="1" x14ac:dyDescent="0.15">
      <c r="A517" s="1008"/>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7"/>
    </row>
    <row r="518" spans="1:50" ht="23.25" hidden="1" customHeight="1" x14ac:dyDescent="0.15">
      <c r="A518" s="1008"/>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8"/>
      <c r="AA518" s="129"/>
      <c r="AB518" s="226"/>
      <c r="AC518" s="226"/>
      <c r="AD518" s="226"/>
      <c r="AE518" s="115"/>
      <c r="AF518" s="116"/>
      <c r="AG518" s="116"/>
      <c r="AH518" s="117"/>
      <c r="AI518" s="115"/>
      <c r="AJ518" s="116"/>
      <c r="AK518" s="116"/>
      <c r="AL518" s="116"/>
      <c r="AM518" s="115"/>
      <c r="AN518" s="116"/>
      <c r="AO518" s="116"/>
      <c r="AP518" s="117"/>
      <c r="AQ518" s="115"/>
      <c r="AR518" s="116"/>
      <c r="AS518" s="116"/>
      <c r="AT518" s="117"/>
      <c r="AU518" s="116"/>
      <c r="AV518" s="116"/>
      <c r="AW518" s="116"/>
      <c r="AX518" s="227"/>
    </row>
    <row r="519" spans="1:50" ht="23.25" hidden="1" customHeight="1" x14ac:dyDescent="0.15">
      <c r="A519" s="1008"/>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8"/>
      <c r="AA519" s="129"/>
      <c r="AB519" s="242" t="s">
        <v>14</v>
      </c>
      <c r="AC519" s="242"/>
      <c r="AD519" s="242"/>
      <c r="AE519" s="115"/>
      <c r="AF519" s="116"/>
      <c r="AG519" s="116"/>
      <c r="AH519" s="117"/>
      <c r="AI519" s="115"/>
      <c r="AJ519" s="116"/>
      <c r="AK519" s="116"/>
      <c r="AL519" s="116"/>
      <c r="AM519" s="115"/>
      <c r="AN519" s="116"/>
      <c r="AO519" s="116"/>
      <c r="AP519" s="117"/>
      <c r="AQ519" s="115"/>
      <c r="AR519" s="116"/>
      <c r="AS519" s="116"/>
      <c r="AT519" s="117"/>
      <c r="AU519" s="116"/>
      <c r="AV519" s="116"/>
      <c r="AW519" s="116"/>
      <c r="AX519" s="227"/>
    </row>
    <row r="520" spans="1:50" ht="18.75" hidden="1" customHeight="1" x14ac:dyDescent="0.15">
      <c r="A520" s="1008"/>
      <c r="B520" s="257"/>
      <c r="C520" s="256"/>
      <c r="D520" s="257"/>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529</v>
      </c>
      <c r="AJ520" s="185"/>
      <c r="AK520" s="185"/>
      <c r="AL520" s="180"/>
      <c r="AM520" s="185" t="s">
        <v>524</v>
      </c>
      <c r="AN520" s="185"/>
      <c r="AO520" s="185"/>
      <c r="AP520" s="180"/>
      <c r="AQ520" s="180" t="s">
        <v>354</v>
      </c>
      <c r="AR520" s="173"/>
      <c r="AS520" s="173"/>
      <c r="AT520" s="174"/>
      <c r="AU520" s="138" t="s">
        <v>253</v>
      </c>
      <c r="AV520" s="138"/>
      <c r="AW520" s="138"/>
      <c r="AX520" s="139"/>
    </row>
    <row r="521" spans="1:50" ht="18.75" hidden="1" customHeight="1" x14ac:dyDescent="0.15">
      <c r="A521" s="100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2"/>
      <c r="AR521" s="140"/>
      <c r="AS521" s="141" t="s">
        <v>355</v>
      </c>
      <c r="AT521" s="176"/>
      <c r="AU521" s="140"/>
      <c r="AV521" s="140"/>
      <c r="AW521" s="141" t="s">
        <v>300</v>
      </c>
      <c r="AX521" s="142"/>
    </row>
    <row r="522" spans="1:50" ht="23.25" hidden="1" customHeight="1" x14ac:dyDescent="0.15">
      <c r="A522" s="1008"/>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7"/>
    </row>
    <row r="523" spans="1:50" ht="23.25" hidden="1" customHeight="1" x14ac:dyDescent="0.15">
      <c r="A523" s="1008"/>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8"/>
      <c r="AA523" s="129"/>
      <c r="AB523" s="226"/>
      <c r="AC523" s="226"/>
      <c r="AD523" s="226"/>
      <c r="AE523" s="115"/>
      <c r="AF523" s="116"/>
      <c r="AG523" s="116"/>
      <c r="AH523" s="117"/>
      <c r="AI523" s="115"/>
      <c r="AJ523" s="116"/>
      <c r="AK523" s="116"/>
      <c r="AL523" s="116"/>
      <c r="AM523" s="115"/>
      <c r="AN523" s="116"/>
      <c r="AO523" s="116"/>
      <c r="AP523" s="117"/>
      <c r="AQ523" s="115"/>
      <c r="AR523" s="116"/>
      <c r="AS523" s="116"/>
      <c r="AT523" s="117"/>
      <c r="AU523" s="116"/>
      <c r="AV523" s="116"/>
      <c r="AW523" s="116"/>
      <c r="AX523" s="227"/>
    </row>
    <row r="524" spans="1:50" ht="23.25" hidden="1" customHeight="1" x14ac:dyDescent="0.15">
      <c r="A524" s="1008"/>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8"/>
      <c r="AA524" s="129"/>
      <c r="AB524" s="242" t="s">
        <v>14</v>
      </c>
      <c r="AC524" s="242"/>
      <c r="AD524" s="242"/>
      <c r="AE524" s="115"/>
      <c r="AF524" s="116"/>
      <c r="AG524" s="116"/>
      <c r="AH524" s="117"/>
      <c r="AI524" s="115"/>
      <c r="AJ524" s="116"/>
      <c r="AK524" s="116"/>
      <c r="AL524" s="116"/>
      <c r="AM524" s="115"/>
      <c r="AN524" s="116"/>
      <c r="AO524" s="116"/>
      <c r="AP524" s="117"/>
      <c r="AQ524" s="115"/>
      <c r="AR524" s="116"/>
      <c r="AS524" s="116"/>
      <c r="AT524" s="117"/>
      <c r="AU524" s="116"/>
      <c r="AV524" s="116"/>
      <c r="AW524" s="116"/>
      <c r="AX524" s="227"/>
    </row>
    <row r="525" spans="1:50" ht="18.75" hidden="1" customHeight="1" x14ac:dyDescent="0.15">
      <c r="A525" s="1008"/>
      <c r="B525" s="257"/>
      <c r="C525" s="256"/>
      <c r="D525" s="257"/>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528</v>
      </c>
      <c r="AJ525" s="185"/>
      <c r="AK525" s="185"/>
      <c r="AL525" s="180"/>
      <c r="AM525" s="185" t="s">
        <v>520</v>
      </c>
      <c r="AN525" s="185"/>
      <c r="AO525" s="185"/>
      <c r="AP525" s="180"/>
      <c r="AQ525" s="180" t="s">
        <v>354</v>
      </c>
      <c r="AR525" s="173"/>
      <c r="AS525" s="173"/>
      <c r="AT525" s="174"/>
      <c r="AU525" s="138" t="s">
        <v>253</v>
      </c>
      <c r="AV525" s="138"/>
      <c r="AW525" s="138"/>
      <c r="AX525" s="139"/>
    </row>
    <row r="526" spans="1:50" ht="18.75" hidden="1" customHeight="1" x14ac:dyDescent="0.15">
      <c r="A526" s="100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2"/>
      <c r="AR526" s="140"/>
      <c r="AS526" s="141" t="s">
        <v>355</v>
      </c>
      <c r="AT526" s="176"/>
      <c r="AU526" s="140"/>
      <c r="AV526" s="140"/>
      <c r="AW526" s="141" t="s">
        <v>300</v>
      </c>
      <c r="AX526" s="142"/>
    </row>
    <row r="527" spans="1:50" ht="23.25" hidden="1" customHeight="1" x14ac:dyDescent="0.15">
      <c r="A527" s="1008"/>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7"/>
    </row>
    <row r="528" spans="1:50" ht="23.25" hidden="1" customHeight="1" x14ac:dyDescent="0.15">
      <c r="A528" s="1008"/>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8"/>
      <c r="AA528" s="129"/>
      <c r="AB528" s="226"/>
      <c r="AC528" s="226"/>
      <c r="AD528" s="226"/>
      <c r="AE528" s="115"/>
      <c r="AF528" s="116"/>
      <c r="AG528" s="116"/>
      <c r="AH528" s="117"/>
      <c r="AI528" s="115"/>
      <c r="AJ528" s="116"/>
      <c r="AK528" s="116"/>
      <c r="AL528" s="116"/>
      <c r="AM528" s="115"/>
      <c r="AN528" s="116"/>
      <c r="AO528" s="116"/>
      <c r="AP528" s="117"/>
      <c r="AQ528" s="115"/>
      <c r="AR528" s="116"/>
      <c r="AS528" s="116"/>
      <c r="AT528" s="117"/>
      <c r="AU528" s="116"/>
      <c r="AV528" s="116"/>
      <c r="AW528" s="116"/>
      <c r="AX528" s="227"/>
    </row>
    <row r="529" spans="1:50" ht="23.25" hidden="1" customHeight="1" x14ac:dyDescent="0.15">
      <c r="A529" s="1008"/>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8"/>
      <c r="AA529" s="129"/>
      <c r="AB529" s="242" t="s">
        <v>14</v>
      </c>
      <c r="AC529" s="242"/>
      <c r="AD529" s="242"/>
      <c r="AE529" s="115"/>
      <c r="AF529" s="116"/>
      <c r="AG529" s="116"/>
      <c r="AH529" s="117"/>
      <c r="AI529" s="115"/>
      <c r="AJ529" s="116"/>
      <c r="AK529" s="116"/>
      <c r="AL529" s="116"/>
      <c r="AM529" s="115"/>
      <c r="AN529" s="116"/>
      <c r="AO529" s="116"/>
      <c r="AP529" s="117"/>
      <c r="AQ529" s="115"/>
      <c r="AR529" s="116"/>
      <c r="AS529" s="116"/>
      <c r="AT529" s="117"/>
      <c r="AU529" s="116"/>
      <c r="AV529" s="116"/>
      <c r="AW529" s="116"/>
      <c r="AX529" s="227"/>
    </row>
    <row r="530" spans="1:50" ht="18.75" hidden="1" customHeight="1" x14ac:dyDescent="0.15">
      <c r="A530" s="1008"/>
      <c r="B530" s="257"/>
      <c r="C530" s="256"/>
      <c r="D530" s="257"/>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528</v>
      </c>
      <c r="AJ530" s="185"/>
      <c r="AK530" s="185"/>
      <c r="AL530" s="180"/>
      <c r="AM530" s="185" t="s">
        <v>524</v>
      </c>
      <c r="AN530" s="185"/>
      <c r="AO530" s="185"/>
      <c r="AP530" s="180"/>
      <c r="AQ530" s="180" t="s">
        <v>354</v>
      </c>
      <c r="AR530" s="173"/>
      <c r="AS530" s="173"/>
      <c r="AT530" s="174"/>
      <c r="AU530" s="138" t="s">
        <v>253</v>
      </c>
      <c r="AV530" s="138"/>
      <c r="AW530" s="138"/>
      <c r="AX530" s="139"/>
    </row>
    <row r="531" spans="1:50" ht="18.75" hidden="1" customHeight="1" x14ac:dyDescent="0.15">
      <c r="A531" s="100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2"/>
      <c r="AR531" s="140"/>
      <c r="AS531" s="141" t="s">
        <v>355</v>
      </c>
      <c r="AT531" s="176"/>
      <c r="AU531" s="140"/>
      <c r="AV531" s="140"/>
      <c r="AW531" s="141" t="s">
        <v>300</v>
      </c>
      <c r="AX531" s="142"/>
    </row>
    <row r="532" spans="1:50" ht="23.25" hidden="1" customHeight="1" x14ac:dyDescent="0.15">
      <c r="A532" s="1008"/>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7"/>
    </row>
    <row r="533" spans="1:50" ht="23.25" hidden="1" customHeight="1" x14ac:dyDescent="0.15">
      <c r="A533" s="1008"/>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8"/>
      <c r="AA533" s="129"/>
      <c r="AB533" s="226"/>
      <c r="AC533" s="226"/>
      <c r="AD533" s="226"/>
      <c r="AE533" s="115"/>
      <c r="AF533" s="116"/>
      <c r="AG533" s="116"/>
      <c r="AH533" s="117"/>
      <c r="AI533" s="115"/>
      <c r="AJ533" s="116"/>
      <c r="AK533" s="116"/>
      <c r="AL533" s="116"/>
      <c r="AM533" s="115"/>
      <c r="AN533" s="116"/>
      <c r="AO533" s="116"/>
      <c r="AP533" s="117"/>
      <c r="AQ533" s="115"/>
      <c r="AR533" s="116"/>
      <c r="AS533" s="116"/>
      <c r="AT533" s="117"/>
      <c r="AU533" s="116"/>
      <c r="AV533" s="116"/>
      <c r="AW533" s="116"/>
      <c r="AX533" s="227"/>
    </row>
    <row r="534" spans="1:50" ht="23.25" hidden="1" customHeight="1" x14ac:dyDescent="0.15">
      <c r="A534" s="1008"/>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8"/>
      <c r="AA534" s="129"/>
      <c r="AB534" s="242" t="s">
        <v>14</v>
      </c>
      <c r="AC534" s="242"/>
      <c r="AD534" s="242"/>
      <c r="AE534" s="115"/>
      <c r="AF534" s="116"/>
      <c r="AG534" s="116"/>
      <c r="AH534" s="117"/>
      <c r="AI534" s="115"/>
      <c r="AJ534" s="116"/>
      <c r="AK534" s="116"/>
      <c r="AL534" s="116"/>
      <c r="AM534" s="115"/>
      <c r="AN534" s="116"/>
      <c r="AO534" s="116"/>
      <c r="AP534" s="117"/>
      <c r="AQ534" s="115"/>
      <c r="AR534" s="116"/>
      <c r="AS534" s="116"/>
      <c r="AT534" s="117"/>
      <c r="AU534" s="116"/>
      <c r="AV534" s="116"/>
      <c r="AW534" s="116"/>
      <c r="AX534" s="227"/>
    </row>
    <row r="535" spans="1:50" ht="23.85" hidden="1" customHeight="1" x14ac:dyDescent="0.15">
      <c r="A535" s="1008"/>
      <c r="B535" s="257"/>
      <c r="C535" s="256"/>
      <c r="D535" s="257"/>
      <c r="E535" s="161" t="s">
        <v>569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7"/>
      <c r="C538" s="256"/>
      <c r="D538" s="257"/>
      <c r="E538" s="243" t="s">
        <v>564</v>
      </c>
      <c r="F538" s="244"/>
      <c r="G538" s="245" t="s">
        <v>374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8"/>
      <c r="B539" s="257"/>
      <c r="C539" s="256"/>
      <c r="D539" s="257"/>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529</v>
      </c>
      <c r="AJ539" s="185"/>
      <c r="AK539" s="185"/>
      <c r="AL539" s="180"/>
      <c r="AM539" s="185" t="s">
        <v>524</v>
      </c>
      <c r="AN539" s="185"/>
      <c r="AO539" s="185"/>
      <c r="AP539" s="180"/>
      <c r="AQ539" s="180" t="s">
        <v>354</v>
      </c>
      <c r="AR539" s="173"/>
      <c r="AS539" s="173"/>
      <c r="AT539" s="174"/>
      <c r="AU539" s="138" t="s">
        <v>253</v>
      </c>
      <c r="AV539" s="138"/>
      <c r="AW539" s="138"/>
      <c r="AX539" s="139"/>
    </row>
    <row r="540" spans="1:50" ht="18.75" hidden="1" customHeight="1" x14ac:dyDescent="0.15">
      <c r="A540" s="100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2"/>
      <c r="AR540" s="140"/>
      <c r="AS540" s="141" t="s">
        <v>355</v>
      </c>
      <c r="AT540" s="176"/>
      <c r="AU540" s="140"/>
      <c r="AV540" s="140"/>
      <c r="AW540" s="141" t="s">
        <v>300</v>
      </c>
      <c r="AX540" s="142"/>
    </row>
    <row r="541" spans="1:50" ht="23.25" hidden="1" customHeight="1" x14ac:dyDescent="0.15">
      <c r="A541" s="1008"/>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7"/>
    </row>
    <row r="542" spans="1:50" ht="23.25" hidden="1" customHeight="1" x14ac:dyDescent="0.15">
      <c r="A542" s="1008"/>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8"/>
      <c r="AA542" s="129"/>
      <c r="AB542" s="226"/>
      <c r="AC542" s="226"/>
      <c r="AD542" s="226"/>
      <c r="AE542" s="115"/>
      <c r="AF542" s="116"/>
      <c r="AG542" s="116"/>
      <c r="AH542" s="117"/>
      <c r="AI542" s="115"/>
      <c r="AJ542" s="116"/>
      <c r="AK542" s="116"/>
      <c r="AL542" s="116"/>
      <c r="AM542" s="115"/>
      <c r="AN542" s="116"/>
      <c r="AO542" s="116"/>
      <c r="AP542" s="117"/>
      <c r="AQ542" s="115"/>
      <c r="AR542" s="116"/>
      <c r="AS542" s="116"/>
      <c r="AT542" s="117"/>
      <c r="AU542" s="116"/>
      <c r="AV542" s="116"/>
      <c r="AW542" s="116"/>
      <c r="AX542" s="227"/>
    </row>
    <row r="543" spans="1:50" ht="23.25" hidden="1" customHeight="1" x14ac:dyDescent="0.15">
      <c r="A543" s="1008"/>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8"/>
      <c r="AA543" s="129"/>
      <c r="AB543" s="242" t="s">
        <v>301</v>
      </c>
      <c r="AC543" s="242"/>
      <c r="AD543" s="242"/>
      <c r="AE543" s="115"/>
      <c r="AF543" s="116"/>
      <c r="AG543" s="116"/>
      <c r="AH543" s="117"/>
      <c r="AI543" s="115"/>
      <c r="AJ543" s="116"/>
      <c r="AK543" s="116"/>
      <c r="AL543" s="116"/>
      <c r="AM543" s="115"/>
      <c r="AN543" s="116"/>
      <c r="AO543" s="116"/>
      <c r="AP543" s="117"/>
      <c r="AQ543" s="115"/>
      <c r="AR543" s="116"/>
      <c r="AS543" s="116"/>
      <c r="AT543" s="117"/>
      <c r="AU543" s="116"/>
      <c r="AV543" s="116"/>
      <c r="AW543" s="116"/>
      <c r="AX543" s="227"/>
    </row>
    <row r="544" spans="1:50" ht="18.75" hidden="1" customHeight="1" x14ac:dyDescent="0.15">
      <c r="A544" s="1008"/>
      <c r="B544" s="257"/>
      <c r="C544" s="256"/>
      <c r="D544" s="257"/>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528</v>
      </c>
      <c r="AJ544" s="185"/>
      <c r="AK544" s="185"/>
      <c r="AL544" s="180"/>
      <c r="AM544" s="185" t="s">
        <v>526</v>
      </c>
      <c r="AN544" s="185"/>
      <c r="AO544" s="185"/>
      <c r="AP544" s="180"/>
      <c r="AQ544" s="180" t="s">
        <v>354</v>
      </c>
      <c r="AR544" s="173"/>
      <c r="AS544" s="173"/>
      <c r="AT544" s="174"/>
      <c r="AU544" s="138" t="s">
        <v>253</v>
      </c>
      <c r="AV544" s="138"/>
      <c r="AW544" s="138"/>
      <c r="AX544" s="139"/>
    </row>
    <row r="545" spans="1:50" ht="18.75" hidden="1" customHeight="1" x14ac:dyDescent="0.15">
      <c r="A545" s="100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2"/>
      <c r="AR545" s="140"/>
      <c r="AS545" s="141" t="s">
        <v>355</v>
      </c>
      <c r="AT545" s="176"/>
      <c r="AU545" s="140"/>
      <c r="AV545" s="140"/>
      <c r="AW545" s="141" t="s">
        <v>300</v>
      </c>
      <c r="AX545" s="142"/>
    </row>
    <row r="546" spans="1:50" ht="23.25" hidden="1" customHeight="1" x14ac:dyDescent="0.15">
      <c r="A546" s="1008"/>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7"/>
    </row>
    <row r="547" spans="1:50" ht="23.25" hidden="1" customHeight="1" x14ac:dyDescent="0.15">
      <c r="A547" s="1008"/>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8"/>
      <c r="AA547" s="129"/>
      <c r="AB547" s="226"/>
      <c r="AC547" s="226"/>
      <c r="AD547" s="226"/>
      <c r="AE547" s="115"/>
      <c r="AF547" s="116"/>
      <c r="AG547" s="116"/>
      <c r="AH547" s="117"/>
      <c r="AI547" s="115"/>
      <c r="AJ547" s="116"/>
      <c r="AK547" s="116"/>
      <c r="AL547" s="116"/>
      <c r="AM547" s="115"/>
      <c r="AN547" s="116"/>
      <c r="AO547" s="116"/>
      <c r="AP547" s="117"/>
      <c r="AQ547" s="115"/>
      <c r="AR547" s="116"/>
      <c r="AS547" s="116"/>
      <c r="AT547" s="117"/>
      <c r="AU547" s="116"/>
      <c r="AV547" s="116"/>
      <c r="AW547" s="116"/>
      <c r="AX547" s="227"/>
    </row>
    <row r="548" spans="1:50" ht="23.25" hidden="1" customHeight="1" x14ac:dyDescent="0.15">
      <c r="A548" s="1008"/>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8"/>
      <c r="AA548" s="129"/>
      <c r="AB548" s="242" t="s">
        <v>301</v>
      </c>
      <c r="AC548" s="242"/>
      <c r="AD548" s="242"/>
      <c r="AE548" s="115"/>
      <c r="AF548" s="116"/>
      <c r="AG548" s="116"/>
      <c r="AH548" s="117"/>
      <c r="AI548" s="115"/>
      <c r="AJ548" s="116"/>
      <c r="AK548" s="116"/>
      <c r="AL548" s="116"/>
      <c r="AM548" s="115"/>
      <c r="AN548" s="116"/>
      <c r="AO548" s="116"/>
      <c r="AP548" s="117"/>
      <c r="AQ548" s="115"/>
      <c r="AR548" s="116"/>
      <c r="AS548" s="116"/>
      <c r="AT548" s="117"/>
      <c r="AU548" s="116"/>
      <c r="AV548" s="116"/>
      <c r="AW548" s="116"/>
      <c r="AX548" s="227"/>
    </row>
    <row r="549" spans="1:50" ht="18.75" hidden="1" customHeight="1" x14ac:dyDescent="0.15">
      <c r="A549" s="1008"/>
      <c r="B549" s="257"/>
      <c r="C549" s="256"/>
      <c r="D549" s="257"/>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528</v>
      </c>
      <c r="AJ549" s="185"/>
      <c r="AK549" s="185"/>
      <c r="AL549" s="180"/>
      <c r="AM549" s="185" t="s">
        <v>520</v>
      </c>
      <c r="AN549" s="185"/>
      <c r="AO549" s="185"/>
      <c r="AP549" s="180"/>
      <c r="AQ549" s="180" t="s">
        <v>354</v>
      </c>
      <c r="AR549" s="173"/>
      <c r="AS549" s="173"/>
      <c r="AT549" s="174"/>
      <c r="AU549" s="138" t="s">
        <v>253</v>
      </c>
      <c r="AV549" s="138"/>
      <c r="AW549" s="138"/>
      <c r="AX549" s="139"/>
    </row>
    <row r="550" spans="1:50" ht="18.75" hidden="1" customHeight="1" x14ac:dyDescent="0.15">
      <c r="A550" s="100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2"/>
      <c r="AR550" s="140"/>
      <c r="AS550" s="141" t="s">
        <v>355</v>
      </c>
      <c r="AT550" s="176"/>
      <c r="AU550" s="140"/>
      <c r="AV550" s="140"/>
      <c r="AW550" s="141" t="s">
        <v>300</v>
      </c>
      <c r="AX550" s="142"/>
    </row>
    <row r="551" spans="1:50" ht="23.25" hidden="1" customHeight="1" x14ac:dyDescent="0.15">
      <c r="A551" s="1008"/>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7"/>
    </row>
    <row r="552" spans="1:50" ht="23.25" hidden="1" customHeight="1" x14ac:dyDescent="0.15">
      <c r="A552" s="1008"/>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8"/>
      <c r="AA552" s="129"/>
      <c r="AB552" s="226"/>
      <c r="AC552" s="226"/>
      <c r="AD552" s="226"/>
      <c r="AE552" s="115"/>
      <c r="AF552" s="116"/>
      <c r="AG552" s="116"/>
      <c r="AH552" s="117"/>
      <c r="AI552" s="115"/>
      <c r="AJ552" s="116"/>
      <c r="AK552" s="116"/>
      <c r="AL552" s="116"/>
      <c r="AM552" s="115"/>
      <c r="AN552" s="116"/>
      <c r="AO552" s="116"/>
      <c r="AP552" s="117"/>
      <c r="AQ552" s="115"/>
      <c r="AR552" s="116"/>
      <c r="AS552" s="116"/>
      <c r="AT552" s="117"/>
      <c r="AU552" s="116"/>
      <c r="AV552" s="116"/>
      <c r="AW552" s="116"/>
      <c r="AX552" s="227"/>
    </row>
    <row r="553" spans="1:50" ht="23.25" hidden="1" customHeight="1" x14ac:dyDescent="0.15">
      <c r="A553" s="1008"/>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8"/>
      <c r="AA553" s="129"/>
      <c r="AB553" s="242" t="s">
        <v>301</v>
      </c>
      <c r="AC553" s="242"/>
      <c r="AD553" s="242"/>
      <c r="AE553" s="115"/>
      <c r="AF553" s="116"/>
      <c r="AG553" s="116"/>
      <c r="AH553" s="117"/>
      <c r="AI553" s="115"/>
      <c r="AJ553" s="116"/>
      <c r="AK553" s="116"/>
      <c r="AL553" s="116"/>
      <c r="AM553" s="115"/>
      <c r="AN553" s="116"/>
      <c r="AO553" s="116"/>
      <c r="AP553" s="117"/>
      <c r="AQ553" s="115"/>
      <c r="AR553" s="116"/>
      <c r="AS553" s="116"/>
      <c r="AT553" s="117"/>
      <c r="AU553" s="116"/>
      <c r="AV553" s="116"/>
      <c r="AW553" s="116"/>
      <c r="AX553" s="227"/>
    </row>
    <row r="554" spans="1:50" ht="18.75" hidden="1" customHeight="1" x14ac:dyDescent="0.15">
      <c r="A554" s="1008"/>
      <c r="B554" s="257"/>
      <c r="C554" s="256"/>
      <c r="D554" s="257"/>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528</v>
      </c>
      <c r="AJ554" s="185"/>
      <c r="AK554" s="185"/>
      <c r="AL554" s="180"/>
      <c r="AM554" s="185" t="s">
        <v>520</v>
      </c>
      <c r="AN554" s="185"/>
      <c r="AO554" s="185"/>
      <c r="AP554" s="180"/>
      <c r="AQ554" s="180" t="s">
        <v>354</v>
      </c>
      <c r="AR554" s="173"/>
      <c r="AS554" s="173"/>
      <c r="AT554" s="174"/>
      <c r="AU554" s="138" t="s">
        <v>253</v>
      </c>
      <c r="AV554" s="138"/>
      <c r="AW554" s="138"/>
      <c r="AX554" s="139"/>
    </row>
    <row r="555" spans="1:50" ht="18.75" hidden="1" customHeight="1" x14ac:dyDescent="0.15">
      <c r="A555" s="100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2"/>
      <c r="AR555" s="140"/>
      <c r="AS555" s="141" t="s">
        <v>355</v>
      </c>
      <c r="AT555" s="176"/>
      <c r="AU555" s="140"/>
      <c r="AV555" s="140"/>
      <c r="AW555" s="141" t="s">
        <v>300</v>
      </c>
      <c r="AX555" s="142"/>
    </row>
    <row r="556" spans="1:50" ht="23.25" hidden="1" customHeight="1" x14ac:dyDescent="0.15">
      <c r="A556" s="1008"/>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7"/>
    </row>
    <row r="557" spans="1:50" ht="23.25" hidden="1" customHeight="1" x14ac:dyDescent="0.15">
      <c r="A557" s="1008"/>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8"/>
      <c r="AA557" s="129"/>
      <c r="AB557" s="226"/>
      <c r="AC557" s="226"/>
      <c r="AD557" s="226"/>
      <c r="AE557" s="115"/>
      <c r="AF557" s="116"/>
      <c r="AG557" s="116"/>
      <c r="AH557" s="117"/>
      <c r="AI557" s="115"/>
      <c r="AJ557" s="116"/>
      <c r="AK557" s="116"/>
      <c r="AL557" s="116"/>
      <c r="AM557" s="115"/>
      <c r="AN557" s="116"/>
      <c r="AO557" s="116"/>
      <c r="AP557" s="117"/>
      <c r="AQ557" s="115"/>
      <c r="AR557" s="116"/>
      <c r="AS557" s="116"/>
      <c r="AT557" s="117"/>
      <c r="AU557" s="116"/>
      <c r="AV557" s="116"/>
      <c r="AW557" s="116"/>
      <c r="AX557" s="227"/>
    </row>
    <row r="558" spans="1:50" ht="23.25" hidden="1" customHeight="1" x14ac:dyDescent="0.15">
      <c r="A558" s="1008"/>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8"/>
      <c r="AA558" s="129"/>
      <c r="AB558" s="242" t="s">
        <v>301</v>
      </c>
      <c r="AC558" s="242"/>
      <c r="AD558" s="242"/>
      <c r="AE558" s="115"/>
      <c r="AF558" s="116"/>
      <c r="AG558" s="116"/>
      <c r="AH558" s="117"/>
      <c r="AI558" s="115"/>
      <c r="AJ558" s="116"/>
      <c r="AK558" s="116"/>
      <c r="AL558" s="116"/>
      <c r="AM558" s="115"/>
      <c r="AN558" s="116"/>
      <c r="AO558" s="116"/>
      <c r="AP558" s="117"/>
      <c r="AQ558" s="115"/>
      <c r="AR558" s="116"/>
      <c r="AS558" s="116"/>
      <c r="AT558" s="117"/>
      <c r="AU558" s="116"/>
      <c r="AV558" s="116"/>
      <c r="AW558" s="116"/>
      <c r="AX558" s="227"/>
    </row>
    <row r="559" spans="1:50" ht="18.75" hidden="1" customHeight="1" x14ac:dyDescent="0.15">
      <c r="A559" s="1008"/>
      <c r="B559" s="257"/>
      <c r="C559" s="256"/>
      <c r="D559" s="257"/>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528</v>
      </c>
      <c r="AJ559" s="185"/>
      <c r="AK559" s="185"/>
      <c r="AL559" s="180"/>
      <c r="AM559" s="185" t="s">
        <v>524</v>
      </c>
      <c r="AN559" s="185"/>
      <c r="AO559" s="185"/>
      <c r="AP559" s="180"/>
      <c r="AQ559" s="180" t="s">
        <v>354</v>
      </c>
      <c r="AR559" s="173"/>
      <c r="AS559" s="173"/>
      <c r="AT559" s="174"/>
      <c r="AU559" s="138" t="s">
        <v>253</v>
      </c>
      <c r="AV559" s="138"/>
      <c r="AW559" s="138"/>
      <c r="AX559" s="139"/>
    </row>
    <row r="560" spans="1:50" ht="18.75" hidden="1" customHeight="1" x14ac:dyDescent="0.15">
      <c r="A560" s="100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2"/>
      <c r="AR560" s="140"/>
      <c r="AS560" s="141" t="s">
        <v>355</v>
      </c>
      <c r="AT560" s="176"/>
      <c r="AU560" s="140"/>
      <c r="AV560" s="140"/>
      <c r="AW560" s="141" t="s">
        <v>300</v>
      </c>
      <c r="AX560" s="142"/>
    </row>
    <row r="561" spans="1:50" ht="23.25" hidden="1" customHeight="1" x14ac:dyDescent="0.15">
      <c r="A561" s="1008"/>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7"/>
    </row>
    <row r="562" spans="1:50" ht="23.25" hidden="1" customHeight="1" x14ac:dyDescent="0.15">
      <c r="A562" s="1008"/>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8"/>
      <c r="AA562" s="129"/>
      <c r="AB562" s="226"/>
      <c r="AC562" s="226"/>
      <c r="AD562" s="226"/>
      <c r="AE562" s="115"/>
      <c r="AF562" s="116"/>
      <c r="AG562" s="116"/>
      <c r="AH562" s="117"/>
      <c r="AI562" s="115"/>
      <c r="AJ562" s="116"/>
      <c r="AK562" s="116"/>
      <c r="AL562" s="116"/>
      <c r="AM562" s="115"/>
      <c r="AN562" s="116"/>
      <c r="AO562" s="116"/>
      <c r="AP562" s="117"/>
      <c r="AQ562" s="115"/>
      <c r="AR562" s="116"/>
      <c r="AS562" s="116"/>
      <c r="AT562" s="117"/>
      <c r="AU562" s="116"/>
      <c r="AV562" s="116"/>
      <c r="AW562" s="116"/>
      <c r="AX562" s="227"/>
    </row>
    <row r="563" spans="1:50" ht="23.25" hidden="1" customHeight="1" x14ac:dyDescent="0.15">
      <c r="A563" s="1008"/>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8"/>
      <c r="AA563" s="129"/>
      <c r="AB563" s="242" t="s">
        <v>301</v>
      </c>
      <c r="AC563" s="242"/>
      <c r="AD563" s="242"/>
      <c r="AE563" s="115"/>
      <c r="AF563" s="116"/>
      <c r="AG563" s="116"/>
      <c r="AH563" s="117"/>
      <c r="AI563" s="115"/>
      <c r="AJ563" s="116"/>
      <c r="AK563" s="116"/>
      <c r="AL563" s="116"/>
      <c r="AM563" s="115"/>
      <c r="AN563" s="116"/>
      <c r="AO563" s="116"/>
      <c r="AP563" s="117"/>
      <c r="AQ563" s="115"/>
      <c r="AR563" s="116"/>
      <c r="AS563" s="116"/>
      <c r="AT563" s="117"/>
      <c r="AU563" s="116"/>
      <c r="AV563" s="116"/>
      <c r="AW563" s="116"/>
      <c r="AX563" s="227"/>
    </row>
    <row r="564" spans="1:50" ht="18.75" hidden="1" customHeight="1" x14ac:dyDescent="0.15">
      <c r="A564" s="1008"/>
      <c r="B564" s="257"/>
      <c r="C564" s="256"/>
      <c r="D564" s="257"/>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528</v>
      </c>
      <c r="AJ564" s="185"/>
      <c r="AK564" s="185"/>
      <c r="AL564" s="180"/>
      <c r="AM564" s="185" t="s">
        <v>520</v>
      </c>
      <c r="AN564" s="185"/>
      <c r="AO564" s="185"/>
      <c r="AP564" s="180"/>
      <c r="AQ564" s="180" t="s">
        <v>354</v>
      </c>
      <c r="AR564" s="173"/>
      <c r="AS564" s="173"/>
      <c r="AT564" s="174"/>
      <c r="AU564" s="138" t="s">
        <v>253</v>
      </c>
      <c r="AV564" s="138"/>
      <c r="AW564" s="138"/>
      <c r="AX564" s="139"/>
    </row>
    <row r="565" spans="1:50" ht="18.75" hidden="1" customHeight="1" x14ac:dyDescent="0.15">
      <c r="A565" s="100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2"/>
      <c r="AR565" s="140"/>
      <c r="AS565" s="141" t="s">
        <v>355</v>
      </c>
      <c r="AT565" s="176"/>
      <c r="AU565" s="140"/>
      <c r="AV565" s="140"/>
      <c r="AW565" s="141" t="s">
        <v>300</v>
      </c>
      <c r="AX565" s="142"/>
    </row>
    <row r="566" spans="1:50" ht="23.25" hidden="1" customHeight="1" x14ac:dyDescent="0.15">
      <c r="A566" s="1008"/>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7"/>
    </row>
    <row r="567" spans="1:50" ht="23.25" hidden="1" customHeight="1" x14ac:dyDescent="0.15">
      <c r="A567" s="1008"/>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8"/>
      <c r="AA567" s="129"/>
      <c r="AB567" s="226"/>
      <c r="AC567" s="226"/>
      <c r="AD567" s="226"/>
      <c r="AE567" s="115"/>
      <c r="AF567" s="116"/>
      <c r="AG567" s="116"/>
      <c r="AH567" s="117"/>
      <c r="AI567" s="115"/>
      <c r="AJ567" s="116"/>
      <c r="AK567" s="116"/>
      <c r="AL567" s="116"/>
      <c r="AM567" s="115"/>
      <c r="AN567" s="116"/>
      <c r="AO567" s="116"/>
      <c r="AP567" s="117"/>
      <c r="AQ567" s="115"/>
      <c r="AR567" s="116"/>
      <c r="AS567" s="116"/>
      <c r="AT567" s="117"/>
      <c r="AU567" s="116"/>
      <c r="AV567" s="116"/>
      <c r="AW567" s="116"/>
      <c r="AX567" s="227"/>
    </row>
    <row r="568" spans="1:50" ht="23.25" hidden="1" customHeight="1" x14ac:dyDescent="0.15">
      <c r="A568" s="1008"/>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8"/>
      <c r="AA568" s="129"/>
      <c r="AB568" s="242" t="s">
        <v>14</v>
      </c>
      <c r="AC568" s="242"/>
      <c r="AD568" s="242"/>
      <c r="AE568" s="115"/>
      <c r="AF568" s="116"/>
      <c r="AG568" s="116"/>
      <c r="AH568" s="117"/>
      <c r="AI568" s="115"/>
      <c r="AJ568" s="116"/>
      <c r="AK568" s="116"/>
      <c r="AL568" s="116"/>
      <c r="AM568" s="115"/>
      <c r="AN568" s="116"/>
      <c r="AO568" s="116"/>
      <c r="AP568" s="117"/>
      <c r="AQ568" s="115"/>
      <c r="AR568" s="116"/>
      <c r="AS568" s="116"/>
      <c r="AT568" s="117"/>
      <c r="AU568" s="116"/>
      <c r="AV568" s="116"/>
      <c r="AW568" s="116"/>
      <c r="AX568" s="227"/>
    </row>
    <row r="569" spans="1:50" ht="18.75" hidden="1" customHeight="1" x14ac:dyDescent="0.15">
      <c r="A569" s="1008"/>
      <c r="B569" s="257"/>
      <c r="C569" s="256"/>
      <c r="D569" s="257"/>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529</v>
      </c>
      <c r="AJ569" s="185"/>
      <c r="AK569" s="185"/>
      <c r="AL569" s="180"/>
      <c r="AM569" s="185" t="s">
        <v>520</v>
      </c>
      <c r="AN569" s="185"/>
      <c r="AO569" s="185"/>
      <c r="AP569" s="180"/>
      <c r="AQ569" s="180" t="s">
        <v>354</v>
      </c>
      <c r="AR569" s="173"/>
      <c r="AS569" s="173"/>
      <c r="AT569" s="174"/>
      <c r="AU569" s="138" t="s">
        <v>253</v>
      </c>
      <c r="AV569" s="138"/>
      <c r="AW569" s="138"/>
      <c r="AX569" s="139"/>
    </row>
    <row r="570" spans="1:50" ht="18.75" hidden="1" customHeight="1" x14ac:dyDescent="0.15">
      <c r="A570" s="100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2"/>
      <c r="AR570" s="140"/>
      <c r="AS570" s="141" t="s">
        <v>355</v>
      </c>
      <c r="AT570" s="176"/>
      <c r="AU570" s="140"/>
      <c r="AV570" s="140"/>
      <c r="AW570" s="141" t="s">
        <v>300</v>
      </c>
      <c r="AX570" s="142"/>
    </row>
    <row r="571" spans="1:50" ht="23.25" hidden="1" customHeight="1" x14ac:dyDescent="0.15">
      <c r="A571" s="1008"/>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7"/>
    </row>
    <row r="572" spans="1:50" ht="23.25" hidden="1" customHeight="1" x14ac:dyDescent="0.15">
      <c r="A572" s="1008"/>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8"/>
      <c r="AA572" s="129"/>
      <c r="AB572" s="226"/>
      <c r="AC572" s="226"/>
      <c r="AD572" s="226"/>
      <c r="AE572" s="115"/>
      <c r="AF572" s="116"/>
      <c r="AG572" s="116"/>
      <c r="AH572" s="117"/>
      <c r="AI572" s="115"/>
      <c r="AJ572" s="116"/>
      <c r="AK572" s="116"/>
      <c r="AL572" s="116"/>
      <c r="AM572" s="115"/>
      <c r="AN572" s="116"/>
      <c r="AO572" s="116"/>
      <c r="AP572" s="117"/>
      <c r="AQ572" s="115"/>
      <c r="AR572" s="116"/>
      <c r="AS572" s="116"/>
      <c r="AT572" s="117"/>
      <c r="AU572" s="116"/>
      <c r="AV572" s="116"/>
      <c r="AW572" s="116"/>
      <c r="AX572" s="227"/>
    </row>
    <row r="573" spans="1:50" ht="23.25" hidden="1" customHeight="1" x14ac:dyDescent="0.15">
      <c r="A573" s="1008"/>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8"/>
      <c r="AA573" s="129"/>
      <c r="AB573" s="242" t="s">
        <v>14</v>
      </c>
      <c r="AC573" s="242"/>
      <c r="AD573" s="242"/>
      <c r="AE573" s="115"/>
      <c r="AF573" s="116"/>
      <c r="AG573" s="116"/>
      <c r="AH573" s="117"/>
      <c r="AI573" s="115"/>
      <c r="AJ573" s="116"/>
      <c r="AK573" s="116"/>
      <c r="AL573" s="116"/>
      <c r="AM573" s="115"/>
      <c r="AN573" s="116"/>
      <c r="AO573" s="116"/>
      <c r="AP573" s="117"/>
      <c r="AQ573" s="115"/>
      <c r="AR573" s="116"/>
      <c r="AS573" s="116"/>
      <c r="AT573" s="117"/>
      <c r="AU573" s="116"/>
      <c r="AV573" s="116"/>
      <c r="AW573" s="116"/>
      <c r="AX573" s="227"/>
    </row>
    <row r="574" spans="1:50" ht="18.75" hidden="1" customHeight="1" x14ac:dyDescent="0.15">
      <c r="A574" s="1008"/>
      <c r="B574" s="257"/>
      <c r="C574" s="256"/>
      <c r="D574" s="257"/>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528</v>
      </c>
      <c r="AJ574" s="185"/>
      <c r="AK574" s="185"/>
      <c r="AL574" s="180"/>
      <c r="AM574" s="185" t="s">
        <v>520</v>
      </c>
      <c r="AN574" s="185"/>
      <c r="AO574" s="185"/>
      <c r="AP574" s="180"/>
      <c r="AQ574" s="180" t="s">
        <v>354</v>
      </c>
      <c r="AR574" s="173"/>
      <c r="AS574" s="173"/>
      <c r="AT574" s="174"/>
      <c r="AU574" s="138" t="s">
        <v>253</v>
      </c>
      <c r="AV574" s="138"/>
      <c r="AW574" s="138"/>
      <c r="AX574" s="139"/>
    </row>
    <row r="575" spans="1:50" ht="18.75" hidden="1" customHeight="1" x14ac:dyDescent="0.15">
      <c r="A575" s="100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2"/>
      <c r="AR575" s="140"/>
      <c r="AS575" s="141" t="s">
        <v>355</v>
      </c>
      <c r="AT575" s="176"/>
      <c r="AU575" s="140"/>
      <c r="AV575" s="140"/>
      <c r="AW575" s="141" t="s">
        <v>300</v>
      </c>
      <c r="AX575" s="142"/>
    </row>
    <row r="576" spans="1:50" ht="23.25" hidden="1" customHeight="1" x14ac:dyDescent="0.15">
      <c r="A576" s="1008"/>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7"/>
    </row>
    <row r="577" spans="1:50" ht="23.25" hidden="1" customHeight="1" x14ac:dyDescent="0.15">
      <c r="A577" s="1008"/>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8"/>
      <c r="AA577" s="129"/>
      <c r="AB577" s="226"/>
      <c r="AC577" s="226"/>
      <c r="AD577" s="226"/>
      <c r="AE577" s="115"/>
      <c r="AF577" s="116"/>
      <c r="AG577" s="116"/>
      <c r="AH577" s="117"/>
      <c r="AI577" s="115"/>
      <c r="AJ577" s="116"/>
      <c r="AK577" s="116"/>
      <c r="AL577" s="116"/>
      <c r="AM577" s="115"/>
      <c r="AN577" s="116"/>
      <c r="AO577" s="116"/>
      <c r="AP577" s="117"/>
      <c r="AQ577" s="115"/>
      <c r="AR577" s="116"/>
      <c r="AS577" s="116"/>
      <c r="AT577" s="117"/>
      <c r="AU577" s="116"/>
      <c r="AV577" s="116"/>
      <c r="AW577" s="116"/>
      <c r="AX577" s="227"/>
    </row>
    <row r="578" spans="1:50" ht="23.25" hidden="1" customHeight="1" x14ac:dyDescent="0.15">
      <c r="A578" s="1008"/>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8"/>
      <c r="AA578" s="129"/>
      <c r="AB578" s="242" t="s">
        <v>14</v>
      </c>
      <c r="AC578" s="242"/>
      <c r="AD578" s="242"/>
      <c r="AE578" s="115"/>
      <c r="AF578" s="116"/>
      <c r="AG578" s="116"/>
      <c r="AH578" s="117"/>
      <c r="AI578" s="115"/>
      <c r="AJ578" s="116"/>
      <c r="AK578" s="116"/>
      <c r="AL578" s="116"/>
      <c r="AM578" s="115"/>
      <c r="AN578" s="116"/>
      <c r="AO578" s="116"/>
      <c r="AP578" s="117"/>
      <c r="AQ578" s="115"/>
      <c r="AR578" s="116"/>
      <c r="AS578" s="116"/>
      <c r="AT578" s="117"/>
      <c r="AU578" s="116"/>
      <c r="AV578" s="116"/>
      <c r="AW578" s="116"/>
      <c r="AX578" s="227"/>
    </row>
    <row r="579" spans="1:50" ht="18.75" hidden="1" customHeight="1" x14ac:dyDescent="0.15">
      <c r="A579" s="1008"/>
      <c r="B579" s="257"/>
      <c r="C579" s="256"/>
      <c r="D579" s="257"/>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528</v>
      </c>
      <c r="AJ579" s="185"/>
      <c r="AK579" s="185"/>
      <c r="AL579" s="180"/>
      <c r="AM579" s="185" t="s">
        <v>520</v>
      </c>
      <c r="AN579" s="185"/>
      <c r="AO579" s="185"/>
      <c r="AP579" s="180"/>
      <c r="AQ579" s="180" t="s">
        <v>354</v>
      </c>
      <c r="AR579" s="173"/>
      <c r="AS579" s="173"/>
      <c r="AT579" s="174"/>
      <c r="AU579" s="138" t="s">
        <v>253</v>
      </c>
      <c r="AV579" s="138"/>
      <c r="AW579" s="138"/>
      <c r="AX579" s="139"/>
    </row>
    <row r="580" spans="1:50" ht="18.75" hidden="1" customHeight="1" x14ac:dyDescent="0.15">
      <c r="A580" s="100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2"/>
      <c r="AR580" s="140"/>
      <c r="AS580" s="141" t="s">
        <v>355</v>
      </c>
      <c r="AT580" s="176"/>
      <c r="AU580" s="140"/>
      <c r="AV580" s="140"/>
      <c r="AW580" s="141" t="s">
        <v>300</v>
      </c>
      <c r="AX580" s="142"/>
    </row>
    <row r="581" spans="1:50" ht="23.25" hidden="1" customHeight="1" x14ac:dyDescent="0.15">
      <c r="A581" s="1008"/>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7"/>
    </row>
    <row r="582" spans="1:50" ht="23.25" hidden="1" customHeight="1" x14ac:dyDescent="0.15">
      <c r="A582" s="1008"/>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8"/>
      <c r="AA582" s="129"/>
      <c r="AB582" s="226"/>
      <c r="AC582" s="226"/>
      <c r="AD582" s="226"/>
      <c r="AE582" s="115"/>
      <c r="AF582" s="116"/>
      <c r="AG582" s="116"/>
      <c r="AH582" s="117"/>
      <c r="AI582" s="115"/>
      <c r="AJ582" s="116"/>
      <c r="AK582" s="116"/>
      <c r="AL582" s="116"/>
      <c r="AM582" s="115"/>
      <c r="AN582" s="116"/>
      <c r="AO582" s="116"/>
      <c r="AP582" s="117"/>
      <c r="AQ582" s="115"/>
      <c r="AR582" s="116"/>
      <c r="AS582" s="116"/>
      <c r="AT582" s="117"/>
      <c r="AU582" s="116"/>
      <c r="AV582" s="116"/>
      <c r="AW582" s="116"/>
      <c r="AX582" s="227"/>
    </row>
    <row r="583" spans="1:50" ht="23.25" hidden="1" customHeight="1" x14ac:dyDescent="0.15">
      <c r="A583" s="1008"/>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8"/>
      <c r="AA583" s="129"/>
      <c r="AB583" s="242" t="s">
        <v>14</v>
      </c>
      <c r="AC583" s="242"/>
      <c r="AD583" s="242"/>
      <c r="AE583" s="115"/>
      <c r="AF583" s="116"/>
      <c r="AG583" s="116"/>
      <c r="AH583" s="117"/>
      <c r="AI583" s="115"/>
      <c r="AJ583" s="116"/>
      <c r="AK583" s="116"/>
      <c r="AL583" s="116"/>
      <c r="AM583" s="115"/>
      <c r="AN583" s="116"/>
      <c r="AO583" s="116"/>
      <c r="AP583" s="117"/>
      <c r="AQ583" s="115"/>
      <c r="AR583" s="116"/>
      <c r="AS583" s="116"/>
      <c r="AT583" s="117"/>
      <c r="AU583" s="116"/>
      <c r="AV583" s="116"/>
      <c r="AW583" s="116"/>
      <c r="AX583" s="227"/>
    </row>
    <row r="584" spans="1:50" ht="18.75" hidden="1" customHeight="1" x14ac:dyDescent="0.15">
      <c r="A584" s="1008"/>
      <c r="B584" s="257"/>
      <c r="C584" s="256"/>
      <c r="D584" s="257"/>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528</v>
      </c>
      <c r="AJ584" s="185"/>
      <c r="AK584" s="185"/>
      <c r="AL584" s="180"/>
      <c r="AM584" s="185" t="s">
        <v>524</v>
      </c>
      <c r="AN584" s="185"/>
      <c r="AO584" s="185"/>
      <c r="AP584" s="180"/>
      <c r="AQ584" s="180" t="s">
        <v>354</v>
      </c>
      <c r="AR584" s="173"/>
      <c r="AS584" s="173"/>
      <c r="AT584" s="174"/>
      <c r="AU584" s="138" t="s">
        <v>253</v>
      </c>
      <c r="AV584" s="138"/>
      <c r="AW584" s="138"/>
      <c r="AX584" s="139"/>
    </row>
    <row r="585" spans="1:50" ht="18.75" hidden="1" customHeight="1" x14ac:dyDescent="0.15">
      <c r="A585" s="100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2"/>
      <c r="AR585" s="140"/>
      <c r="AS585" s="141" t="s">
        <v>355</v>
      </c>
      <c r="AT585" s="176"/>
      <c r="AU585" s="140"/>
      <c r="AV585" s="140"/>
      <c r="AW585" s="141" t="s">
        <v>300</v>
      </c>
      <c r="AX585" s="142"/>
    </row>
    <row r="586" spans="1:50" ht="23.25" hidden="1" customHeight="1" x14ac:dyDescent="0.15">
      <c r="A586" s="1008"/>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7"/>
    </row>
    <row r="587" spans="1:50" ht="23.25" hidden="1" customHeight="1" x14ac:dyDescent="0.15">
      <c r="A587" s="1008"/>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8"/>
      <c r="AA587" s="129"/>
      <c r="AB587" s="226"/>
      <c r="AC587" s="226"/>
      <c r="AD587" s="226"/>
      <c r="AE587" s="115"/>
      <c r="AF587" s="116"/>
      <c r="AG587" s="116"/>
      <c r="AH587" s="117"/>
      <c r="AI587" s="115"/>
      <c r="AJ587" s="116"/>
      <c r="AK587" s="116"/>
      <c r="AL587" s="116"/>
      <c r="AM587" s="115"/>
      <c r="AN587" s="116"/>
      <c r="AO587" s="116"/>
      <c r="AP587" s="117"/>
      <c r="AQ587" s="115"/>
      <c r="AR587" s="116"/>
      <c r="AS587" s="116"/>
      <c r="AT587" s="117"/>
      <c r="AU587" s="116"/>
      <c r="AV587" s="116"/>
      <c r="AW587" s="116"/>
      <c r="AX587" s="227"/>
    </row>
    <row r="588" spans="1:50" ht="23.25" hidden="1" customHeight="1" x14ac:dyDescent="0.15">
      <c r="A588" s="1008"/>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8"/>
      <c r="AA588" s="129"/>
      <c r="AB588" s="242" t="s">
        <v>14</v>
      </c>
      <c r="AC588" s="242"/>
      <c r="AD588" s="242"/>
      <c r="AE588" s="115"/>
      <c r="AF588" s="116"/>
      <c r="AG588" s="116"/>
      <c r="AH588" s="117"/>
      <c r="AI588" s="115"/>
      <c r="AJ588" s="116"/>
      <c r="AK588" s="116"/>
      <c r="AL588" s="116"/>
      <c r="AM588" s="115"/>
      <c r="AN588" s="116"/>
      <c r="AO588" s="116"/>
      <c r="AP588" s="117"/>
      <c r="AQ588" s="115"/>
      <c r="AR588" s="116"/>
      <c r="AS588" s="116"/>
      <c r="AT588" s="117"/>
      <c r="AU588" s="116"/>
      <c r="AV588" s="116"/>
      <c r="AW588" s="116"/>
      <c r="AX588" s="227"/>
    </row>
    <row r="589" spans="1:50" ht="23.85" hidden="1" customHeight="1" x14ac:dyDescent="0.15">
      <c r="A589" s="1008"/>
      <c r="B589" s="257"/>
      <c r="C589" s="256"/>
      <c r="D589" s="257"/>
      <c r="E589" s="161" t="s">
        <v>569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7"/>
      <c r="C592" s="256"/>
      <c r="D592" s="257"/>
      <c r="E592" s="243" t="s">
        <v>563</v>
      </c>
      <c r="F592" s="244"/>
      <c r="G592" s="245" t="s">
        <v>374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8"/>
      <c r="B593" s="257"/>
      <c r="C593" s="256"/>
      <c r="D593" s="257"/>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528</v>
      </c>
      <c r="AJ593" s="185"/>
      <c r="AK593" s="185"/>
      <c r="AL593" s="180"/>
      <c r="AM593" s="185" t="s">
        <v>520</v>
      </c>
      <c r="AN593" s="185"/>
      <c r="AO593" s="185"/>
      <c r="AP593" s="180"/>
      <c r="AQ593" s="180" t="s">
        <v>354</v>
      </c>
      <c r="AR593" s="173"/>
      <c r="AS593" s="173"/>
      <c r="AT593" s="174"/>
      <c r="AU593" s="138" t="s">
        <v>253</v>
      </c>
      <c r="AV593" s="138"/>
      <c r="AW593" s="138"/>
      <c r="AX593" s="139"/>
    </row>
    <row r="594" spans="1:50" ht="18.75" hidden="1" customHeight="1" x14ac:dyDescent="0.15">
      <c r="A594" s="100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2"/>
      <c r="AR594" s="140"/>
      <c r="AS594" s="141" t="s">
        <v>355</v>
      </c>
      <c r="AT594" s="176"/>
      <c r="AU594" s="140"/>
      <c r="AV594" s="140"/>
      <c r="AW594" s="141" t="s">
        <v>300</v>
      </c>
      <c r="AX594" s="142"/>
    </row>
    <row r="595" spans="1:50" ht="23.25" hidden="1" customHeight="1" x14ac:dyDescent="0.15">
      <c r="A595" s="1008"/>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7"/>
    </row>
    <row r="596" spans="1:50" ht="23.25" hidden="1" customHeight="1" x14ac:dyDescent="0.15">
      <c r="A596" s="1008"/>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8"/>
      <c r="AA596" s="129"/>
      <c r="AB596" s="226"/>
      <c r="AC596" s="226"/>
      <c r="AD596" s="226"/>
      <c r="AE596" s="115"/>
      <c r="AF596" s="116"/>
      <c r="AG596" s="116"/>
      <c r="AH596" s="117"/>
      <c r="AI596" s="115"/>
      <c r="AJ596" s="116"/>
      <c r="AK596" s="116"/>
      <c r="AL596" s="116"/>
      <c r="AM596" s="115"/>
      <c r="AN596" s="116"/>
      <c r="AO596" s="116"/>
      <c r="AP596" s="117"/>
      <c r="AQ596" s="115"/>
      <c r="AR596" s="116"/>
      <c r="AS596" s="116"/>
      <c r="AT596" s="117"/>
      <c r="AU596" s="116"/>
      <c r="AV596" s="116"/>
      <c r="AW596" s="116"/>
      <c r="AX596" s="227"/>
    </row>
    <row r="597" spans="1:50" ht="23.25" hidden="1" customHeight="1" x14ac:dyDescent="0.15">
      <c r="A597" s="1008"/>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8"/>
      <c r="AA597" s="129"/>
      <c r="AB597" s="242" t="s">
        <v>301</v>
      </c>
      <c r="AC597" s="242"/>
      <c r="AD597" s="242"/>
      <c r="AE597" s="115"/>
      <c r="AF597" s="116"/>
      <c r="AG597" s="116"/>
      <c r="AH597" s="117"/>
      <c r="AI597" s="115"/>
      <c r="AJ597" s="116"/>
      <c r="AK597" s="116"/>
      <c r="AL597" s="116"/>
      <c r="AM597" s="115"/>
      <c r="AN597" s="116"/>
      <c r="AO597" s="116"/>
      <c r="AP597" s="117"/>
      <c r="AQ597" s="115"/>
      <c r="AR597" s="116"/>
      <c r="AS597" s="116"/>
      <c r="AT597" s="117"/>
      <c r="AU597" s="116"/>
      <c r="AV597" s="116"/>
      <c r="AW597" s="116"/>
      <c r="AX597" s="227"/>
    </row>
    <row r="598" spans="1:50" ht="18.75" hidden="1" customHeight="1" x14ac:dyDescent="0.15">
      <c r="A598" s="1008"/>
      <c r="B598" s="257"/>
      <c r="C598" s="256"/>
      <c r="D598" s="257"/>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529</v>
      </c>
      <c r="AJ598" s="185"/>
      <c r="AK598" s="185"/>
      <c r="AL598" s="180"/>
      <c r="AM598" s="185" t="s">
        <v>525</v>
      </c>
      <c r="AN598" s="185"/>
      <c r="AO598" s="185"/>
      <c r="AP598" s="180"/>
      <c r="AQ598" s="180" t="s">
        <v>354</v>
      </c>
      <c r="AR598" s="173"/>
      <c r="AS598" s="173"/>
      <c r="AT598" s="174"/>
      <c r="AU598" s="138" t="s">
        <v>253</v>
      </c>
      <c r="AV598" s="138"/>
      <c r="AW598" s="138"/>
      <c r="AX598" s="139"/>
    </row>
    <row r="599" spans="1:50" ht="18.75" hidden="1" customHeight="1" x14ac:dyDescent="0.15">
      <c r="A599" s="100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2"/>
      <c r="AR599" s="140"/>
      <c r="AS599" s="141" t="s">
        <v>355</v>
      </c>
      <c r="AT599" s="176"/>
      <c r="AU599" s="140"/>
      <c r="AV599" s="140"/>
      <c r="AW599" s="141" t="s">
        <v>300</v>
      </c>
      <c r="AX599" s="142"/>
    </row>
    <row r="600" spans="1:50" ht="23.25" hidden="1" customHeight="1" x14ac:dyDescent="0.15">
      <c r="A600" s="1008"/>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7"/>
    </row>
    <row r="601" spans="1:50" ht="23.25" hidden="1" customHeight="1" x14ac:dyDescent="0.15">
      <c r="A601" s="1008"/>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8"/>
      <c r="AA601" s="129"/>
      <c r="AB601" s="226"/>
      <c r="AC601" s="226"/>
      <c r="AD601" s="226"/>
      <c r="AE601" s="115"/>
      <c r="AF601" s="116"/>
      <c r="AG601" s="116"/>
      <c r="AH601" s="117"/>
      <c r="AI601" s="115"/>
      <c r="AJ601" s="116"/>
      <c r="AK601" s="116"/>
      <c r="AL601" s="116"/>
      <c r="AM601" s="115"/>
      <c r="AN601" s="116"/>
      <c r="AO601" s="116"/>
      <c r="AP601" s="117"/>
      <c r="AQ601" s="115"/>
      <c r="AR601" s="116"/>
      <c r="AS601" s="116"/>
      <c r="AT601" s="117"/>
      <c r="AU601" s="116"/>
      <c r="AV601" s="116"/>
      <c r="AW601" s="116"/>
      <c r="AX601" s="227"/>
    </row>
    <row r="602" spans="1:50" ht="23.25" hidden="1" customHeight="1" x14ac:dyDescent="0.15">
      <c r="A602" s="1008"/>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8"/>
      <c r="AA602" s="129"/>
      <c r="AB602" s="242" t="s">
        <v>301</v>
      </c>
      <c r="AC602" s="242"/>
      <c r="AD602" s="242"/>
      <c r="AE602" s="115"/>
      <c r="AF602" s="116"/>
      <c r="AG602" s="116"/>
      <c r="AH602" s="117"/>
      <c r="AI602" s="115"/>
      <c r="AJ602" s="116"/>
      <c r="AK602" s="116"/>
      <c r="AL602" s="116"/>
      <c r="AM602" s="115"/>
      <c r="AN602" s="116"/>
      <c r="AO602" s="116"/>
      <c r="AP602" s="117"/>
      <c r="AQ602" s="115"/>
      <c r="AR602" s="116"/>
      <c r="AS602" s="116"/>
      <c r="AT602" s="117"/>
      <c r="AU602" s="116"/>
      <c r="AV602" s="116"/>
      <c r="AW602" s="116"/>
      <c r="AX602" s="227"/>
    </row>
    <row r="603" spans="1:50" ht="18.75" hidden="1" customHeight="1" x14ac:dyDescent="0.15">
      <c r="A603" s="1008"/>
      <c r="B603" s="257"/>
      <c r="C603" s="256"/>
      <c r="D603" s="257"/>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528</v>
      </c>
      <c r="AJ603" s="185"/>
      <c r="AK603" s="185"/>
      <c r="AL603" s="180"/>
      <c r="AM603" s="185" t="s">
        <v>520</v>
      </c>
      <c r="AN603" s="185"/>
      <c r="AO603" s="185"/>
      <c r="AP603" s="180"/>
      <c r="AQ603" s="180" t="s">
        <v>354</v>
      </c>
      <c r="AR603" s="173"/>
      <c r="AS603" s="173"/>
      <c r="AT603" s="174"/>
      <c r="AU603" s="138" t="s">
        <v>253</v>
      </c>
      <c r="AV603" s="138"/>
      <c r="AW603" s="138"/>
      <c r="AX603" s="139"/>
    </row>
    <row r="604" spans="1:50" ht="18.75" hidden="1" customHeight="1" x14ac:dyDescent="0.15">
      <c r="A604" s="100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2"/>
      <c r="AR604" s="140"/>
      <c r="AS604" s="141" t="s">
        <v>355</v>
      </c>
      <c r="AT604" s="176"/>
      <c r="AU604" s="140"/>
      <c r="AV604" s="140"/>
      <c r="AW604" s="141" t="s">
        <v>300</v>
      </c>
      <c r="AX604" s="142"/>
    </row>
    <row r="605" spans="1:50" ht="23.25" hidden="1" customHeight="1" x14ac:dyDescent="0.15">
      <c r="A605" s="1008"/>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7"/>
    </row>
    <row r="606" spans="1:50" ht="23.25" hidden="1" customHeight="1" x14ac:dyDescent="0.15">
      <c r="A606" s="1008"/>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8"/>
      <c r="AA606" s="129"/>
      <c r="AB606" s="226"/>
      <c r="AC606" s="226"/>
      <c r="AD606" s="226"/>
      <c r="AE606" s="115"/>
      <c r="AF606" s="116"/>
      <c r="AG606" s="116"/>
      <c r="AH606" s="117"/>
      <c r="AI606" s="115"/>
      <c r="AJ606" s="116"/>
      <c r="AK606" s="116"/>
      <c r="AL606" s="116"/>
      <c r="AM606" s="115"/>
      <c r="AN606" s="116"/>
      <c r="AO606" s="116"/>
      <c r="AP606" s="117"/>
      <c r="AQ606" s="115"/>
      <c r="AR606" s="116"/>
      <c r="AS606" s="116"/>
      <c r="AT606" s="117"/>
      <c r="AU606" s="116"/>
      <c r="AV606" s="116"/>
      <c r="AW606" s="116"/>
      <c r="AX606" s="227"/>
    </row>
    <row r="607" spans="1:50" ht="23.25" hidden="1" customHeight="1" x14ac:dyDescent="0.15">
      <c r="A607" s="1008"/>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8"/>
      <c r="AA607" s="129"/>
      <c r="AB607" s="242" t="s">
        <v>301</v>
      </c>
      <c r="AC607" s="242"/>
      <c r="AD607" s="242"/>
      <c r="AE607" s="115"/>
      <c r="AF607" s="116"/>
      <c r="AG607" s="116"/>
      <c r="AH607" s="117"/>
      <c r="AI607" s="115"/>
      <c r="AJ607" s="116"/>
      <c r="AK607" s="116"/>
      <c r="AL607" s="116"/>
      <c r="AM607" s="115"/>
      <c r="AN607" s="116"/>
      <c r="AO607" s="116"/>
      <c r="AP607" s="117"/>
      <c r="AQ607" s="115"/>
      <c r="AR607" s="116"/>
      <c r="AS607" s="116"/>
      <c r="AT607" s="117"/>
      <c r="AU607" s="116"/>
      <c r="AV607" s="116"/>
      <c r="AW607" s="116"/>
      <c r="AX607" s="227"/>
    </row>
    <row r="608" spans="1:50" ht="18.75" hidden="1" customHeight="1" x14ac:dyDescent="0.15">
      <c r="A608" s="1008"/>
      <c r="B608" s="257"/>
      <c r="C608" s="256"/>
      <c r="D608" s="257"/>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528</v>
      </c>
      <c r="AJ608" s="185"/>
      <c r="AK608" s="185"/>
      <c r="AL608" s="180"/>
      <c r="AM608" s="185" t="s">
        <v>520</v>
      </c>
      <c r="AN608" s="185"/>
      <c r="AO608" s="185"/>
      <c r="AP608" s="180"/>
      <c r="AQ608" s="180" t="s">
        <v>354</v>
      </c>
      <c r="AR608" s="173"/>
      <c r="AS608" s="173"/>
      <c r="AT608" s="174"/>
      <c r="AU608" s="138" t="s">
        <v>253</v>
      </c>
      <c r="AV608" s="138"/>
      <c r="AW608" s="138"/>
      <c r="AX608" s="139"/>
    </row>
    <row r="609" spans="1:50" ht="18.75" hidden="1" customHeight="1" x14ac:dyDescent="0.15">
      <c r="A609" s="100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2"/>
      <c r="AR609" s="140"/>
      <c r="AS609" s="141" t="s">
        <v>355</v>
      </c>
      <c r="AT609" s="176"/>
      <c r="AU609" s="140"/>
      <c r="AV609" s="140"/>
      <c r="AW609" s="141" t="s">
        <v>300</v>
      </c>
      <c r="AX609" s="142"/>
    </row>
    <row r="610" spans="1:50" ht="23.25" hidden="1" customHeight="1" x14ac:dyDescent="0.15">
      <c r="A610" s="1008"/>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7"/>
    </row>
    <row r="611" spans="1:50" ht="23.25" hidden="1" customHeight="1" x14ac:dyDescent="0.15">
      <c r="A611" s="1008"/>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8"/>
      <c r="AA611" s="129"/>
      <c r="AB611" s="226"/>
      <c r="AC611" s="226"/>
      <c r="AD611" s="226"/>
      <c r="AE611" s="115"/>
      <c r="AF611" s="116"/>
      <c r="AG611" s="116"/>
      <c r="AH611" s="117"/>
      <c r="AI611" s="115"/>
      <c r="AJ611" s="116"/>
      <c r="AK611" s="116"/>
      <c r="AL611" s="116"/>
      <c r="AM611" s="115"/>
      <c r="AN611" s="116"/>
      <c r="AO611" s="116"/>
      <c r="AP611" s="117"/>
      <c r="AQ611" s="115"/>
      <c r="AR611" s="116"/>
      <c r="AS611" s="116"/>
      <c r="AT611" s="117"/>
      <c r="AU611" s="116"/>
      <c r="AV611" s="116"/>
      <c r="AW611" s="116"/>
      <c r="AX611" s="227"/>
    </row>
    <row r="612" spans="1:50" ht="23.25" hidden="1" customHeight="1" x14ac:dyDescent="0.15">
      <c r="A612" s="1008"/>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8"/>
      <c r="AA612" s="129"/>
      <c r="AB612" s="242" t="s">
        <v>301</v>
      </c>
      <c r="AC612" s="242"/>
      <c r="AD612" s="242"/>
      <c r="AE612" s="115"/>
      <c r="AF612" s="116"/>
      <c r="AG612" s="116"/>
      <c r="AH612" s="117"/>
      <c r="AI612" s="115"/>
      <c r="AJ612" s="116"/>
      <c r="AK612" s="116"/>
      <c r="AL612" s="116"/>
      <c r="AM612" s="115"/>
      <c r="AN612" s="116"/>
      <c r="AO612" s="116"/>
      <c r="AP612" s="117"/>
      <c r="AQ612" s="115"/>
      <c r="AR612" s="116"/>
      <c r="AS612" s="116"/>
      <c r="AT612" s="117"/>
      <c r="AU612" s="116"/>
      <c r="AV612" s="116"/>
      <c r="AW612" s="116"/>
      <c r="AX612" s="227"/>
    </row>
    <row r="613" spans="1:50" ht="18.75" hidden="1" customHeight="1" x14ac:dyDescent="0.15">
      <c r="A613" s="1008"/>
      <c r="B613" s="257"/>
      <c r="C613" s="256"/>
      <c r="D613" s="257"/>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528</v>
      </c>
      <c r="AJ613" s="185"/>
      <c r="AK613" s="185"/>
      <c r="AL613" s="180"/>
      <c r="AM613" s="185" t="s">
        <v>524</v>
      </c>
      <c r="AN613" s="185"/>
      <c r="AO613" s="185"/>
      <c r="AP613" s="180"/>
      <c r="AQ613" s="180" t="s">
        <v>354</v>
      </c>
      <c r="AR613" s="173"/>
      <c r="AS613" s="173"/>
      <c r="AT613" s="174"/>
      <c r="AU613" s="138" t="s">
        <v>253</v>
      </c>
      <c r="AV613" s="138"/>
      <c r="AW613" s="138"/>
      <c r="AX613" s="139"/>
    </row>
    <row r="614" spans="1:50" ht="18.75" hidden="1" customHeight="1" x14ac:dyDescent="0.15">
      <c r="A614" s="100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2"/>
      <c r="AR614" s="140"/>
      <c r="AS614" s="141" t="s">
        <v>355</v>
      </c>
      <c r="AT614" s="176"/>
      <c r="AU614" s="140"/>
      <c r="AV614" s="140"/>
      <c r="AW614" s="141" t="s">
        <v>300</v>
      </c>
      <c r="AX614" s="142"/>
    </row>
    <row r="615" spans="1:50" ht="23.25" hidden="1" customHeight="1" x14ac:dyDescent="0.15">
      <c r="A615" s="1008"/>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7"/>
    </row>
    <row r="616" spans="1:50" ht="23.25" hidden="1" customHeight="1" x14ac:dyDescent="0.15">
      <c r="A616" s="1008"/>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8"/>
      <c r="AA616" s="129"/>
      <c r="AB616" s="226"/>
      <c r="AC616" s="226"/>
      <c r="AD616" s="226"/>
      <c r="AE616" s="115"/>
      <c r="AF616" s="116"/>
      <c r="AG616" s="116"/>
      <c r="AH616" s="117"/>
      <c r="AI616" s="115"/>
      <c r="AJ616" s="116"/>
      <c r="AK616" s="116"/>
      <c r="AL616" s="116"/>
      <c r="AM616" s="115"/>
      <c r="AN616" s="116"/>
      <c r="AO616" s="116"/>
      <c r="AP616" s="117"/>
      <c r="AQ616" s="115"/>
      <c r="AR616" s="116"/>
      <c r="AS616" s="116"/>
      <c r="AT616" s="117"/>
      <c r="AU616" s="116"/>
      <c r="AV616" s="116"/>
      <c r="AW616" s="116"/>
      <c r="AX616" s="227"/>
    </row>
    <row r="617" spans="1:50" ht="23.25" hidden="1" customHeight="1" x14ac:dyDescent="0.15">
      <c r="A617" s="1008"/>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8"/>
      <c r="AA617" s="129"/>
      <c r="AB617" s="242" t="s">
        <v>301</v>
      </c>
      <c r="AC617" s="242"/>
      <c r="AD617" s="242"/>
      <c r="AE617" s="115"/>
      <c r="AF617" s="116"/>
      <c r="AG617" s="116"/>
      <c r="AH617" s="117"/>
      <c r="AI617" s="115"/>
      <c r="AJ617" s="116"/>
      <c r="AK617" s="116"/>
      <c r="AL617" s="116"/>
      <c r="AM617" s="115"/>
      <c r="AN617" s="116"/>
      <c r="AO617" s="116"/>
      <c r="AP617" s="117"/>
      <c r="AQ617" s="115"/>
      <c r="AR617" s="116"/>
      <c r="AS617" s="116"/>
      <c r="AT617" s="117"/>
      <c r="AU617" s="116"/>
      <c r="AV617" s="116"/>
      <c r="AW617" s="116"/>
      <c r="AX617" s="227"/>
    </row>
    <row r="618" spans="1:50" ht="18.75" hidden="1" customHeight="1" x14ac:dyDescent="0.15">
      <c r="A618" s="1008"/>
      <c r="B618" s="257"/>
      <c r="C618" s="256"/>
      <c r="D618" s="257"/>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528</v>
      </c>
      <c r="AJ618" s="185"/>
      <c r="AK618" s="185"/>
      <c r="AL618" s="180"/>
      <c r="AM618" s="185" t="s">
        <v>524</v>
      </c>
      <c r="AN618" s="185"/>
      <c r="AO618" s="185"/>
      <c r="AP618" s="180"/>
      <c r="AQ618" s="180" t="s">
        <v>354</v>
      </c>
      <c r="AR618" s="173"/>
      <c r="AS618" s="173"/>
      <c r="AT618" s="174"/>
      <c r="AU618" s="138" t="s">
        <v>253</v>
      </c>
      <c r="AV618" s="138"/>
      <c r="AW618" s="138"/>
      <c r="AX618" s="139"/>
    </row>
    <row r="619" spans="1:50" ht="18.75" hidden="1" customHeight="1" x14ac:dyDescent="0.15">
      <c r="A619" s="100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2"/>
      <c r="AR619" s="140"/>
      <c r="AS619" s="141" t="s">
        <v>355</v>
      </c>
      <c r="AT619" s="176"/>
      <c r="AU619" s="140"/>
      <c r="AV619" s="140"/>
      <c r="AW619" s="141" t="s">
        <v>300</v>
      </c>
      <c r="AX619" s="142"/>
    </row>
    <row r="620" spans="1:50" ht="23.25" hidden="1" customHeight="1" x14ac:dyDescent="0.15">
      <c r="A620" s="1008"/>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7"/>
    </row>
    <row r="621" spans="1:50" ht="23.25" hidden="1" customHeight="1" x14ac:dyDescent="0.15">
      <c r="A621" s="1008"/>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8"/>
      <c r="AA621" s="129"/>
      <c r="AB621" s="226"/>
      <c r="AC621" s="226"/>
      <c r="AD621" s="226"/>
      <c r="AE621" s="115"/>
      <c r="AF621" s="116"/>
      <c r="AG621" s="116"/>
      <c r="AH621" s="117"/>
      <c r="AI621" s="115"/>
      <c r="AJ621" s="116"/>
      <c r="AK621" s="116"/>
      <c r="AL621" s="116"/>
      <c r="AM621" s="115"/>
      <c r="AN621" s="116"/>
      <c r="AO621" s="116"/>
      <c r="AP621" s="117"/>
      <c r="AQ621" s="115"/>
      <c r="AR621" s="116"/>
      <c r="AS621" s="116"/>
      <c r="AT621" s="117"/>
      <c r="AU621" s="116"/>
      <c r="AV621" s="116"/>
      <c r="AW621" s="116"/>
      <c r="AX621" s="227"/>
    </row>
    <row r="622" spans="1:50" ht="23.25" hidden="1" customHeight="1" x14ac:dyDescent="0.15">
      <c r="A622" s="1008"/>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8"/>
      <c r="AA622" s="129"/>
      <c r="AB622" s="242" t="s">
        <v>14</v>
      </c>
      <c r="AC622" s="242"/>
      <c r="AD622" s="242"/>
      <c r="AE622" s="115"/>
      <c r="AF622" s="116"/>
      <c r="AG622" s="116"/>
      <c r="AH622" s="117"/>
      <c r="AI622" s="115"/>
      <c r="AJ622" s="116"/>
      <c r="AK622" s="116"/>
      <c r="AL622" s="116"/>
      <c r="AM622" s="115"/>
      <c r="AN622" s="116"/>
      <c r="AO622" s="116"/>
      <c r="AP622" s="117"/>
      <c r="AQ622" s="115"/>
      <c r="AR622" s="116"/>
      <c r="AS622" s="116"/>
      <c r="AT622" s="117"/>
      <c r="AU622" s="116"/>
      <c r="AV622" s="116"/>
      <c r="AW622" s="116"/>
      <c r="AX622" s="227"/>
    </row>
    <row r="623" spans="1:50" ht="18.75" hidden="1" customHeight="1" x14ac:dyDescent="0.15">
      <c r="A623" s="1008"/>
      <c r="B623" s="257"/>
      <c r="C623" s="256"/>
      <c r="D623" s="257"/>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528</v>
      </c>
      <c r="AJ623" s="185"/>
      <c r="AK623" s="185"/>
      <c r="AL623" s="180"/>
      <c r="AM623" s="185" t="s">
        <v>525</v>
      </c>
      <c r="AN623" s="185"/>
      <c r="AO623" s="185"/>
      <c r="AP623" s="180"/>
      <c r="AQ623" s="180" t="s">
        <v>354</v>
      </c>
      <c r="AR623" s="173"/>
      <c r="AS623" s="173"/>
      <c r="AT623" s="174"/>
      <c r="AU623" s="138" t="s">
        <v>253</v>
      </c>
      <c r="AV623" s="138"/>
      <c r="AW623" s="138"/>
      <c r="AX623" s="139"/>
    </row>
    <row r="624" spans="1:50" ht="18.75" hidden="1" customHeight="1" x14ac:dyDescent="0.15">
      <c r="A624" s="100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2"/>
      <c r="AR624" s="140"/>
      <c r="AS624" s="141" t="s">
        <v>355</v>
      </c>
      <c r="AT624" s="176"/>
      <c r="AU624" s="140"/>
      <c r="AV624" s="140"/>
      <c r="AW624" s="141" t="s">
        <v>300</v>
      </c>
      <c r="AX624" s="142"/>
    </row>
    <row r="625" spans="1:50" ht="23.25" hidden="1" customHeight="1" x14ac:dyDescent="0.15">
      <c r="A625" s="1008"/>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7"/>
    </row>
    <row r="626" spans="1:50" ht="23.25" hidden="1" customHeight="1" x14ac:dyDescent="0.15">
      <c r="A626" s="1008"/>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8"/>
      <c r="AA626" s="129"/>
      <c r="AB626" s="226"/>
      <c r="AC626" s="226"/>
      <c r="AD626" s="226"/>
      <c r="AE626" s="115"/>
      <c r="AF626" s="116"/>
      <c r="AG626" s="116"/>
      <c r="AH626" s="117"/>
      <c r="AI626" s="115"/>
      <c r="AJ626" s="116"/>
      <c r="AK626" s="116"/>
      <c r="AL626" s="116"/>
      <c r="AM626" s="115"/>
      <c r="AN626" s="116"/>
      <c r="AO626" s="116"/>
      <c r="AP626" s="117"/>
      <c r="AQ626" s="115"/>
      <c r="AR626" s="116"/>
      <c r="AS626" s="116"/>
      <c r="AT626" s="117"/>
      <c r="AU626" s="116"/>
      <c r="AV626" s="116"/>
      <c r="AW626" s="116"/>
      <c r="AX626" s="227"/>
    </row>
    <row r="627" spans="1:50" ht="23.25" hidden="1" customHeight="1" x14ac:dyDescent="0.15">
      <c r="A627" s="1008"/>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8"/>
      <c r="AA627" s="129"/>
      <c r="AB627" s="242" t="s">
        <v>14</v>
      </c>
      <c r="AC627" s="242"/>
      <c r="AD627" s="242"/>
      <c r="AE627" s="115"/>
      <c r="AF627" s="116"/>
      <c r="AG627" s="116"/>
      <c r="AH627" s="117"/>
      <c r="AI627" s="115"/>
      <c r="AJ627" s="116"/>
      <c r="AK627" s="116"/>
      <c r="AL627" s="116"/>
      <c r="AM627" s="115"/>
      <c r="AN627" s="116"/>
      <c r="AO627" s="116"/>
      <c r="AP627" s="117"/>
      <c r="AQ627" s="115"/>
      <c r="AR627" s="116"/>
      <c r="AS627" s="116"/>
      <c r="AT627" s="117"/>
      <c r="AU627" s="116"/>
      <c r="AV627" s="116"/>
      <c r="AW627" s="116"/>
      <c r="AX627" s="227"/>
    </row>
    <row r="628" spans="1:50" ht="18.75" hidden="1" customHeight="1" x14ac:dyDescent="0.15">
      <c r="A628" s="1008"/>
      <c r="B628" s="257"/>
      <c r="C628" s="256"/>
      <c r="D628" s="257"/>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528</v>
      </c>
      <c r="AJ628" s="185"/>
      <c r="AK628" s="185"/>
      <c r="AL628" s="180"/>
      <c r="AM628" s="185" t="s">
        <v>524</v>
      </c>
      <c r="AN628" s="185"/>
      <c r="AO628" s="185"/>
      <c r="AP628" s="180"/>
      <c r="AQ628" s="180" t="s">
        <v>354</v>
      </c>
      <c r="AR628" s="173"/>
      <c r="AS628" s="173"/>
      <c r="AT628" s="174"/>
      <c r="AU628" s="138" t="s">
        <v>253</v>
      </c>
      <c r="AV628" s="138"/>
      <c r="AW628" s="138"/>
      <c r="AX628" s="139"/>
    </row>
    <row r="629" spans="1:50" ht="18.75" hidden="1" customHeight="1" x14ac:dyDescent="0.15">
      <c r="A629" s="100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2"/>
      <c r="AR629" s="140"/>
      <c r="AS629" s="141" t="s">
        <v>355</v>
      </c>
      <c r="AT629" s="176"/>
      <c r="AU629" s="140"/>
      <c r="AV629" s="140"/>
      <c r="AW629" s="141" t="s">
        <v>300</v>
      </c>
      <c r="AX629" s="142"/>
    </row>
    <row r="630" spans="1:50" ht="23.25" hidden="1" customHeight="1" x14ac:dyDescent="0.15">
      <c r="A630" s="1008"/>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7"/>
    </row>
    <row r="631" spans="1:50" ht="23.25" hidden="1" customHeight="1" x14ac:dyDescent="0.15">
      <c r="A631" s="1008"/>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8"/>
      <c r="AA631" s="129"/>
      <c r="AB631" s="226"/>
      <c r="AC631" s="226"/>
      <c r="AD631" s="226"/>
      <c r="AE631" s="115"/>
      <c r="AF631" s="116"/>
      <c r="AG631" s="116"/>
      <c r="AH631" s="117"/>
      <c r="AI631" s="115"/>
      <c r="AJ631" s="116"/>
      <c r="AK631" s="116"/>
      <c r="AL631" s="116"/>
      <c r="AM631" s="115"/>
      <c r="AN631" s="116"/>
      <c r="AO631" s="116"/>
      <c r="AP631" s="117"/>
      <c r="AQ631" s="115"/>
      <c r="AR631" s="116"/>
      <c r="AS631" s="116"/>
      <c r="AT631" s="117"/>
      <c r="AU631" s="116"/>
      <c r="AV631" s="116"/>
      <c r="AW631" s="116"/>
      <c r="AX631" s="227"/>
    </row>
    <row r="632" spans="1:50" ht="23.25" hidden="1" customHeight="1" x14ac:dyDescent="0.15">
      <c r="A632" s="1008"/>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8"/>
      <c r="AA632" s="129"/>
      <c r="AB632" s="242" t="s">
        <v>14</v>
      </c>
      <c r="AC632" s="242"/>
      <c r="AD632" s="242"/>
      <c r="AE632" s="115"/>
      <c r="AF632" s="116"/>
      <c r="AG632" s="116"/>
      <c r="AH632" s="117"/>
      <c r="AI632" s="115"/>
      <c r="AJ632" s="116"/>
      <c r="AK632" s="116"/>
      <c r="AL632" s="116"/>
      <c r="AM632" s="115"/>
      <c r="AN632" s="116"/>
      <c r="AO632" s="116"/>
      <c r="AP632" s="117"/>
      <c r="AQ632" s="115"/>
      <c r="AR632" s="116"/>
      <c r="AS632" s="116"/>
      <c r="AT632" s="117"/>
      <c r="AU632" s="116"/>
      <c r="AV632" s="116"/>
      <c r="AW632" s="116"/>
      <c r="AX632" s="227"/>
    </row>
    <row r="633" spans="1:50" ht="18.75" hidden="1" customHeight="1" x14ac:dyDescent="0.15">
      <c r="A633" s="1008"/>
      <c r="B633" s="257"/>
      <c r="C633" s="256"/>
      <c r="D633" s="257"/>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528</v>
      </c>
      <c r="AJ633" s="185"/>
      <c r="AK633" s="185"/>
      <c r="AL633" s="180"/>
      <c r="AM633" s="185" t="s">
        <v>520</v>
      </c>
      <c r="AN633" s="185"/>
      <c r="AO633" s="185"/>
      <c r="AP633" s="180"/>
      <c r="AQ633" s="180" t="s">
        <v>354</v>
      </c>
      <c r="AR633" s="173"/>
      <c r="AS633" s="173"/>
      <c r="AT633" s="174"/>
      <c r="AU633" s="138" t="s">
        <v>253</v>
      </c>
      <c r="AV633" s="138"/>
      <c r="AW633" s="138"/>
      <c r="AX633" s="139"/>
    </row>
    <row r="634" spans="1:50" ht="18.75" hidden="1" customHeight="1" x14ac:dyDescent="0.15">
      <c r="A634" s="100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2"/>
      <c r="AR634" s="140"/>
      <c r="AS634" s="141" t="s">
        <v>355</v>
      </c>
      <c r="AT634" s="176"/>
      <c r="AU634" s="140"/>
      <c r="AV634" s="140"/>
      <c r="AW634" s="141" t="s">
        <v>300</v>
      </c>
      <c r="AX634" s="142"/>
    </row>
    <row r="635" spans="1:50" ht="23.25" hidden="1" customHeight="1" x14ac:dyDescent="0.15">
      <c r="A635" s="1008"/>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7"/>
    </row>
    <row r="636" spans="1:50" ht="23.25" hidden="1" customHeight="1" x14ac:dyDescent="0.15">
      <c r="A636" s="1008"/>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8"/>
      <c r="AA636" s="129"/>
      <c r="AB636" s="226"/>
      <c r="AC636" s="226"/>
      <c r="AD636" s="226"/>
      <c r="AE636" s="115"/>
      <c r="AF636" s="116"/>
      <c r="AG636" s="116"/>
      <c r="AH636" s="117"/>
      <c r="AI636" s="115"/>
      <c r="AJ636" s="116"/>
      <c r="AK636" s="116"/>
      <c r="AL636" s="116"/>
      <c r="AM636" s="115"/>
      <c r="AN636" s="116"/>
      <c r="AO636" s="116"/>
      <c r="AP636" s="117"/>
      <c r="AQ636" s="115"/>
      <c r="AR636" s="116"/>
      <c r="AS636" s="116"/>
      <c r="AT636" s="117"/>
      <c r="AU636" s="116"/>
      <c r="AV636" s="116"/>
      <c r="AW636" s="116"/>
      <c r="AX636" s="227"/>
    </row>
    <row r="637" spans="1:50" ht="23.25" hidden="1" customHeight="1" x14ac:dyDescent="0.15">
      <c r="A637" s="1008"/>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8"/>
      <c r="AA637" s="129"/>
      <c r="AB637" s="242" t="s">
        <v>14</v>
      </c>
      <c r="AC637" s="242"/>
      <c r="AD637" s="242"/>
      <c r="AE637" s="115"/>
      <c r="AF637" s="116"/>
      <c r="AG637" s="116"/>
      <c r="AH637" s="117"/>
      <c r="AI637" s="115"/>
      <c r="AJ637" s="116"/>
      <c r="AK637" s="116"/>
      <c r="AL637" s="116"/>
      <c r="AM637" s="115"/>
      <c r="AN637" s="116"/>
      <c r="AO637" s="116"/>
      <c r="AP637" s="117"/>
      <c r="AQ637" s="115"/>
      <c r="AR637" s="116"/>
      <c r="AS637" s="116"/>
      <c r="AT637" s="117"/>
      <c r="AU637" s="116"/>
      <c r="AV637" s="116"/>
      <c r="AW637" s="116"/>
      <c r="AX637" s="227"/>
    </row>
    <row r="638" spans="1:50" ht="18.75" hidden="1" customHeight="1" x14ac:dyDescent="0.15">
      <c r="A638" s="1008"/>
      <c r="B638" s="257"/>
      <c r="C638" s="256"/>
      <c r="D638" s="257"/>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528</v>
      </c>
      <c r="AJ638" s="185"/>
      <c r="AK638" s="185"/>
      <c r="AL638" s="180"/>
      <c r="AM638" s="185" t="s">
        <v>524</v>
      </c>
      <c r="AN638" s="185"/>
      <c r="AO638" s="185"/>
      <c r="AP638" s="180"/>
      <c r="AQ638" s="180" t="s">
        <v>354</v>
      </c>
      <c r="AR638" s="173"/>
      <c r="AS638" s="173"/>
      <c r="AT638" s="174"/>
      <c r="AU638" s="138" t="s">
        <v>253</v>
      </c>
      <c r="AV638" s="138"/>
      <c r="AW638" s="138"/>
      <c r="AX638" s="139"/>
    </row>
    <row r="639" spans="1:50" ht="18.75" hidden="1" customHeight="1" x14ac:dyDescent="0.15">
      <c r="A639" s="100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2"/>
      <c r="AR639" s="140"/>
      <c r="AS639" s="141" t="s">
        <v>355</v>
      </c>
      <c r="AT639" s="176"/>
      <c r="AU639" s="140"/>
      <c r="AV639" s="140"/>
      <c r="AW639" s="141" t="s">
        <v>300</v>
      </c>
      <c r="AX639" s="142"/>
    </row>
    <row r="640" spans="1:50" ht="23.25" hidden="1" customHeight="1" x14ac:dyDescent="0.15">
      <c r="A640" s="1008"/>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7"/>
    </row>
    <row r="641" spans="1:50" ht="23.25" hidden="1" customHeight="1" x14ac:dyDescent="0.15">
      <c r="A641" s="1008"/>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8"/>
      <c r="AA641" s="129"/>
      <c r="AB641" s="226"/>
      <c r="AC641" s="226"/>
      <c r="AD641" s="226"/>
      <c r="AE641" s="115"/>
      <c r="AF641" s="116"/>
      <c r="AG641" s="116"/>
      <c r="AH641" s="117"/>
      <c r="AI641" s="115"/>
      <c r="AJ641" s="116"/>
      <c r="AK641" s="116"/>
      <c r="AL641" s="116"/>
      <c r="AM641" s="115"/>
      <c r="AN641" s="116"/>
      <c r="AO641" s="116"/>
      <c r="AP641" s="117"/>
      <c r="AQ641" s="115"/>
      <c r="AR641" s="116"/>
      <c r="AS641" s="116"/>
      <c r="AT641" s="117"/>
      <c r="AU641" s="116"/>
      <c r="AV641" s="116"/>
      <c r="AW641" s="116"/>
      <c r="AX641" s="227"/>
    </row>
    <row r="642" spans="1:50" ht="23.25" hidden="1" customHeight="1" x14ac:dyDescent="0.15">
      <c r="A642" s="1008"/>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8"/>
      <c r="AA642" s="129"/>
      <c r="AB642" s="242" t="s">
        <v>14</v>
      </c>
      <c r="AC642" s="242"/>
      <c r="AD642" s="242"/>
      <c r="AE642" s="115"/>
      <c r="AF642" s="116"/>
      <c r="AG642" s="116"/>
      <c r="AH642" s="117"/>
      <c r="AI642" s="115"/>
      <c r="AJ642" s="116"/>
      <c r="AK642" s="116"/>
      <c r="AL642" s="116"/>
      <c r="AM642" s="115"/>
      <c r="AN642" s="116"/>
      <c r="AO642" s="116"/>
      <c r="AP642" s="117"/>
      <c r="AQ642" s="115"/>
      <c r="AR642" s="116"/>
      <c r="AS642" s="116"/>
      <c r="AT642" s="117"/>
      <c r="AU642" s="116"/>
      <c r="AV642" s="116"/>
      <c r="AW642" s="116"/>
      <c r="AX642" s="227"/>
    </row>
    <row r="643" spans="1:50" ht="23.85" hidden="1" customHeight="1" x14ac:dyDescent="0.15">
      <c r="A643" s="1008"/>
      <c r="B643" s="257"/>
      <c r="C643" s="256"/>
      <c r="D643" s="257"/>
      <c r="E643" s="161" t="s">
        <v>569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7"/>
      <c r="C646" s="256"/>
      <c r="D646" s="257"/>
      <c r="E646" s="243" t="s">
        <v>564</v>
      </c>
      <c r="F646" s="244"/>
      <c r="G646" s="245" t="s">
        <v>374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8"/>
      <c r="B647" s="257"/>
      <c r="C647" s="256"/>
      <c r="D647" s="257"/>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529</v>
      </c>
      <c r="AJ647" s="185"/>
      <c r="AK647" s="185"/>
      <c r="AL647" s="180"/>
      <c r="AM647" s="185" t="s">
        <v>520</v>
      </c>
      <c r="AN647" s="185"/>
      <c r="AO647" s="185"/>
      <c r="AP647" s="180"/>
      <c r="AQ647" s="180" t="s">
        <v>354</v>
      </c>
      <c r="AR647" s="173"/>
      <c r="AS647" s="173"/>
      <c r="AT647" s="174"/>
      <c r="AU647" s="138" t="s">
        <v>253</v>
      </c>
      <c r="AV647" s="138"/>
      <c r="AW647" s="138"/>
      <c r="AX647" s="139"/>
    </row>
    <row r="648" spans="1:50" ht="18.75" hidden="1" customHeight="1" x14ac:dyDescent="0.15">
      <c r="A648" s="100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2"/>
      <c r="AR648" s="140"/>
      <c r="AS648" s="141" t="s">
        <v>355</v>
      </c>
      <c r="AT648" s="176"/>
      <c r="AU648" s="140"/>
      <c r="AV648" s="140"/>
      <c r="AW648" s="141" t="s">
        <v>300</v>
      </c>
      <c r="AX648" s="142"/>
    </row>
    <row r="649" spans="1:50" ht="23.25" hidden="1" customHeight="1" x14ac:dyDescent="0.15">
      <c r="A649" s="1008"/>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7"/>
    </row>
    <row r="650" spans="1:50" ht="23.25" hidden="1" customHeight="1" x14ac:dyDescent="0.15">
      <c r="A650" s="1008"/>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8"/>
      <c r="AA650" s="129"/>
      <c r="AB650" s="226"/>
      <c r="AC650" s="226"/>
      <c r="AD650" s="226"/>
      <c r="AE650" s="115"/>
      <c r="AF650" s="116"/>
      <c r="AG650" s="116"/>
      <c r="AH650" s="117"/>
      <c r="AI650" s="115"/>
      <c r="AJ650" s="116"/>
      <c r="AK650" s="116"/>
      <c r="AL650" s="116"/>
      <c r="AM650" s="115"/>
      <c r="AN650" s="116"/>
      <c r="AO650" s="116"/>
      <c r="AP650" s="117"/>
      <c r="AQ650" s="115"/>
      <c r="AR650" s="116"/>
      <c r="AS650" s="116"/>
      <c r="AT650" s="117"/>
      <c r="AU650" s="116"/>
      <c r="AV650" s="116"/>
      <c r="AW650" s="116"/>
      <c r="AX650" s="227"/>
    </row>
    <row r="651" spans="1:50" ht="23.25" hidden="1" customHeight="1" x14ac:dyDescent="0.15">
      <c r="A651" s="1008"/>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8"/>
      <c r="AA651" s="129"/>
      <c r="AB651" s="242" t="s">
        <v>301</v>
      </c>
      <c r="AC651" s="242"/>
      <c r="AD651" s="242"/>
      <c r="AE651" s="115"/>
      <c r="AF651" s="116"/>
      <c r="AG651" s="116"/>
      <c r="AH651" s="117"/>
      <c r="AI651" s="115"/>
      <c r="AJ651" s="116"/>
      <c r="AK651" s="116"/>
      <c r="AL651" s="116"/>
      <c r="AM651" s="115"/>
      <c r="AN651" s="116"/>
      <c r="AO651" s="116"/>
      <c r="AP651" s="117"/>
      <c r="AQ651" s="115"/>
      <c r="AR651" s="116"/>
      <c r="AS651" s="116"/>
      <c r="AT651" s="117"/>
      <c r="AU651" s="116"/>
      <c r="AV651" s="116"/>
      <c r="AW651" s="116"/>
      <c r="AX651" s="227"/>
    </row>
    <row r="652" spans="1:50" ht="18.75" hidden="1" customHeight="1" x14ac:dyDescent="0.15">
      <c r="A652" s="1008"/>
      <c r="B652" s="257"/>
      <c r="C652" s="256"/>
      <c r="D652" s="257"/>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528</v>
      </c>
      <c r="AJ652" s="185"/>
      <c r="AK652" s="185"/>
      <c r="AL652" s="180"/>
      <c r="AM652" s="185" t="s">
        <v>520</v>
      </c>
      <c r="AN652" s="185"/>
      <c r="AO652" s="185"/>
      <c r="AP652" s="180"/>
      <c r="AQ652" s="180" t="s">
        <v>354</v>
      </c>
      <c r="AR652" s="173"/>
      <c r="AS652" s="173"/>
      <c r="AT652" s="174"/>
      <c r="AU652" s="138" t="s">
        <v>253</v>
      </c>
      <c r="AV652" s="138"/>
      <c r="AW652" s="138"/>
      <c r="AX652" s="139"/>
    </row>
    <row r="653" spans="1:50" ht="18.75" hidden="1" customHeight="1" x14ac:dyDescent="0.15">
      <c r="A653" s="100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2"/>
      <c r="AR653" s="140"/>
      <c r="AS653" s="141" t="s">
        <v>355</v>
      </c>
      <c r="AT653" s="176"/>
      <c r="AU653" s="140"/>
      <c r="AV653" s="140"/>
      <c r="AW653" s="141" t="s">
        <v>300</v>
      </c>
      <c r="AX653" s="142"/>
    </row>
    <row r="654" spans="1:50" ht="23.25" hidden="1" customHeight="1" x14ac:dyDescent="0.15">
      <c r="A654" s="1008"/>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7"/>
    </row>
    <row r="655" spans="1:50" ht="23.25" hidden="1" customHeight="1" x14ac:dyDescent="0.15">
      <c r="A655" s="1008"/>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8"/>
      <c r="AA655" s="129"/>
      <c r="AB655" s="226"/>
      <c r="AC655" s="226"/>
      <c r="AD655" s="226"/>
      <c r="AE655" s="115"/>
      <c r="AF655" s="116"/>
      <c r="AG655" s="116"/>
      <c r="AH655" s="117"/>
      <c r="AI655" s="115"/>
      <c r="AJ655" s="116"/>
      <c r="AK655" s="116"/>
      <c r="AL655" s="116"/>
      <c r="AM655" s="115"/>
      <c r="AN655" s="116"/>
      <c r="AO655" s="116"/>
      <c r="AP655" s="117"/>
      <c r="AQ655" s="115"/>
      <c r="AR655" s="116"/>
      <c r="AS655" s="116"/>
      <c r="AT655" s="117"/>
      <c r="AU655" s="116"/>
      <c r="AV655" s="116"/>
      <c r="AW655" s="116"/>
      <c r="AX655" s="227"/>
    </row>
    <row r="656" spans="1:50" ht="23.25" hidden="1" customHeight="1" x14ac:dyDescent="0.15">
      <c r="A656" s="1008"/>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8"/>
      <c r="AA656" s="129"/>
      <c r="AB656" s="242" t="s">
        <v>301</v>
      </c>
      <c r="AC656" s="242"/>
      <c r="AD656" s="242"/>
      <c r="AE656" s="115"/>
      <c r="AF656" s="116"/>
      <c r="AG656" s="116"/>
      <c r="AH656" s="117"/>
      <c r="AI656" s="115"/>
      <c r="AJ656" s="116"/>
      <c r="AK656" s="116"/>
      <c r="AL656" s="116"/>
      <c r="AM656" s="115"/>
      <c r="AN656" s="116"/>
      <c r="AO656" s="116"/>
      <c r="AP656" s="117"/>
      <c r="AQ656" s="115"/>
      <c r="AR656" s="116"/>
      <c r="AS656" s="116"/>
      <c r="AT656" s="117"/>
      <c r="AU656" s="116"/>
      <c r="AV656" s="116"/>
      <c r="AW656" s="116"/>
      <c r="AX656" s="227"/>
    </row>
    <row r="657" spans="1:50" ht="18.75" hidden="1" customHeight="1" x14ac:dyDescent="0.15">
      <c r="A657" s="1008"/>
      <c r="B657" s="257"/>
      <c r="C657" s="256"/>
      <c r="D657" s="257"/>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528</v>
      </c>
      <c r="AJ657" s="185"/>
      <c r="AK657" s="185"/>
      <c r="AL657" s="180"/>
      <c r="AM657" s="185" t="s">
        <v>524</v>
      </c>
      <c r="AN657" s="185"/>
      <c r="AO657" s="185"/>
      <c r="AP657" s="180"/>
      <c r="AQ657" s="180" t="s">
        <v>354</v>
      </c>
      <c r="AR657" s="173"/>
      <c r="AS657" s="173"/>
      <c r="AT657" s="174"/>
      <c r="AU657" s="138" t="s">
        <v>253</v>
      </c>
      <c r="AV657" s="138"/>
      <c r="AW657" s="138"/>
      <c r="AX657" s="139"/>
    </row>
    <row r="658" spans="1:50" ht="18.75" hidden="1" customHeight="1" x14ac:dyDescent="0.15">
      <c r="A658" s="100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2"/>
      <c r="AR658" s="140"/>
      <c r="AS658" s="141" t="s">
        <v>355</v>
      </c>
      <c r="AT658" s="176"/>
      <c r="AU658" s="140"/>
      <c r="AV658" s="140"/>
      <c r="AW658" s="141" t="s">
        <v>300</v>
      </c>
      <c r="AX658" s="142"/>
    </row>
    <row r="659" spans="1:50" ht="23.25" hidden="1" customHeight="1" x14ac:dyDescent="0.15">
      <c r="A659" s="1008"/>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7"/>
    </row>
    <row r="660" spans="1:50" ht="23.25" hidden="1" customHeight="1" x14ac:dyDescent="0.15">
      <c r="A660" s="1008"/>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8"/>
      <c r="AA660" s="129"/>
      <c r="AB660" s="226"/>
      <c r="AC660" s="226"/>
      <c r="AD660" s="226"/>
      <c r="AE660" s="115"/>
      <c r="AF660" s="116"/>
      <c r="AG660" s="116"/>
      <c r="AH660" s="117"/>
      <c r="AI660" s="115"/>
      <c r="AJ660" s="116"/>
      <c r="AK660" s="116"/>
      <c r="AL660" s="116"/>
      <c r="AM660" s="115"/>
      <c r="AN660" s="116"/>
      <c r="AO660" s="116"/>
      <c r="AP660" s="117"/>
      <c r="AQ660" s="115"/>
      <c r="AR660" s="116"/>
      <c r="AS660" s="116"/>
      <c r="AT660" s="117"/>
      <c r="AU660" s="116"/>
      <c r="AV660" s="116"/>
      <c r="AW660" s="116"/>
      <c r="AX660" s="227"/>
    </row>
    <row r="661" spans="1:50" ht="23.25" hidden="1" customHeight="1" x14ac:dyDescent="0.15">
      <c r="A661" s="1008"/>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8"/>
      <c r="AA661" s="129"/>
      <c r="AB661" s="242" t="s">
        <v>301</v>
      </c>
      <c r="AC661" s="242"/>
      <c r="AD661" s="242"/>
      <c r="AE661" s="115"/>
      <c r="AF661" s="116"/>
      <c r="AG661" s="116"/>
      <c r="AH661" s="117"/>
      <c r="AI661" s="115"/>
      <c r="AJ661" s="116"/>
      <c r="AK661" s="116"/>
      <c r="AL661" s="116"/>
      <c r="AM661" s="115"/>
      <c r="AN661" s="116"/>
      <c r="AO661" s="116"/>
      <c r="AP661" s="117"/>
      <c r="AQ661" s="115"/>
      <c r="AR661" s="116"/>
      <c r="AS661" s="116"/>
      <c r="AT661" s="117"/>
      <c r="AU661" s="116"/>
      <c r="AV661" s="116"/>
      <c r="AW661" s="116"/>
      <c r="AX661" s="227"/>
    </row>
    <row r="662" spans="1:50" ht="18.75" hidden="1" customHeight="1" x14ac:dyDescent="0.15">
      <c r="A662" s="1008"/>
      <c r="B662" s="257"/>
      <c r="C662" s="256"/>
      <c r="D662" s="257"/>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528</v>
      </c>
      <c r="AJ662" s="185"/>
      <c r="AK662" s="185"/>
      <c r="AL662" s="180"/>
      <c r="AM662" s="185" t="s">
        <v>520</v>
      </c>
      <c r="AN662" s="185"/>
      <c r="AO662" s="185"/>
      <c r="AP662" s="180"/>
      <c r="AQ662" s="180" t="s">
        <v>354</v>
      </c>
      <c r="AR662" s="173"/>
      <c r="AS662" s="173"/>
      <c r="AT662" s="174"/>
      <c r="AU662" s="138" t="s">
        <v>253</v>
      </c>
      <c r="AV662" s="138"/>
      <c r="AW662" s="138"/>
      <c r="AX662" s="139"/>
    </row>
    <row r="663" spans="1:50" ht="18.75" hidden="1" customHeight="1" x14ac:dyDescent="0.15">
      <c r="A663" s="100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2"/>
      <c r="AR663" s="140"/>
      <c r="AS663" s="141" t="s">
        <v>355</v>
      </c>
      <c r="AT663" s="176"/>
      <c r="AU663" s="140"/>
      <c r="AV663" s="140"/>
      <c r="AW663" s="141" t="s">
        <v>300</v>
      </c>
      <c r="AX663" s="142"/>
    </row>
    <row r="664" spans="1:50" ht="23.25" hidden="1" customHeight="1" x14ac:dyDescent="0.15">
      <c r="A664" s="1008"/>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7"/>
    </row>
    <row r="665" spans="1:50" ht="23.25" hidden="1" customHeight="1" x14ac:dyDescent="0.15">
      <c r="A665" s="1008"/>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8"/>
      <c r="AA665" s="129"/>
      <c r="AB665" s="226"/>
      <c r="AC665" s="226"/>
      <c r="AD665" s="226"/>
      <c r="AE665" s="115"/>
      <c r="AF665" s="116"/>
      <c r="AG665" s="116"/>
      <c r="AH665" s="117"/>
      <c r="AI665" s="115"/>
      <c r="AJ665" s="116"/>
      <c r="AK665" s="116"/>
      <c r="AL665" s="116"/>
      <c r="AM665" s="115"/>
      <c r="AN665" s="116"/>
      <c r="AO665" s="116"/>
      <c r="AP665" s="117"/>
      <c r="AQ665" s="115"/>
      <c r="AR665" s="116"/>
      <c r="AS665" s="116"/>
      <c r="AT665" s="117"/>
      <c r="AU665" s="116"/>
      <c r="AV665" s="116"/>
      <c r="AW665" s="116"/>
      <c r="AX665" s="227"/>
    </row>
    <row r="666" spans="1:50" ht="23.25" hidden="1" customHeight="1" x14ac:dyDescent="0.15">
      <c r="A666" s="1008"/>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8"/>
      <c r="AA666" s="129"/>
      <c r="AB666" s="242" t="s">
        <v>301</v>
      </c>
      <c r="AC666" s="242"/>
      <c r="AD666" s="242"/>
      <c r="AE666" s="115"/>
      <c r="AF666" s="116"/>
      <c r="AG666" s="116"/>
      <c r="AH666" s="117"/>
      <c r="AI666" s="115"/>
      <c r="AJ666" s="116"/>
      <c r="AK666" s="116"/>
      <c r="AL666" s="116"/>
      <c r="AM666" s="115"/>
      <c r="AN666" s="116"/>
      <c r="AO666" s="116"/>
      <c r="AP666" s="117"/>
      <c r="AQ666" s="115"/>
      <c r="AR666" s="116"/>
      <c r="AS666" s="116"/>
      <c r="AT666" s="117"/>
      <c r="AU666" s="116"/>
      <c r="AV666" s="116"/>
      <c r="AW666" s="116"/>
      <c r="AX666" s="227"/>
    </row>
    <row r="667" spans="1:50" ht="18.75" hidden="1" customHeight="1" x14ac:dyDescent="0.15">
      <c r="A667" s="1008"/>
      <c r="B667" s="257"/>
      <c r="C667" s="256"/>
      <c r="D667" s="257"/>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528</v>
      </c>
      <c r="AJ667" s="185"/>
      <c r="AK667" s="185"/>
      <c r="AL667" s="180"/>
      <c r="AM667" s="185" t="s">
        <v>520</v>
      </c>
      <c r="AN667" s="185"/>
      <c r="AO667" s="185"/>
      <c r="AP667" s="180"/>
      <c r="AQ667" s="180" t="s">
        <v>354</v>
      </c>
      <c r="AR667" s="173"/>
      <c r="AS667" s="173"/>
      <c r="AT667" s="174"/>
      <c r="AU667" s="138" t="s">
        <v>253</v>
      </c>
      <c r="AV667" s="138"/>
      <c r="AW667" s="138"/>
      <c r="AX667" s="139"/>
    </row>
    <row r="668" spans="1:50" ht="18.75" hidden="1" customHeight="1" x14ac:dyDescent="0.15">
      <c r="A668" s="100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2"/>
      <c r="AR668" s="140"/>
      <c r="AS668" s="141" t="s">
        <v>355</v>
      </c>
      <c r="AT668" s="176"/>
      <c r="AU668" s="140"/>
      <c r="AV668" s="140"/>
      <c r="AW668" s="141" t="s">
        <v>300</v>
      </c>
      <c r="AX668" s="142"/>
    </row>
    <row r="669" spans="1:50" ht="23.25" hidden="1" customHeight="1" x14ac:dyDescent="0.15">
      <c r="A669" s="1008"/>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7"/>
    </row>
    <row r="670" spans="1:50" ht="23.25" hidden="1" customHeight="1" x14ac:dyDescent="0.15">
      <c r="A670" s="1008"/>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8"/>
      <c r="AA670" s="129"/>
      <c r="AB670" s="226"/>
      <c r="AC670" s="226"/>
      <c r="AD670" s="226"/>
      <c r="AE670" s="115"/>
      <c r="AF670" s="116"/>
      <c r="AG670" s="116"/>
      <c r="AH670" s="117"/>
      <c r="AI670" s="115"/>
      <c r="AJ670" s="116"/>
      <c r="AK670" s="116"/>
      <c r="AL670" s="116"/>
      <c r="AM670" s="115"/>
      <c r="AN670" s="116"/>
      <c r="AO670" s="116"/>
      <c r="AP670" s="117"/>
      <c r="AQ670" s="115"/>
      <c r="AR670" s="116"/>
      <c r="AS670" s="116"/>
      <c r="AT670" s="117"/>
      <c r="AU670" s="116"/>
      <c r="AV670" s="116"/>
      <c r="AW670" s="116"/>
      <c r="AX670" s="227"/>
    </row>
    <row r="671" spans="1:50" ht="23.25" hidden="1" customHeight="1" x14ac:dyDescent="0.15">
      <c r="A671" s="1008"/>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8"/>
      <c r="AA671" s="129"/>
      <c r="AB671" s="242" t="s">
        <v>301</v>
      </c>
      <c r="AC671" s="242"/>
      <c r="AD671" s="242"/>
      <c r="AE671" s="115"/>
      <c r="AF671" s="116"/>
      <c r="AG671" s="116"/>
      <c r="AH671" s="117"/>
      <c r="AI671" s="115"/>
      <c r="AJ671" s="116"/>
      <c r="AK671" s="116"/>
      <c r="AL671" s="116"/>
      <c r="AM671" s="115"/>
      <c r="AN671" s="116"/>
      <c r="AO671" s="116"/>
      <c r="AP671" s="117"/>
      <c r="AQ671" s="115"/>
      <c r="AR671" s="116"/>
      <c r="AS671" s="116"/>
      <c r="AT671" s="117"/>
      <c r="AU671" s="116"/>
      <c r="AV671" s="116"/>
      <c r="AW671" s="116"/>
      <c r="AX671" s="227"/>
    </row>
    <row r="672" spans="1:50" ht="18.75" hidden="1" customHeight="1" x14ac:dyDescent="0.15">
      <c r="A672" s="1008"/>
      <c r="B672" s="257"/>
      <c r="C672" s="256"/>
      <c r="D672" s="257"/>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529</v>
      </c>
      <c r="AJ672" s="185"/>
      <c r="AK672" s="185"/>
      <c r="AL672" s="180"/>
      <c r="AM672" s="185" t="s">
        <v>520</v>
      </c>
      <c r="AN672" s="185"/>
      <c r="AO672" s="185"/>
      <c r="AP672" s="180"/>
      <c r="AQ672" s="180" t="s">
        <v>354</v>
      </c>
      <c r="AR672" s="173"/>
      <c r="AS672" s="173"/>
      <c r="AT672" s="174"/>
      <c r="AU672" s="138" t="s">
        <v>253</v>
      </c>
      <c r="AV672" s="138"/>
      <c r="AW672" s="138"/>
      <c r="AX672" s="139"/>
    </row>
    <row r="673" spans="1:50" ht="18.75" hidden="1" customHeight="1" x14ac:dyDescent="0.15">
      <c r="A673" s="100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2"/>
      <c r="AR673" s="140"/>
      <c r="AS673" s="141" t="s">
        <v>355</v>
      </c>
      <c r="AT673" s="176"/>
      <c r="AU673" s="140"/>
      <c r="AV673" s="140"/>
      <c r="AW673" s="141" t="s">
        <v>300</v>
      </c>
      <c r="AX673" s="142"/>
    </row>
    <row r="674" spans="1:50" ht="23.25" hidden="1" customHeight="1" x14ac:dyDescent="0.15">
      <c r="A674" s="1008"/>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7"/>
    </row>
    <row r="675" spans="1:50" ht="23.25" hidden="1" customHeight="1" x14ac:dyDescent="0.15">
      <c r="A675" s="1008"/>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8"/>
      <c r="AA675" s="129"/>
      <c r="AB675" s="226"/>
      <c r="AC675" s="226"/>
      <c r="AD675" s="226"/>
      <c r="AE675" s="115"/>
      <c r="AF675" s="116"/>
      <c r="AG675" s="116"/>
      <c r="AH675" s="117"/>
      <c r="AI675" s="115"/>
      <c r="AJ675" s="116"/>
      <c r="AK675" s="116"/>
      <c r="AL675" s="116"/>
      <c r="AM675" s="115"/>
      <c r="AN675" s="116"/>
      <c r="AO675" s="116"/>
      <c r="AP675" s="117"/>
      <c r="AQ675" s="115"/>
      <c r="AR675" s="116"/>
      <c r="AS675" s="116"/>
      <c r="AT675" s="117"/>
      <c r="AU675" s="116"/>
      <c r="AV675" s="116"/>
      <c r="AW675" s="116"/>
      <c r="AX675" s="227"/>
    </row>
    <row r="676" spans="1:50" ht="23.25" hidden="1" customHeight="1" x14ac:dyDescent="0.15">
      <c r="A676" s="1008"/>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8"/>
      <c r="AA676" s="129"/>
      <c r="AB676" s="242" t="s">
        <v>14</v>
      </c>
      <c r="AC676" s="242"/>
      <c r="AD676" s="242"/>
      <c r="AE676" s="115"/>
      <c r="AF676" s="116"/>
      <c r="AG676" s="116"/>
      <c r="AH676" s="117"/>
      <c r="AI676" s="115"/>
      <c r="AJ676" s="116"/>
      <c r="AK676" s="116"/>
      <c r="AL676" s="116"/>
      <c r="AM676" s="115"/>
      <c r="AN676" s="116"/>
      <c r="AO676" s="116"/>
      <c r="AP676" s="117"/>
      <c r="AQ676" s="115"/>
      <c r="AR676" s="116"/>
      <c r="AS676" s="116"/>
      <c r="AT676" s="117"/>
      <c r="AU676" s="116"/>
      <c r="AV676" s="116"/>
      <c r="AW676" s="116"/>
      <c r="AX676" s="227"/>
    </row>
    <row r="677" spans="1:50" ht="18.75" hidden="1" customHeight="1" x14ac:dyDescent="0.15">
      <c r="A677" s="1008"/>
      <c r="B677" s="257"/>
      <c r="C677" s="256"/>
      <c r="D677" s="257"/>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528</v>
      </c>
      <c r="AJ677" s="185"/>
      <c r="AK677" s="185"/>
      <c r="AL677" s="180"/>
      <c r="AM677" s="185" t="s">
        <v>526</v>
      </c>
      <c r="AN677" s="185"/>
      <c r="AO677" s="185"/>
      <c r="AP677" s="180"/>
      <c r="AQ677" s="180" t="s">
        <v>354</v>
      </c>
      <c r="AR677" s="173"/>
      <c r="AS677" s="173"/>
      <c r="AT677" s="174"/>
      <c r="AU677" s="138" t="s">
        <v>253</v>
      </c>
      <c r="AV677" s="138"/>
      <c r="AW677" s="138"/>
      <c r="AX677" s="139"/>
    </row>
    <row r="678" spans="1:50" ht="18.75" hidden="1" customHeight="1" x14ac:dyDescent="0.15">
      <c r="A678" s="100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2"/>
      <c r="AR678" s="140"/>
      <c r="AS678" s="141" t="s">
        <v>355</v>
      </c>
      <c r="AT678" s="176"/>
      <c r="AU678" s="140"/>
      <c r="AV678" s="140"/>
      <c r="AW678" s="141" t="s">
        <v>300</v>
      </c>
      <c r="AX678" s="142"/>
    </row>
    <row r="679" spans="1:50" ht="23.25" hidden="1" customHeight="1" x14ac:dyDescent="0.15">
      <c r="A679" s="1008"/>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7"/>
    </row>
    <row r="680" spans="1:50" ht="23.25" hidden="1" customHeight="1" x14ac:dyDescent="0.15">
      <c r="A680" s="1008"/>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8"/>
      <c r="AA680" s="129"/>
      <c r="AB680" s="226"/>
      <c r="AC680" s="226"/>
      <c r="AD680" s="226"/>
      <c r="AE680" s="115"/>
      <c r="AF680" s="116"/>
      <c r="AG680" s="116"/>
      <c r="AH680" s="117"/>
      <c r="AI680" s="115"/>
      <c r="AJ680" s="116"/>
      <c r="AK680" s="116"/>
      <c r="AL680" s="116"/>
      <c r="AM680" s="115"/>
      <c r="AN680" s="116"/>
      <c r="AO680" s="116"/>
      <c r="AP680" s="117"/>
      <c r="AQ680" s="115"/>
      <c r="AR680" s="116"/>
      <c r="AS680" s="116"/>
      <c r="AT680" s="117"/>
      <c r="AU680" s="116"/>
      <c r="AV680" s="116"/>
      <c r="AW680" s="116"/>
      <c r="AX680" s="227"/>
    </row>
    <row r="681" spans="1:50" ht="23.25" hidden="1" customHeight="1" x14ac:dyDescent="0.15">
      <c r="A681" s="1008"/>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8"/>
      <c r="AA681" s="129"/>
      <c r="AB681" s="242" t="s">
        <v>14</v>
      </c>
      <c r="AC681" s="242"/>
      <c r="AD681" s="242"/>
      <c r="AE681" s="115"/>
      <c r="AF681" s="116"/>
      <c r="AG681" s="116"/>
      <c r="AH681" s="117"/>
      <c r="AI681" s="115"/>
      <c r="AJ681" s="116"/>
      <c r="AK681" s="116"/>
      <c r="AL681" s="116"/>
      <c r="AM681" s="115"/>
      <c r="AN681" s="116"/>
      <c r="AO681" s="116"/>
      <c r="AP681" s="117"/>
      <c r="AQ681" s="115"/>
      <c r="AR681" s="116"/>
      <c r="AS681" s="116"/>
      <c r="AT681" s="117"/>
      <c r="AU681" s="116"/>
      <c r="AV681" s="116"/>
      <c r="AW681" s="116"/>
      <c r="AX681" s="227"/>
    </row>
    <row r="682" spans="1:50" ht="18.75" hidden="1" customHeight="1" x14ac:dyDescent="0.15">
      <c r="A682" s="1008"/>
      <c r="B682" s="257"/>
      <c r="C682" s="256"/>
      <c r="D682" s="257"/>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529</v>
      </c>
      <c r="AJ682" s="185"/>
      <c r="AK682" s="185"/>
      <c r="AL682" s="180"/>
      <c r="AM682" s="185" t="s">
        <v>524</v>
      </c>
      <c r="AN682" s="185"/>
      <c r="AO682" s="185"/>
      <c r="AP682" s="180"/>
      <c r="AQ682" s="180" t="s">
        <v>354</v>
      </c>
      <c r="AR682" s="173"/>
      <c r="AS682" s="173"/>
      <c r="AT682" s="174"/>
      <c r="AU682" s="138" t="s">
        <v>253</v>
      </c>
      <c r="AV682" s="138"/>
      <c r="AW682" s="138"/>
      <c r="AX682" s="139"/>
    </row>
    <row r="683" spans="1:50" ht="18.75" hidden="1" customHeight="1" x14ac:dyDescent="0.15">
      <c r="A683" s="100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2"/>
      <c r="AR683" s="140"/>
      <c r="AS683" s="141" t="s">
        <v>355</v>
      </c>
      <c r="AT683" s="176"/>
      <c r="AU683" s="140"/>
      <c r="AV683" s="140"/>
      <c r="AW683" s="141" t="s">
        <v>300</v>
      </c>
      <c r="AX683" s="142"/>
    </row>
    <row r="684" spans="1:50" ht="23.25" hidden="1" customHeight="1" x14ac:dyDescent="0.15">
      <c r="A684" s="1008"/>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7"/>
    </row>
    <row r="685" spans="1:50" ht="23.25" hidden="1" customHeight="1" x14ac:dyDescent="0.15">
      <c r="A685" s="1008"/>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8"/>
      <c r="AA685" s="129"/>
      <c r="AB685" s="226"/>
      <c r="AC685" s="226"/>
      <c r="AD685" s="226"/>
      <c r="AE685" s="115"/>
      <c r="AF685" s="116"/>
      <c r="AG685" s="116"/>
      <c r="AH685" s="117"/>
      <c r="AI685" s="115"/>
      <c r="AJ685" s="116"/>
      <c r="AK685" s="116"/>
      <c r="AL685" s="116"/>
      <c r="AM685" s="115"/>
      <c r="AN685" s="116"/>
      <c r="AO685" s="116"/>
      <c r="AP685" s="117"/>
      <c r="AQ685" s="115"/>
      <c r="AR685" s="116"/>
      <c r="AS685" s="116"/>
      <c r="AT685" s="117"/>
      <c r="AU685" s="116"/>
      <c r="AV685" s="116"/>
      <c r="AW685" s="116"/>
      <c r="AX685" s="227"/>
    </row>
    <row r="686" spans="1:50" ht="23.25" hidden="1" customHeight="1" x14ac:dyDescent="0.15">
      <c r="A686" s="1008"/>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8"/>
      <c r="AA686" s="129"/>
      <c r="AB686" s="242" t="s">
        <v>14</v>
      </c>
      <c r="AC686" s="242"/>
      <c r="AD686" s="242"/>
      <c r="AE686" s="115"/>
      <c r="AF686" s="116"/>
      <c r="AG686" s="116"/>
      <c r="AH686" s="117"/>
      <c r="AI686" s="115"/>
      <c r="AJ686" s="116"/>
      <c r="AK686" s="116"/>
      <c r="AL686" s="116"/>
      <c r="AM686" s="115"/>
      <c r="AN686" s="116"/>
      <c r="AO686" s="116"/>
      <c r="AP686" s="117"/>
      <c r="AQ686" s="115"/>
      <c r="AR686" s="116"/>
      <c r="AS686" s="116"/>
      <c r="AT686" s="117"/>
      <c r="AU686" s="116"/>
      <c r="AV686" s="116"/>
      <c r="AW686" s="116"/>
      <c r="AX686" s="227"/>
    </row>
    <row r="687" spans="1:50" ht="18.75" hidden="1" customHeight="1" x14ac:dyDescent="0.15">
      <c r="A687" s="1008"/>
      <c r="B687" s="257"/>
      <c r="C687" s="256"/>
      <c r="D687" s="257"/>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528</v>
      </c>
      <c r="AJ687" s="185"/>
      <c r="AK687" s="185"/>
      <c r="AL687" s="180"/>
      <c r="AM687" s="185" t="s">
        <v>520</v>
      </c>
      <c r="AN687" s="185"/>
      <c r="AO687" s="185"/>
      <c r="AP687" s="180"/>
      <c r="AQ687" s="180" t="s">
        <v>354</v>
      </c>
      <c r="AR687" s="173"/>
      <c r="AS687" s="173"/>
      <c r="AT687" s="174"/>
      <c r="AU687" s="138" t="s">
        <v>253</v>
      </c>
      <c r="AV687" s="138"/>
      <c r="AW687" s="138"/>
      <c r="AX687" s="139"/>
    </row>
    <row r="688" spans="1:50" ht="18.75" hidden="1" customHeight="1" x14ac:dyDescent="0.15">
      <c r="A688" s="100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2"/>
      <c r="AR688" s="140"/>
      <c r="AS688" s="141" t="s">
        <v>355</v>
      </c>
      <c r="AT688" s="176"/>
      <c r="AU688" s="140"/>
      <c r="AV688" s="140"/>
      <c r="AW688" s="141" t="s">
        <v>300</v>
      </c>
      <c r="AX688" s="142"/>
    </row>
    <row r="689" spans="1:50" ht="23.25" hidden="1" customHeight="1" x14ac:dyDescent="0.15">
      <c r="A689" s="1008"/>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7"/>
    </row>
    <row r="690" spans="1:50" ht="23.25" hidden="1" customHeight="1" x14ac:dyDescent="0.15">
      <c r="A690" s="1008"/>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8"/>
      <c r="AA690" s="129"/>
      <c r="AB690" s="226"/>
      <c r="AC690" s="226"/>
      <c r="AD690" s="226"/>
      <c r="AE690" s="115"/>
      <c r="AF690" s="116"/>
      <c r="AG690" s="116"/>
      <c r="AH690" s="117"/>
      <c r="AI690" s="115"/>
      <c r="AJ690" s="116"/>
      <c r="AK690" s="116"/>
      <c r="AL690" s="116"/>
      <c r="AM690" s="115"/>
      <c r="AN690" s="116"/>
      <c r="AO690" s="116"/>
      <c r="AP690" s="117"/>
      <c r="AQ690" s="115"/>
      <c r="AR690" s="116"/>
      <c r="AS690" s="116"/>
      <c r="AT690" s="117"/>
      <c r="AU690" s="116"/>
      <c r="AV690" s="116"/>
      <c r="AW690" s="116"/>
      <c r="AX690" s="227"/>
    </row>
    <row r="691" spans="1:50" ht="23.25" hidden="1" customHeight="1" x14ac:dyDescent="0.15">
      <c r="A691" s="1008"/>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8"/>
      <c r="AA691" s="129"/>
      <c r="AB691" s="242" t="s">
        <v>14</v>
      </c>
      <c r="AC691" s="242"/>
      <c r="AD691" s="242"/>
      <c r="AE691" s="115"/>
      <c r="AF691" s="116"/>
      <c r="AG691" s="116"/>
      <c r="AH691" s="117"/>
      <c r="AI691" s="115"/>
      <c r="AJ691" s="116"/>
      <c r="AK691" s="116"/>
      <c r="AL691" s="116"/>
      <c r="AM691" s="115"/>
      <c r="AN691" s="116"/>
      <c r="AO691" s="116"/>
      <c r="AP691" s="117"/>
      <c r="AQ691" s="115"/>
      <c r="AR691" s="116"/>
      <c r="AS691" s="116"/>
      <c r="AT691" s="117"/>
      <c r="AU691" s="116"/>
      <c r="AV691" s="116"/>
      <c r="AW691" s="116"/>
      <c r="AX691" s="227"/>
    </row>
    <row r="692" spans="1:50" ht="18.75" hidden="1" customHeight="1" x14ac:dyDescent="0.15">
      <c r="A692" s="1008"/>
      <c r="B692" s="257"/>
      <c r="C692" s="256"/>
      <c r="D692" s="257"/>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528</v>
      </c>
      <c r="AJ692" s="185"/>
      <c r="AK692" s="185"/>
      <c r="AL692" s="180"/>
      <c r="AM692" s="185" t="s">
        <v>525</v>
      </c>
      <c r="AN692" s="185"/>
      <c r="AO692" s="185"/>
      <c r="AP692" s="180"/>
      <c r="AQ692" s="180" t="s">
        <v>354</v>
      </c>
      <c r="AR692" s="173"/>
      <c r="AS692" s="173"/>
      <c r="AT692" s="174"/>
      <c r="AU692" s="138" t="s">
        <v>253</v>
      </c>
      <c r="AV692" s="138"/>
      <c r="AW692" s="138"/>
      <c r="AX692" s="139"/>
    </row>
    <row r="693" spans="1:50" ht="18.75" hidden="1" customHeight="1" x14ac:dyDescent="0.15">
      <c r="A693" s="100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2"/>
      <c r="AR693" s="140"/>
      <c r="AS693" s="141" t="s">
        <v>355</v>
      </c>
      <c r="AT693" s="176"/>
      <c r="AU693" s="140"/>
      <c r="AV693" s="140"/>
      <c r="AW693" s="141" t="s">
        <v>300</v>
      </c>
      <c r="AX693" s="142"/>
    </row>
    <row r="694" spans="1:50" ht="23.25" hidden="1" customHeight="1" x14ac:dyDescent="0.15">
      <c r="A694" s="1008"/>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7"/>
    </row>
    <row r="695" spans="1:50" ht="23.25" hidden="1" customHeight="1" x14ac:dyDescent="0.15">
      <c r="A695" s="1008"/>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8"/>
      <c r="AA695" s="129"/>
      <c r="AB695" s="226"/>
      <c r="AC695" s="226"/>
      <c r="AD695" s="226"/>
      <c r="AE695" s="115"/>
      <c r="AF695" s="116"/>
      <c r="AG695" s="116"/>
      <c r="AH695" s="117"/>
      <c r="AI695" s="115"/>
      <c r="AJ695" s="116"/>
      <c r="AK695" s="116"/>
      <c r="AL695" s="116"/>
      <c r="AM695" s="115"/>
      <c r="AN695" s="116"/>
      <c r="AO695" s="116"/>
      <c r="AP695" s="117"/>
      <c r="AQ695" s="115"/>
      <c r="AR695" s="116"/>
      <c r="AS695" s="116"/>
      <c r="AT695" s="117"/>
      <c r="AU695" s="116"/>
      <c r="AV695" s="116"/>
      <c r="AW695" s="116"/>
      <c r="AX695" s="227"/>
    </row>
    <row r="696" spans="1:50" ht="23.25" hidden="1" customHeight="1" x14ac:dyDescent="0.15">
      <c r="A696" s="1008"/>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8"/>
      <c r="AA696" s="129"/>
      <c r="AB696" s="242" t="s">
        <v>14</v>
      </c>
      <c r="AC696" s="242"/>
      <c r="AD696" s="242"/>
      <c r="AE696" s="115"/>
      <c r="AF696" s="116"/>
      <c r="AG696" s="116"/>
      <c r="AH696" s="117"/>
      <c r="AI696" s="115"/>
      <c r="AJ696" s="116"/>
      <c r="AK696" s="116"/>
      <c r="AL696" s="116"/>
      <c r="AM696" s="115"/>
      <c r="AN696" s="116"/>
      <c r="AO696" s="116"/>
      <c r="AP696" s="117"/>
      <c r="AQ696" s="115"/>
      <c r="AR696" s="116"/>
      <c r="AS696" s="116"/>
      <c r="AT696" s="117"/>
      <c r="AU696" s="116"/>
      <c r="AV696" s="116"/>
      <c r="AW696" s="116"/>
      <c r="AX696" s="227"/>
    </row>
    <row r="697" spans="1:50" ht="23.85" hidden="1" customHeight="1" x14ac:dyDescent="0.15">
      <c r="A697" s="1008"/>
      <c r="B697" s="257"/>
      <c r="C697" s="256"/>
      <c r="D697" s="257"/>
      <c r="E697" s="161" t="s">
        <v>569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1.5"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576</v>
      </c>
      <c r="AE702" s="908"/>
      <c r="AF702" s="908"/>
      <c r="AG702" s="896" t="s">
        <v>608</v>
      </c>
      <c r="AH702" s="897"/>
      <c r="AI702" s="897"/>
      <c r="AJ702" s="897"/>
      <c r="AK702" s="897"/>
      <c r="AL702" s="897"/>
      <c r="AM702" s="897"/>
      <c r="AN702" s="897"/>
      <c r="AO702" s="897"/>
      <c r="AP702" s="897"/>
      <c r="AQ702" s="897"/>
      <c r="AR702" s="897"/>
      <c r="AS702" s="897"/>
      <c r="AT702" s="897"/>
      <c r="AU702" s="897"/>
      <c r="AV702" s="897"/>
      <c r="AW702" s="897"/>
      <c r="AX702" s="898"/>
    </row>
    <row r="703" spans="1:50" ht="56.2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576</v>
      </c>
      <c r="AE703" s="159"/>
      <c r="AF703" s="159"/>
      <c r="AG703" s="672" t="s">
        <v>609</v>
      </c>
      <c r="AH703" s="673"/>
      <c r="AI703" s="673"/>
      <c r="AJ703" s="673"/>
      <c r="AK703" s="673"/>
      <c r="AL703" s="673"/>
      <c r="AM703" s="673"/>
      <c r="AN703" s="673"/>
      <c r="AO703" s="673"/>
      <c r="AP703" s="673"/>
      <c r="AQ703" s="673"/>
      <c r="AR703" s="673"/>
      <c r="AS703" s="673"/>
      <c r="AT703" s="673"/>
      <c r="AU703" s="673"/>
      <c r="AV703" s="673"/>
      <c r="AW703" s="673"/>
      <c r="AX703" s="674"/>
    </row>
    <row r="704" spans="1:50" ht="51"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576</v>
      </c>
      <c r="AE704" s="594"/>
      <c r="AF704" s="594"/>
      <c r="AG704" s="731" t="s">
        <v>610</v>
      </c>
      <c r="AH704" s="238"/>
      <c r="AI704" s="238"/>
      <c r="AJ704" s="238"/>
      <c r="AK704" s="238"/>
      <c r="AL704" s="238"/>
      <c r="AM704" s="238"/>
      <c r="AN704" s="238"/>
      <c r="AO704" s="238"/>
      <c r="AP704" s="238"/>
      <c r="AQ704" s="238"/>
      <c r="AR704" s="238"/>
      <c r="AS704" s="238"/>
      <c r="AT704" s="238"/>
      <c r="AU704" s="238"/>
      <c r="AV704" s="238"/>
      <c r="AW704" s="238"/>
      <c r="AX704" s="732"/>
    </row>
    <row r="705" spans="1:50" ht="27" customHeight="1" x14ac:dyDescent="0.15">
      <c r="A705" s="629" t="s">
        <v>39</v>
      </c>
      <c r="B705" s="776"/>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611</v>
      </c>
      <c r="AE705" s="740"/>
      <c r="AF705" s="740"/>
      <c r="AG705" s="164" t="s">
        <v>612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7"/>
      <c r="C706" s="622"/>
      <c r="D706" s="623"/>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613</v>
      </c>
      <c r="AE706" s="159"/>
      <c r="AF706" s="160"/>
      <c r="AG706" s="731"/>
      <c r="AH706" s="238"/>
      <c r="AI706" s="238"/>
      <c r="AJ706" s="238"/>
      <c r="AK706" s="238"/>
      <c r="AL706" s="238"/>
      <c r="AM706" s="238"/>
      <c r="AN706" s="238"/>
      <c r="AO706" s="238"/>
      <c r="AP706" s="238"/>
      <c r="AQ706" s="238"/>
      <c r="AR706" s="238"/>
      <c r="AS706" s="238"/>
      <c r="AT706" s="238"/>
      <c r="AU706" s="238"/>
      <c r="AV706" s="238"/>
      <c r="AW706" s="238"/>
      <c r="AX706" s="732"/>
    </row>
    <row r="707" spans="1:50" ht="26.25" customHeight="1" x14ac:dyDescent="0.15">
      <c r="A707" s="663"/>
      <c r="B707" s="777"/>
      <c r="C707" s="624"/>
      <c r="D707" s="625"/>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91" t="s">
        <v>613</v>
      </c>
      <c r="AE707" s="592"/>
      <c r="AF707" s="592"/>
      <c r="AG707" s="731"/>
      <c r="AH707" s="238"/>
      <c r="AI707" s="238"/>
      <c r="AJ707" s="238"/>
      <c r="AK707" s="238"/>
      <c r="AL707" s="238"/>
      <c r="AM707" s="238"/>
      <c r="AN707" s="238"/>
      <c r="AO707" s="238"/>
      <c r="AP707" s="238"/>
      <c r="AQ707" s="238"/>
      <c r="AR707" s="238"/>
      <c r="AS707" s="238"/>
      <c r="AT707" s="238"/>
      <c r="AU707" s="238"/>
      <c r="AV707" s="238"/>
      <c r="AW707" s="238"/>
      <c r="AX707" s="732"/>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576</v>
      </c>
      <c r="AE708" s="676"/>
      <c r="AF708" s="676"/>
      <c r="AG708" s="534" t="s">
        <v>614</v>
      </c>
      <c r="AH708" s="535"/>
      <c r="AI708" s="535"/>
      <c r="AJ708" s="535"/>
      <c r="AK708" s="535"/>
      <c r="AL708" s="535"/>
      <c r="AM708" s="535"/>
      <c r="AN708" s="535"/>
      <c r="AO708" s="535"/>
      <c r="AP708" s="535"/>
      <c r="AQ708" s="535"/>
      <c r="AR708" s="535"/>
      <c r="AS708" s="535"/>
      <c r="AT708" s="535"/>
      <c r="AU708" s="535"/>
      <c r="AV708" s="535"/>
      <c r="AW708" s="535"/>
      <c r="AX708" s="536"/>
    </row>
    <row r="709" spans="1:50" ht="41.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576</v>
      </c>
      <c r="AE709" s="159"/>
      <c r="AF709" s="159"/>
      <c r="AG709" s="672" t="s">
        <v>615</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611</v>
      </c>
      <c r="AE710" s="159"/>
      <c r="AF710" s="159"/>
      <c r="AG710" s="672" t="s">
        <v>567</v>
      </c>
      <c r="AH710" s="673"/>
      <c r="AI710" s="673"/>
      <c r="AJ710" s="673"/>
      <c r="AK710" s="673"/>
      <c r="AL710" s="673"/>
      <c r="AM710" s="673"/>
      <c r="AN710" s="673"/>
      <c r="AO710" s="673"/>
      <c r="AP710" s="673"/>
      <c r="AQ710" s="673"/>
      <c r="AR710" s="673"/>
      <c r="AS710" s="673"/>
      <c r="AT710" s="673"/>
      <c r="AU710" s="673"/>
      <c r="AV710" s="673"/>
      <c r="AW710" s="673"/>
      <c r="AX710" s="674"/>
    </row>
    <row r="711" spans="1:50" ht="37.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576</v>
      </c>
      <c r="AE711" s="159"/>
      <c r="AF711" s="159"/>
      <c r="AG711" s="672" t="s">
        <v>616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611</v>
      </c>
      <c r="AE712" s="594"/>
      <c r="AF712" s="594"/>
      <c r="AG712" s="602" t="s">
        <v>666</v>
      </c>
      <c r="AH712" s="603"/>
      <c r="AI712" s="603"/>
      <c r="AJ712" s="603"/>
      <c r="AK712" s="603"/>
      <c r="AL712" s="603"/>
      <c r="AM712" s="603"/>
      <c r="AN712" s="603"/>
      <c r="AO712" s="603"/>
      <c r="AP712" s="603"/>
      <c r="AQ712" s="603"/>
      <c r="AR712" s="603"/>
      <c r="AS712" s="603"/>
      <c r="AT712" s="603"/>
      <c r="AU712" s="603"/>
      <c r="AV712" s="603"/>
      <c r="AW712" s="603"/>
      <c r="AX712" s="604"/>
    </row>
    <row r="713" spans="1:50" ht="34.5" customHeight="1" x14ac:dyDescent="0.15">
      <c r="A713" s="663"/>
      <c r="B713" s="664"/>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576</v>
      </c>
      <c r="AE713" s="159"/>
      <c r="AF713" s="160"/>
      <c r="AG713" s="602" t="s">
        <v>663</v>
      </c>
      <c r="AH713" s="603"/>
      <c r="AI713" s="603"/>
      <c r="AJ713" s="603"/>
      <c r="AK713" s="603"/>
      <c r="AL713" s="603"/>
      <c r="AM713" s="603"/>
      <c r="AN713" s="603"/>
      <c r="AO713" s="603"/>
      <c r="AP713" s="603"/>
      <c r="AQ713" s="603"/>
      <c r="AR713" s="603"/>
      <c r="AS713" s="603"/>
      <c r="AT713" s="603"/>
      <c r="AU713" s="603"/>
      <c r="AV713" s="603"/>
      <c r="AW713" s="603"/>
      <c r="AX713" s="604"/>
    </row>
    <row r="714" spans="1:50" ht="36.75" customHeight="1" x14ac:dyDescent="0.15">
      <c r="A714" s="665"/>
      <c r="B714" s="666"/>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9" t="s">
        <v>576</v>
      </c>
      <c r="AE714" s="600"/>
      <c r="AF714" s="601"/>
      <c r="AG714" s="694" t="s">
        <v>668</v>
      </c>
      <c r="AH714" s="695"/>
      <c r="AI714" s="695"/>
      <c r="AJ714" s="695"/>
      <c r="AK714" s="695"/>
      <c r="AL714" s="695"/>
      <c r="AM714" s="695"/>
      <c r="AN714" s="695"/>
      <c r="AO714" s="695"/>
      <c r="AP714" s="695"/>
      <c r="AQ714" s="695"/>
      <c r="AR714" s="695"/>
      <c r="AS714" s="695"/>
      <c r="AT714" s="695"/>
      <c r="AU714" s="695"/>
      <c r="AV714" s="695"/>
      <c r="AW714" s="695"/>
      <c r="AX714" s="696"/>
    </row>
    <row r="715" spans="1:50" ht="60"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669</v>
      </c>
      <c r="AE715" s="676"/>
      <c r="AF715" s="784"/>
      <c r="AG715" s="534" t="s">
        <v>670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611</v>
      </c>
      <c r="AE716" s="766"/>
      <c r="AF716" s="766"/>
      <c r="AG716" s="672" t="s">
        <v>617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576</v>
      </c>
      <c r="AE717" s="159"/>
      <c r="AF717" s="159"/>
      <c r="AG717" s="672" t="s">
        <v>618</v>
      </c>
      <c r="AH717" s="673"/>
      <c r="AI717" s="673"/>
      <c r="AJ717" s="673"/>
      <c r="AK717" s="673"/>
      <c r="AL717" s="673"/>
      <c r="AM717" s="673"/>
      <c r="AN717" s="673"/>
      <c r="AO717" s="673"/>
      <c r="AP717" s="673"/>
      <c r="AQ717" s="673"/>
      <c r="AR717" s="673"/>
      <c r="AS717" s="673"/>
      <c r="AT717" s="673"/>
      <c r="AU717" s="673"/>
      <c r="AV717" s="673"/>
      <c r="AW717" s="673"/>
      <c r="AX717" s="674"/>
    </row>
    <row r="718" spans="1:50" ht="3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576</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4"/>
      <c r="AD719" s="675" t="s">
        <v>576</v>
      </c>
      <c r="AE719" s="676"/>
      <c r="AF719" s="676"/>
      <c r="AG719" s="164" t="s">
        <v>623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731"/>
      <c r="AH720" s="238"/>
      <c r="AI720" s="238"/>
      <c r="AJ720" s="238"/>
      <c r="AK720" s="238"/>
      <c r="AL720" s="238"/>
      <c r="AM720" s="238"/>
      <c r="AN720" s="238"/>
      <c r="AO720" s="238"/>
      <c r="AP720" s="238"/>
      <c r="AQ720" s="238"/>
      <c r="AR720" s="238"/>
      <c r="AS720" s="238"/>
      <c r="AT720" s="238"/>
      <c r="AU720" s="238"/>
      <c r="AV720" s="238"/>
      <c r="AW720" s="238"/>
      <c r="AX720" s="732"/>
    </row>
    <row r="721" spans="1:50" ht="24.75" customHeight="1" x14ac:dyDescent="0.15">
      <c r="A721" s="658"/>
      <c r="B721" s="659"/>
      <c r="C721" s="929" t="s">
        <v>621</v>
      </c>
      <c r="D721" s="930"/>
      <c r="E721" s="930"/>
      <c r="F721" s="931"/>
      <c r="G721" s="951"/>
      <c r="H721" s="952"/>
      <c r="I721" s="83" t="str">
        <f>IF(OR(G721="　", G721=""), "", "-")</f>
        <v/>
      </c>
      <c r="J721" s="928"/>
      <c r="K721" s="928"/>
      <c r="L721" s="83" t="str">
        <f>IF(M721="","","-")</f>
        <v/>
      </c>
      <c r="M721" s="84"/>
      <c r="N721" s="925" t="s">
        <v>622</v>
      </c>
      <c r="O721" s="926"/>
      <c r="P721" s="926"/>
      <c r="Q721" s="926"/>
      <c r="R721" s="926"/>
      <c r="S721" s="926"/>
      <c r="T721" s="926"/>
      <c r="U721" s="926"/>
      <c r="V721" s="926"/>
      <c r="W721" s="926"/>
      <c r="X721" s="926"/>
      <c r="Y721" s="926"/>
      <c r="Z721" s="926"/>
      <c r="AA721" s="926"/>
      <c r="AB721" s="926"/>
      <c r="AC721" s="926"/>
      <c r="AD721" s="926"/>
      <c r="AE721" s="926"/>
      <c r="AF721" s="927"/>
      <c r="AG721" s="731"/>
      <c r="AH721" s="238"/>
      <c r="AI721" s="238"/>
      <c r="AJ721" s="238"/>
      <c r="AK721" s="238"/>
      <c r="AL721" s="238"/>
      <c r="AM721" s="238"/>
      <c r="AN721" s="238"/>
      <c r="AO721" s="238"/>
      <c r="AP721" s="238"/>
      <c r="AQ721" s="238"/>
      <c r="AR721" s="238"/>
      <c r="AS721" s="238"/>
      <c r="AT721" s="238"/>
      <c r="AU721" s="238"/>
      <c r="AV721" s="238"/>
      <c r="AW721" s="238"/>
      <c r="AX721" s="732"/>
    </row>
    <row r="722" spans="1:50" ht="24.75" customHeight="1" x14ac:dyDescent="0.15">
      <c r="A722" s="658"/>
      <c r="B722" s="659"/>
      <c r="C722" s="929" t="s">
        <v>621</v>
      </c>
      <c r="D722" s="930"/>
      <c r="E722" s="930"/>
      <c r="F722" s="931"/>
      <c r="G722" s="951"/>
      <c r="H722" s="952"/>
      <c r="I722" s="83" t="str">
        <f t="shared" ref="I722:I725" si="8">IF(OR(G722="　", G722=""), "", "-")</f>
        <v/>
      </c>
      <c r="J722" s="928"/>
      <c r="K722" s="928"/>
      <c r="L722" s="83" t="str">
        <f t="shared" ref="L722:L725" si="9">IF(M722="","","-")</f>
        <v/>
      </c>
      <c r="M722" s="84"/>
      <c r="N722" s="925" t="s">
        <v>665</v>
      </c>
      <c r="O722" s="926"/>
      <c r="P722" s="926"/>
      <c r="Q722" s="926"/>
      <c r="R722" s="926"/>
      <c r="S722" s="926"/>
      <c r="T722" s="926"/>
      <c r="U722" s="926"/>
      <c r="V722" s="926"/>
      <c r="W722" s="926"/>
      <c r="X722" s="926"/>
      <c r="Y722" s="926"/>
      <c r="Z722" s="926"/>
      <c r="AA722" s="926"/>
      <c r="AB722" s="926"/>
      <c r="AC722" s="926"/>
      <c r="AD722" s="926"/>
      <c r="AE722" s="926"/>
      <c r="AF722" s="927"/>
      <c r="AG722" s="731"/>
      <c r="AH722" s="238"/>
      <c r="AI722" s="238"/>
      <c r="AJ722" s="238"/>
      <c r="AK722" s="238"/>
      <c r="AL722" s="238"/>
      <c r="AM722" s="238"/>
      <c r="AN722" s="238"/>
      <c r="AO722" s="238"/>
      <c r="AP722" s="238"/>
      <c r="AQ722" s="238"/>
      <c r="AR722" s="238"/>
      <c r="AS722" s="238"/>
      <c r="AT722" s="238"/>
      <c r="AU722" s="238"/>
      <c r="AV722" s="238"/>
      <c r="AW722" s="238"/>
      <c r="AX722" s="732"/>
    </row>
    <row r="723" spans="1:50" ht="24.75" customHeight="1" x14ac:dyDescent="0.15">
      <c r="A723" s="658"/>
      <c r="B723" s="659"/>
      <c r="C723" s="929"/>
      <c r="D723" s="930"/>
      <c r="E723" s="930"/>
      <c r="F723" s="931"/>
      <c r="G723" s="951"/>
      <c r="H723" s="952"/>
      <c r="I723" s="83" t="str">
        <f t="shared" si="8"/>
        <v/>
      </c>
      <c r="J723" s="928"/>
      <c r="K723" s="928"/>
      <c r="L723" s="83" t="str">
        <f t="shared" si="9"/>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31"/>
      <c r="AH723" s="238"/>
      <c r="AI723" s="238"/>
      <c r="AJ723" s="238"/>
      <c r="AK723" s="238"/>
      <c r="AL723" s="238"/>
      <c r="AM723" s="238"/>
      <c r="AN723" s="238"/>
      <c r="AO723" s="238"/>
      <c r="AP723" s="238"/>
      <c r="AQ723" s="238"/>
      <c r="AR723" s="238"/>
      <c r="AS723" s="238"/>
      <c r="AT723" s="238"/>
      <c r="AU723" s="238"/>
      <c r="AV723" s="238"/>
      <c r="AW723" s="238"/>
      <c r="AX723" s="732"/>
    </row>
    <row r="724" spans="1:50" ht="24.75" hidden="1" customHeight="1" x14ac:dyDescent="0.15">
      <c r="A724" s="658"/>
      <c r="B724" s="659"/>
      <c r="C724" s="929"/>
      <c r="D724" s="930"/>
      <c r="E724" s="930"/>
      <c r="F724" s="931"/>
      <c r="G724" s="951"/>
      <c r="H724" s="952"/>
      <c r="I724" s="83" t="str">
        <f t="shared" si="8"/>
        <v/>
      </c>
      <c r="J724" s="928"/>
      <c r="K724" s="928"/>
      <c r="L724" s="83" t="str">
        <f t="shared" si="9"/>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31"/>
      <c r="AH724" s="238"/>
      <c r="AI724" s="238"/>
      <c r="AJ724" s="238"/>
      <c r="AK724" s="238"/>
      <c r="AL724" s="238"/>
      <c r="AM724" s="238"/>
      <c r="AN724" s="238"/>
      <c r="AO724" s="238"/>
      <c r="AP724" s="238"/>
      <c r="AQ724" s="238"/>
      <c r="AR724" s="238"/>
      <c r="AS724" s="238"/>
      <c r="AT724" s="238"/>
      <c r="AU724" s="238"/>
      <c r="AV724" s="238"/>
      <c r="AW724" s="238"/>
      <c r="AX724" s="732"/>
    </row>
    <row r="725" spans="1:50" ht="24.75" hidden="1" customHeight="1" x14ac:dyDescent="0.15">
      <c r="A725" s="660"/>
      <c r="B725" s="661"/>
      <c r="C725" s="932"/>
      <c r="D725" s="933"/>
      <c r="E725" s="933"/>
      <c r="F725" s="934"/>
      <c r="G725" s="973"/>
      <c r="H725" s="974"/>
      <c r="I725" s="85" t="str">
        <f t="shared" si="8"/>
        <v/>
      </c>
      <c r="J725" s="975"/>
      <c r="K725" s="975"/>
      <c r="L725" s="85" t="str">
        <f t="shared" si="9"/>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9" t="s">
        <v>48</v>
      </c>
      <c r="B726" s="630"/>
      <c r="C726" s="451" t="s">
        <v>53</v>
      </c>
      <c r="D726" s="589"/>
      <c r="E726" s="589"/>
      <c r="F726" s="590"/>
      <c r="G726" s="804" t="s">
        <v>664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33.75" customHeight="1" thickBot="1" x14ac:dyDescent="0.2">
      <c r="A727" s="631"/>
      <c r="B727" s="632"/>
      <c r="C727" s="700" t="s">
        <v>57</v>
      </c>
      <c r="D727" s="701"/>
      <c r="E727" s="701"/>
      <c r="F727" s="702"/>
      <c r="G727" s="802" t="s">
        <v>624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t="s">
        <v>671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5" t="s">
        <v>672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6" t="s">
        <v>673</v>
      </c>
      <c r="B733" s="757"/>
      <c r="C733" s="757"/>
      <c r="D733" s="757"/>
      <c r="E733" s="758"/>
      <c r="F733" s="773" t="s">
        <v>674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677</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7" t="s">
        <v>550</v>
      </c>
      <c r="B737" s="128"/>
      <c r="C737" s="128"/>
      <c r="D737" s="129"/>
      <c r="E737" s="126" t="s">
        <v>625</v>
      </c>
      <c r="F737" s="126"/>
      <c r="G737" s="126"/>
      <c r="H737" s="126"/>
      <c r="I737" s="126"/>
      <c r="J737" s="126"/>
      <c r="K737" s="126"/>
      <c r="L737" s="126"/>
      <c r="M737" s="126"/>
      <c r="N737" s="105" t="s">
        <v>543</v>
      </c>
      <c r="O737" s="105"/>
      <c r="P737" s="105"/>
      <c r="Q737" s="105"/>
      <c r="R737" s="126" t="s">
        <v>626</v>
      </c>
      <c r="S737" s="126"/>
      <c r="T737" s="126"/>
      <c r="U737" s="126"/>
      <c r="V737" s="126"/>
      <c r="W737" s="126"/>
      <c r="X737" s="126"/>
      <c r="Y737" s="126"/>
      <c r="Z737" s="126"/>
      <c r="AA737" s="105" t="s">
        <v>542</v>
      </c>
      <c r="AB737" s="105"/>
      <c r="AC737" s="105"/>
      <c r="AD737" s="105"/>
      <c r="AE737" s="126" t="s">
        <v>627</v>
      </c>
      <c r="AF737" s="126"/>
      <c r="AG737" s="126"/>
      <c r="AH737" s="126"/>
      <c r="AI737" s="126"/>
      <c r="AJ737" s="126"/>
      <c r="AK737" s="126"/>
      <c r="AL737" s="126"/>
      <c r="AM737" s="126"/>
      <c r="AN737" s="105" t="s">
        <v>541</v>
      </c>
      <c r="AO737" s="105"/>
      <c r="AP737" s="105"/>
      <c r="AQ737" s="105"/>
      <c r="AR737" s="106" t="s">
        <v>628</v>
      </c>
      <c r="AS737" s="107"/>
      <c r="AT737" s="107"/>
      <c r="AU737" s="107"/>
      <c r="AV737" s="107"/>
      <c r="AW737" s="107"/>
      <c r="AX737" s="108"/>
      <c r="AY737" s="89"/>
      <c r="AZ737" s="89"/>
    </row>
    <row r="738" spans="1:52" ht="24.75" customHeight="1" x14ac:dyDescent="0.15">
      <c r="A738" s="127" t="s">
        <v>540</v>
      </c>
      <c r="B738" s="128"/>
      <c r="C738" s="128"/>
      <c r="D738" s="129"/>
      <c r="E738" s="126" t="s">
        <v>629</v>
      </c>
      <c r="F738" s="126"/>
      <c r="G738" s="126"/>
      <c r="H738" s="126"/>
      <c r="I738" s="126"/>
      <c r="J738" s="126"/>
      <c r="K738" s="126"/>
      <c r="L738" s="126"/>
      <c r="M738" s="126"/>
      <c r="N738" s="105" t="s">
        <v>539</v>
      </c>
      <c r="O738" s="105"/>
      <c r="P738" s="105"/>
      <c r="Q738" s="105"/>
      <c r="R738" s="126" t="s">
        <v>630</v>
      </c>
      <c r="S738" s="126"/>
      <c r="T738" s="126"/>
      <c r="U738" s="126"/>
      <c r="V738" s="126"/>
      <c r="W738" s="126"/>
      <c r="X738" s="126"/>
      <c r="Y738" s="126"/>
      <c r="Z738" s="126"/>
      <c r="AA738" s="105" t="s">
        <v>538</v>
      </c>
      <c r="AB738" s="105"/>
      <c r="AC738" s="105"/>
      <c r="AD738" s="105"/>
      <c r="AE738" s="126" t="s">
        <v>631</v>
      </c>
      <c r="AF738" s="126"/>
      <c r="AG738" s="126"/>
      <c r="AH738" s="126"/>
      <c r="AI738" s="126"/>
      <c r="AJ738" s="126"/>
      <c r="AK738" s="126"/>
      <c r="AL738" s="126"/>
      <c r="AM738" s="126"/>
      <c r="AN738" s="105" t="s">
        <v>534</v>
      </c>
      <c r="AO738" s="105"/>
      <c r="AP738" s="105"/>
      <c r="AQ738" s="105"/>
      <c r="AR738" s="106" t="s">
        <v>632</v>
      </c>
      <c r="AS738" s="107"/>
      <c r="AT738" s="107"/>
      <c r="AU738" s="107"/>
      <c r="AV738" s="107"/>
      <c r="AW738" s="107"/>
      <c r="AX738" s="108"/>
    </row>
    <row r="739" spans="1:52" ht="24.75" customHeight="1" thickBot="1" x14ac:dyDescent="0.2">
      <c r="A739" s="130" t="s">
        <v>530</v>
      </c>
      <c r="B739" s="131"/>
      <c r="C739" s="131"/>
      <c r="D739" s="132"/>
      <c r="E739" s="133" t="s">
        <v>620</v>
      </c>
      <c r="F739" s="121"/>
      <c r="G739" s="121"/>
      <c r="H739" s="93" t="str">
        <f>IF(E739="", "", "(")</f>
        <v>(</v>
      </c>
      <c r="I739" s="121"/>
      <c r="J739" s="121"/>
      <c r="K739" s="93" t="str">
        <f>IF(OR(I739="　", I739=""), "", "-")</f>
        <v/>
      </c>
      <c r="L739" s="122">
        <v>641</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510</v>
      </c>
      <c r="B740" s="147"/>
      <c r="C740" s="147"/>
      <c r="D740" s="147"/>
      <c r="E740" s="147"/>
      <c r="F740" s="14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512</v>
      </c>
      <c r="B779" s="768"/>
      <c r="C779" s="768"/>
      <c r="D779" s="768"/>
      <c r="E779" s="768"/>
      <c r="F779" s="769"/>
      <c r="G779" s="447" t="s">
        <v>651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0"/>
      <c r="C781" s="770"/>
      <c r="D781" s="770"/>
      <c r="E781" s="770"/>
      <c r="F781" s="771"/>
      <c r="G781" s="457" t="s">
        <v>650</v>
      </c>
      <c r="H781" s="458"/>
      <c r="I781" s="458"/>
      <c r="J781" s="458"/>
      <c r="K781" s="459"/>
      <c r="L781" s="460" t="s">
        <v>649</v>
      </c>
      <c r="M781" s="461"/>
      <c r="N781" s="461"/>
      <c r="O781" s="461"/>
      <c r="P781" s="461"/>
      <c r="Q781" s="461"/>
      <c r="R781" s="461"/>
      <c r="S781" s="461"/>
      <c r="T781" s="461"/>
      <c r="U781" s="461"/>
      <c r="V781" s="461"/>
      <c r="W781" s="461"/>
      <c r="X781" s="462"/>
      <c r="Y781" s="463">
        <v>703</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0"/>
      <c r="C782" s="770"/>
      <c r="D782" s="770"/>
      <c r="E782" s="770"/>
      <c r="F782" s="771"/>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4"/>
      <c r="B783" s="770"/>
      <c r="C783" s="770"/>
      <c r="D783" s="770"/>
      <c r="E783" s="770"/>
      <c r="F783" s="771"/>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4"/>
      <c r="B784" s="770"/>
      <c r="C784" s="770"/>
      <c r="D784" s="770"/>
      <c r="E784" s="770"/>
      <c r="F784" s="771"/>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4"/>
      <c r="B785" s="770"/>
      <c r="C785" s="770"/>
      <c r="D785" s="770"/>
      <c r="E785" s="770"/>
      <c r="F785" s="771"/>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4"/>
      <c r="B786" s="770"/>
      <c r="C786" s="770"/>
      <c r="D786" s="770"/>
      <c r="E786" s="770"/>
      <c r="F786" s="771"/>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4"/>
      <c r="B787" s="770"/>
      <c r="C787" s="770"/>
      <c r="D787" s="770"/>
      <c r="E787" s="770"/>
      <c r="F787" s="771"/>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4"/>
      <c r="B788" s="770"/>
      <c r="C788" s="770"/>
      <c r="D788" s="770"/>
      <c r="E788" s="770"/>
      <c r="F788" s="771"/>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4"/>
      <c r="B789" s="770"/>
      <c r="C789" s="770"/>
      <c r="D789" s="770"/>
      <c r="E789" s="770"/>
      <c r="F789" s="771"/>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4"/>
      <c r="B790" s="770"/>
      <c r="C790" s="770"/>
      <c r="D790" s="770"/>
      <c r="E790" s="770"/>
      <c r="F790" s="771"/>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64"/>
      <c r="B791" s="770"/>
      <c r="C791" s="770"/>
      <c r="D791" s="770"/>
      <c r="E791" s="770"/>
      <c r="F791" s="771"/>
      <c r="G791" s="419" t="s">
        <v>20</v>
      </c>
      <c r="H791" s="420"/>
      <c r="I791" s="420"/>
      <c r="J791" s="420"/>
      <c r="K791" s="420"/>
      <c r="L791" s="421"/>
      <c r="M791" s="422"/>
      <c r="N791" s="422"/>
      <c r="O791" s="422"/>
      <c r="P791" s="422"/>
      <c r="Q791" s="422"/>
      <c r="R791" s="422"/>
      <c r="S791" s="422"/>
      <c r="T791" s="422"/>
      <c r="U791" s="422"/>
      <c r="V791" s="422"/>
      <c r="W791" s="422"/>
      <c r="X791" s="423"/>
      <c r="Y791" s="424">
        <f>SUM(Y781:AB790)</f>
        <v>703</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v>
      </c>
      <c r="AV791" s="425"/>
      <c r="AW791" s="425"/>
      <c r="AX791" s="427"/>
    </row>
    <row r="792" spans="1:50" ht="24.75" hidden="1" customHeight="1" x14ac:dyDescent="0.15">
      <c r="A792" s="564"/>
      <c r="B792" s="770"/>
      <c r="C792" s="770"/>
      <c r="D792" s="770"/>
      <c r="E792" s="770"/>
      <c r="F792" s="771"/>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0"/>
      <c r="C794" s="770"/>
      <c r="D794" s="770"/>
      <c r="E794" s="770"/>
      <c r="F794" s="771"/>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0"/>
      <c r="C795" s="770"/>
      <c r="D795" s="770"/>
      <c r="E795" s="770"/>
      <c r="F795" s="771"/>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4"/>
      <c r="B796" s="770"/>
      <c r="C796" s="770"/>
      <c r="D796" s="770"/>
      <c r="E796" s="770"/>
      <c r="F796" s="771"/>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4"/>
      <c r="B797" s="770"/>
      <c r="C797" s="770"/>
      <c r="D797" s="770"/>
      <c r="E797" s="770"/>
      <c r="F797" s="771"/>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4"/>
      <c r="B798" s="770"/>
      <c r="C798" s="770"/>
      <c r="D798" s="770"/>
      <c r="E798" s="770"/>
      <c r="F798" s="771"/>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4"/>
      <c r="B799" s="770"/>
      <c r="C799" s="770"/>
      <c r="D799" s="770"/>
      <c r="E799" s="770"/>
      <c r="F799" s="771"/>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4"/>
      <c r="B800" s="770"/>
      <c r="C800" s="770"/>
      <c r="D800" s="770"/>
      <c r="E800" s="770"/>
      <c r="F800" s="771"/>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4"/>
      <c r="B801" s="770"/>
      <c r="C801" s="770"/>
      <c r="D801" s="770"/>
      <c r="E801" s="770"/>
      <c r="F801" s="771"/>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4"/>
      <c r="B802" s="770"/>
      <c r="C802" s="770"/>
      <c r="D802" s="770"/>
      <c r="E802" s="770"/>
      <c r="F802" s="771"/>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4"/>
      <c r="B803" s="770"/>
      <c r="C803" s="770"/>
      <c r="D803" s="770"/>
      <c r="E803" s="770"/>
      <c r="F803" s="771"/>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4"/>
      <c r="B804" s="770"/>
      <c r="C804" s="770"/>
      <c r="D804" s="770"/>
      <c r="E804" s="770"/>
      <c r="F804" s="771"/>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4"/>
      <c r="B805" s="770"/>
      <c r="C805" s="770"/>
      <c r="D805" s="770"/>
      <c r="E805" s="770"/>
      <c r="F805" s="771"/>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0"/>
      <c r="C807" s="770"/>
      <c r="D807" s="770"/>
      <c r="E807" s="770"/>
      <c r="F807" s="771"/>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0"/>
      <c r="C808" s="770"/>
      <c r="D808" s="770"/>
      <c r="E808" s="770"/>
      <c r="F808" s="771"/>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4"/>
      <c r="B809" s="770"/>
      <c r="C809" s="770"/>
      <c r="D809" s="770"/>
      <c r="E809" s="770"/>
      <c r="F809" s="771"/>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4"/>
      <c r="B810" s="770"/>
      <c r="C810" s="770"/>
      <c r="D810" s="770"/>
      <c r="E810" s="770"/>
      <c r="F810" s="771"/>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4"/>
      <c r="B811" s="770"/>
      <c r="C811" s="770"/>
      <c r="D811" s="770"/>
      <c r="E811" s="770"/>
      <c r="F811" s="771"/>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4"/>
      <c r="B812" s="770"/>
      <c r="C812" s="770"/>
      <c r="D812" s="770"/>
      <c r="E812" s="770"/>
      <c r="F812" s="771"/>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4"/>
      <c r="B813" s="770"/>
      <c r="C813" s="770"/>
      <c r="D813" s="770"/>
      <c r="E813" s="770"/>
      <c r="F813" s="771"/>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4"/>
      <c r="B814" s="770"/>
      <c r="C814" s="770"/>
      <c r="D814" s="770"/>
      <c r="E814" s="770"/>
      <c r="F814" s="771"/>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4"/>
      <c r="B815" s="770"/>
      <c r="C815" s="770"/>
      <c r="D815" s="770"/>
      <c r="E815" s="770"/>
      <c r="F815" s="771"/>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4"/>
      <c r="B816" s="770"/>
      <c r="C816" s="770"/>
      <c r="D816" s="770"/>
      <c r="E816" s="770"/>
      <c r="F816" s="771"/>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4"/>
      <c r="B817" s="770"/>
      <c r="C817" s="770"/>
      <c r="D817" s="770"/>
      <c r="E817" s="770"/>
      <c r="F817" s="771"/>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4"/>
      <c r="B818" s="770"/>
      <c r="C818" s="770"/>
      <c r="D818" s="770"/>
      <c r="E818" s="770"/>
      <c r="F818" s="771"/>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0"/>
      <c r="C820" s="770"/>
      <c r="D820" s="770"/>
      <c r="E820" s="770"/>
      <c r="F820" s="771"/>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0"/>
      <c r="C821" s="770"/>
      <c r="D821" s="770"/>
      <c r="E821" s="770"/>
      <c r="F821" s="771"/>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4"/>
      <c r="B822" s="770"/>
      <c r="C822" s="770"/>
      <c r="D822" s="770"/>
      <c r="E822" s="770"/>
      <c r="F822" s="771"/>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4"/>
      <c r="B823" s="770"/>
      <c r="C823" s="770"/>
      <c r="D823" s="770"/>
      <c r="E823" s="770"/>
      <c r="F823" s="771"/>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4"/>
      <c r="B824" s="770"/>
      <c r="C824" s="770"/>
      <c r="D824" s="770"/>
      <c r="E824" s="770"/>
      <c r="F824" s="771"/>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4"/>
      <c r="B825" s="770"/>
      <c r="C825" s="770"/>
      <c r="D825" s="770"/>
      <c r="E825" s="770"/>
      <c r="F825" s="771"/>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4"/>
      <c r="B826" s="770"/>
      <c r="C826" s="770"/>
      <c r="D826" s="770"/>
      <c r="E826" s="770"/>
      <c r="F826" s="771"/>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4"/>
      <c r="B827" s="770"/>
      <c r="C827" s="770"/>
      <c r="D827" s="770"/>
      <c r="E827" s="770"/>
      <c r="F827" s="771"/>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4"/>
      <c r="B828" s="770"/>
      <c r="C828" s="770"/>
      <c r="D828" s="770"/>
      <c r="E828" s="770"/>
      <c r="F828" s="771"/>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4"/>
      <c r="B829" s="770"/>
      <c r="C829" s="770"/>
      <c r="D829" s="770"/>
      <c r="E829" s="770"/>
      <c r="F829" s="771"/>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4"/>
      <c r="B830" s="770"/>
      <c r="C830" s="770"/>
      <c r="D830" s="770"/>
      <c r="E830" s="770"/>
      <c r="F830" s="771"/>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468</v>
      </c>
      <c r="AM831" s="970"/>
      <c r="AN831" s="97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2" t="s">
        <v>419</v>
      </c>
      <c r="K836" s="105"/>
      <c r="L836" s="105"/>
      <c r="M836" s="105"/>
      <c r="N836" s="105"/>
      <c r="O836" s="105"/>
      <c r="P836" s="357" t="s">
        <v>366</v>
      </c>
      <c r="Q836" s="357"/>
      <c r="R836" s="357"/>
      <c r="S836" s="357"/>
      <c r="T836" s="357"/>
      <c r="U836" s="357"/>
      <c r="V836" s="357"/>
      <c r="W836" s="357"/>
      <c r="X836" s="357"/>
      <c r="Y836" s="354" t="s">
        <v>417</v>
      </c>
      <c r="Z836" s="355"/>
      <c r="AA836" s="355"/>
      <c r="AB836" s="355"/>
      <c r="AC836" s="282" t="s">
        <v>462</v>
      </c>
      <c r="AD836" s="282"/>
      <c r="AE836" s="282"/>
      <c r="AF836" s="282"/>
      <c r="AG836" s="282"/>
      <c r="AH836" s="354" t="s">
        <v>493</v>
      </c>
      <c r="AI836" s="356"/>
      <c r="AJ836" s="356"/>
      <c r="AK836" s="356"/>
      <c r="AL836" s="356" t="s">
        <v>21</v>
      </c>
      <c r="AM836" s="356"/>
      <c r="AN836" s="356"/>
      <c r="AO836" s="433"/>
      <c r="AP836" s="434" t="s">
        <v>420</v>
      </c>
      <c r="AQ836" s="434"/>
      <c r="AR836" s="434"/>
      <c r="AS836" s="434"/>
      <c r="AT836" s="434"/>
      <c r="AU836" s="434"/>
      <c r="AV836" s="434"/>
      <c r="AW836" s="434"/>
      <c r="AX836" s="434"/>
    </row>
    <row r="837" spans="1:50" ht="30" customHeight="1" x14ac:dyDescent="0.15">
      <c r="A837" s="414">
        <v>1</v>
      </c>
      <c r="B837" s="414">
        <v>1</v>
      </c>
      <c r="C837" s="431" t="s">
        <v>652</v>
      </c>
      <c r="D837" s="428"/>
      <c r="E837" s="428"/>
      <c r="F837" s="428"/>
      <c r="G837" s="428"/>
      <c r="H837" s="428"/>
      <c r="I837" s="428"/>
      <c r="J837" s="429">
        <v>6000020271004</v>
      </c>
      <c r="K837" s="430"/>
      <c r="L837" s="430"/>
      <c r="M837" s="430"/>
      <c r="N837" s="430"/>
      <c r="O837" s="430"/>
      <c r="P837" s="435" t="s">
        <v>637</v>
      </c>
      <c r="Q837" s="436"/>
      <c r="R837" s="436"/>
      <c r="S837" s="436"/>
      <c r="T837" s="436"/>
      <c r="U837" s="436"/>
      <c r="V837" s="436"/>
      <c r="W837" s="436"/>
      <c r="X837" s="437"/>
      <c r="Y837" s="325">
        <v>703</v>
      </c>
      <c r="Z837" s="326"/>
      <c r="AA837" s="326"/>
      <c r="AB837" s="327"/>
      <c r="AC837" s="335" t="s">
        <v>638</v>
      </c>
      <c r="AD837" s="336"/>
      <c r="AE837" s="336"/>
      <c r="AF837" s="336"/>
      <c r="AG837" s="336"/>
      <c r="AH837" s="337" t="s">
        <v>639</v>
      </c>
      <c r="AI837" s="338"/>
      <c r="AJ837" s="338"/>
      <c r="AK837" s="338"/>
      <c r="AL837" s="332" t="s">
        <v>639</v>
      </c>
      <c r="AM837" s="333"/>
      <c r="AN837" s="333"/>
      <c r="AO837" s="334"/>
      <c r="AP837" s="328" t="s">
        <v>640</v>
      </c>
      <c r="AQ837" s="328"/>
      <c r="AR837" s="328"/>
      <c r="AS837" s="328"/>
      <c r="AT837" s="328"/>
      <c r="AU837" s="328"/>
      <c r="AV837" s="328"/>
      <c r="AW837" s="328"/>
      <c r="AX837" s="328"/>
    </row>
    <row r="838" spans="1:50" ht="30" customHeight="1" x14ac:dyDescent="0.15">
      <c r="A838" s="414">
        <v>2</v>
      </c>
      <c r="B838" s="414">
        <v>1</v>
      </c>
      <c r="C838" s="431" t="s">
        <v>653</v>
      </c>
      <c r="D838" s="428"/>
      <c r="E838" s="428"/>
      <c r="F838" s="428"/>
      <c r="G838" s="428"/>
      <c r="H838" s="428"/>
      <c r="I838" s="428"/>
      <c r="J838" s="429">
        <v>8000020130001</v>
      </c>
      <c r="K838" s="430"/>
      <c r="L838" s="430"/>
      <c r="M838" s="430"/>
      <c r="N838" s="430"/>
      <c r="O838" s="430"/>
      <c r="P838" s="321" t="s">
        <v>637</v>
      </c>
      <c r="Q838" s="322"/>
      <c r="R838" s="322"/>
      <c r="S838" s="322"/>
      <c r="T838" s="322"/>
      <c r="U838" s="322"/>
      <c r="V838" s="322"/>
      <c r="W838" s="322"/>
      <c r="X838" s="323"/>
      <c r="Y838" s="325">
        <v>679</v>
      </c>
      <c r="Z838" s="326"/>
      <c r="AA838" s="326"/>
      <c r="AB838" s="327"/>
      <c r="AC838" s="335" t="s">
        <v>638</v>
      </c>
      <c r="AD838" s="336"/>
      <c r="AE838" s="336"/>
      <c r="AF838" s="336"/>
      <c r="AG838" s="336"/>
      <c r="AH838" s="337" t="s">
        <v>639</v>
      </c>
      <c r="AI838" s="338"/>
      <c r="AJ838" s="338"/>
      <c r="AK838" s="338"/>
      <c r="AL838" s="332" t="s">
        <v>640</v>
      </c>
      <c r="AM838" s="333"/>
      <c r="AN838" s="333"/>
      <c r="AO838" s="334"/>
      <c r="AP838" s="328" t="s">
        <v>639</v>
      </c>
      <c r="AQ838" s="328"/>
      <c r="AR838" s="328"/>
      <c r="AS838" s="328"/>
      <c r="AT838" s="328"/>
      <c r="AU838" s="328"/>
      <c r="AV838" s="328"/>
      <c r="AW838" s="328"/>
      <c r="AX838" s="328"/>
    </row>
    <row r="839" spans="1:50" ht="30" customHeight="1" x14ac:dyDescent="0.15">
      <c r="A839" s="414">
        <v>3</v>
      </c>
      <c r="B839" s="414">
        <v>1</v>
      </c>
      <c r="C839" s="431" t="s">
        <v>654</v>
      </c>
      <c r="D839" s="428"/>
      <c r="E839" s="428"/>
      <c r="F839" s="428"/>
      <c r="G839" s="428"/>
      <c r="H839" s="428"/>
      <c r="I839" s="428"/>
      <c r="J839" s="429">
        <v>4000020210005</v>
      </c>
      <c r="K839" s="430"/>
      <c r="L839" s="430"/>
      <c r="M839" s="430"/>
      <c r="N839" s="430"/>
      <c r="O839" s="430"/>
      <c r="P839" s="435" t="s">
        <v>637</v>
      </c>
      <c r="Q839" s="436"/>
      <c r="R839" s="436"/>
      <c r="S839" s="436"/>
      <c r="T839" s="436"/>
      <c r="U839" s="436"/>
      <c r="V839" s="436"/>
      <c r="W839" s="436"/>
      <c r="X839" s="437"/>
      <c r="Y839" s="325">
        <v>364</v>
      </c>
      <c r="Z839" s="326"/>
      <c r="AA839" s="326"/>
      <c r="AB839" s="327"/>
      <c r="AC839" s="335" t="s">
        <v>638</v>
      </c>
      <c r="AD839" s="336"/>
      <c r="AE839" s="336"/>
      <c r="AF839" s="336"/>
      <c r="AG839" s="336"/>
      <c r="AH839" s="337" t="s">
        <v>639</v>
      </c>
      <c r="AI839" s="338"/>
      <c r="AJ839" s="338"/>
      <c r="AK839" s="338"/>
      <c r="AL839" s="332" t="s">
        <v>639</v>
      </c>
      <c r="AM839" s="333"/>
      <c r="AN839" s="333"/>
      <c r="AO839" s="334"/>
      <c r="AP839" s="328" t="s">
        <v>639</v>
      </c>
      <c r="AQ839" s="328"/>
      <c r="AR839" s="328"/>
      <c r="AS839" s="328"/>
      <c r="AT839" s="328"/>
      <c r="AU839" s="328"/>
      <c r="AV839" s="328"/>
      <c r="AW839" s="328"/>
      <c r="AX839" s="328"/>
    </row>
    <row r="840" spans="1:50" ht="30" customHeight="1" x14ac:dyDescent="0.15">
      <c r="A840" s="414">
        <v>4</v>
      </c>
      <c r="B840" s="414">
        <v>1</v>
      </c>
      <c r="C840" s="431" t="s">
        <v>655</v>
      </c>
      <c r="D840" s="428"/>
      <c r="E840" s="428"/>
      <c r="F840" s="428"/>
      <c r="G840" s="428"/>
      <c r="H840" s="428"/>
      <c r="I840" s="428"/>
      <c r="J840" s="429">
        <v>8000020280003</v>
      </c>
      <c r="K840" s="430"/>
      <c r="L840" s="430"/>
      <c r="M840" s="430"/>
      <c r="N840" s="430"/>
      <c r="O840" s="430"/>
      <c r="P840" s="435" t="s">
        <v>637</v>
      </c>
      <c r="Q840" s="436"/>
      <c r="R840" s="436"/>
      <c r="S840" s="436"/>
      <c r="T840" s="436"/>
      <c r="U840" s="436"/>
      <c r="V840" s="436"/>
      <c r="W840" s="436"/>
      <c r="X840" s="437"/>
      <c r="Y840" s="325">
        <v>277</v>
      </c>
      <c r="Z840" s="326"/>
      <c r="AA840" s="326"/>
      <c r="AB840" s="327"/>
      <c r="AC840" s="335" t="s">
        <v>638</v>
      </c>
      <c r="AD840" s="336"/>
      <c r="AE840" s="336"/>
      <c r="AF840" s="336"/>
      <c r="AG840" s="336"/>
      <c r="AH840" s="337" t="s">
        <v>639</v>
      </c>
      <c r="AI840" s="338"/>
      <c r="AJ840" s="338"/>
      <c r="AK840" s="338"/>
      <c r="AL840" s="332" t="s">
        <v>639</v>
      </c>
      <c r="AM840" s="333"/>
      <c r="AN840" s="333"/>
      <c r="AO840" s="334"/>
      <c r="AP840" s="328" t="s">
        <v>640</v>
      </c>
      <c r="AQ840" s="328"/>
      <c r="AR840" s="328"/>
      <c r="AS840" s="328"/>
      <c r="AT840" s="328"/>
      <c r="AU840" s="328"/>
      <c r="AV840" s="328"/>
      <c r="AW840" s="328"/>
      <c r="AX840" s="328"/>
    </row>
    <row r="841" spans="1:50" ht="30" customHeight="1" x14ac:dyDescent="0.15">
      <c r="A841" s="414">
        <v>5</v>
      </c>
      <c r="B841" s="414">
        <v>1</v>
      </c>
      <c r="C841" s="431" t="s">
        <v>656</v>
      </c>
      <c r="D841" s="428"/>
      <c r="E841" s="428"/>
      <c r="F841" s="428"/>
      <c r="G841" s="428"/>
      <c r="H841" s="428"/>
      <c r="I841" s="428"/>
      <c r="J841" s="429">
        <v>4000020180009</v>
      </c>
      <c r="K841" s="430"/>
      <c r="L841" s="430"/>
      <c r="M841" s="430"/>
      <c r="N841" s="430"/>
      <c r="O841" s="430"/>
      <c r="P841" s="321" t="s">
        <v>637</v>
      </c>
      <c r="Q841" s="322"/>
      <c r="R841" s="322"/>
      <c r="S841" s="322"/>
      <c r="T841" s="322"/>
      <c r="U841" s="322"/>
      <c r="V841" s="322"/>
      <c r="W841" s="322"/>
      <c r="X841" s="323"/>
      <c r="Y841" s="325">
        <v>235</v>
      </c>
      <c r="Z841" s="326"/>
      <c r="AA841" s="326"/>
      <c r="AB841" s="327"/>
      <c r="AC841" s="335" t="s">
        <v>638</v>
      </c>
      <c r="AD841" s="336"/>
      <c r="AE841" s="336"/>
      <c r="AF841" s="336"/>
      <c r="AG841" s="336"/>
      <c r="AH841" s="337" t="s">
        <v>639</v>
      </c>
      <c r="AI841" s="338"/>
      <c r="AJ841" s="338"/>
      <c r="AK841" s="338"/>
      <c r="AL841" s="332" t="s">
        <v>639</v>
      </c>
      <c r="AM841" s="333"/>
      <c r="AN841" s="333"/>
      <c r="AO841" s="334"/>
      <c r="AP841" s="328" t="s">
        <v>640</v>
      </c>
      <c r="AQ841" s="328"/>
      <c r="AR841" s="328"/>
      <c r="AS841" s="328"/>
      <c r="AT841" s="328"/>
      <c r="AU841" s="328"/>
      <c r="AV841" s="328"/>
      <c r="AW841" s="328"/>
      <c r="AX841" s="328"/>
    </row>
    <row r="842" spans="1:50" ht="30" customHeight="1" x14ac:dyDescent="0.15">
      <c r="A842" s="414">
        <v>6</v>
      </c>
      <c r="B842" s="414">
        <v>1</v>
      </c>
      <c r="C842" s="431" t="s">
        <v>657</v>
      </c>
      <c r="D842" s="428"/>
      <c r="E842" s="428"/>
      <c r="F842" s="428"/>
      <c r="G842" s="428"/>
      <c r="H842" s="428"/>
      <c r="I842" s="428"/>
      <c r="J842" s="429">
        <v>4000020420000</v>
      </c>
      <c r="K842" s="430"/>
      <c r="L842" s="430"/>
      <c r="M842" s="430"/>
      <c r="N842" s="430"/>
      <c r="O842" s="430"/>
      <c r="P842" s="321" t="s">
        <v>637</v>
      </c>
      <c r="Q842" s="322"/>
      <c r="R842" s="322"/>
      <c r="S842" s="322"/>
      <c r="T842" s="322"/>
      <c r="U842" s="322"/>
      <c r="V842" s="322"/>
      <c r="W842" s="322"/>
      <c r="X842" s="323"/>
      <c r="Y842" s="325">
        <v>210</v>
      </c>
      <c r="Z842" s="326"/>
      <c r="AA842" s="326"/>
      <c r="AB842" s="327"/>
      <c r="AC842" s="335" t="s">
        <v>638</v>
      </c>
      <c r="AD842" s="336"/>
      <c r="AE842" s="336"/>
      <c r="AF842" s="336"/>
      <c r="AG842" s="336"/>
      <c r="AH842" s="337" t="s">
        <v>640</v>
      </c>
      <c r="AI842" s="338"/>
      <c r="AJ842" s="338"/>
      <c r="AK842" s="338"/>
      <c r="AL842" s="332" t="s">
        <v>640</v>
      </c>
      <c r="AM842" s="333"/>
      <c r="AN842" s="333"/>
      <c r="AO842" s="334"/>
      <c r="AP842" s="328" t="s">
        <v>639</v>
      </c>
      <c r="AQ842" s="328"/>
      <c r="AR842" s="328"/>
      <c r="AS842" s="328"/>
      <c r="AT842" s="328"/>
      <c r="AU842" s="328"/>
      <c r="AV842" s="328"/>
      <c r="AW842" s="328"/>
      <c r="AX842" s="328"/>
    </row>
    <row r="843" spans="1:50" ht="30" customHeight="1" x14ac:dyDescent="0.15">
      <c r="A843" s="414">
        <v>7</v>
      </c>
      <c r="B843" s="414">
        <v>1</v>
      </c>
      <c r="C843" s="431" t="s">
        <v>658</v>
      </c>
      <c r="D843" s="428"/>
      <c r="E843" s="428"/>
      <c r="F843" s="428"/>
      <c r="G843" s="428"/>
      <c r="H843" s="428"/>
      <c r="I843" s="428"/>
      <c r="J843" s="429">
        <v>1000020282014</v>
      </c>
      <c r="K843" s="430"/>
      <c r="L843" s="430"/>
      <c r="M843" s="430"/>
      <c r="N843" s="430"/>
      <c r="O843" s="430"/>
      <c r="P843" s="321" t="s">
        <v>637</v>
      </c>
      <c r="Q843" s="322"/>
      <c r="R843" s="322"/>
      <c r="S843" s="322"/>
      <c r="T843" s="322"/>
      <c r="U843" s="322"/>
      <c r="V843" s="322"/>
      <c r="W843" s="322"/>
      <c r="X843" s="323"/>
      <c r="Y843" s="325">
        <v>198</v>
      </c>
      <c r="Z843" s="326"/>
      <c r="AA843" s="326"/>
      <c r="AB843" s="327"/>
      <c r="AC843" s="335" t="s">
        <v>638</v>
      </c>
      <c r="AD843" s="336"/>
      <c r="AE843" s="336"/>
      <c r="AF843" s="336"/>
      <c r="AG843" s="336"/>
      <c r="AH843" s="337" t="s">
        <v>640</v>
      </c>
      <c r="AI843" s="338"/>
      <c r="AJ843" s="338"/>
      <c r="AK843" s="338"/>
      <c r="AL843" s="332" t="s">
        <v>639</v>
      </c>
      <c r="AM843" s="333"/>
      <c r="AN843" s="333"/>
      <c r="AO843" s="334"/>
      <c r="AP843" s="328" t="s">
        <v>640</v>
      </c>
      <c r="AQ843" s="328"/>
      <c r="AR843" s="328"/>
      <c r="AS843" s="328"/>
      <c r="AT843" s="328"/>
      <c r="AU843" s="328"/>
      <c r="AV843" s="328"/>
      <c r="AW843" s="328"/>
      <c r="AX843" s="328"/>
    </row>
    <row r="844" spans="1:50" ht="30" customHeight="1" x14ac:dyDescent="0.15">
      <c r="A844" s="414">
        <v>8</v>
      </c>
      <c r="B844" s="414">
        <v>1</v>
      </c>
      <c r="C844" s="431" t="s">
        <v>659</v>
      </c>
      <c r="D844" s="428"/>
      <c r="E844" s="428"/>
      <c r="F844" s="428"/>
      <c r="G844" s="428"/>
      <c r="H844" s="428"/>
      <c r="I844" s="428"/>
      <c r="J844" s="429">
        <v>7000020220001</v>
      </c>
      <c r="K844" s="430"/>
      <c r="L844" s="430"/>
      <c r="M844" s="430"/>
      <c r="N844" s="430"/>
      <c r="O844" s="430"/>
      <c r="P844" s="321" t="s">
        <v>637</v>
      </c>
      <c r="Q844" s="322"/>
      <c r="R844" s="322"/>
      <c r="S844" s="322"/>
      <c r="T844" s="322"/>
      <c r="U844" s="322"/>
      <c r="V844" s="322"/>
      <c r="W844" s="322"/>
      <c r="X844" s="323"/>
      <c r="Y844" s="325">
        <v>187</v>
      </c>
      <c r="Z844" s="326"/>
      <c r="AA844" s="326"/>
      <c r="AB844" s="327"/>
      <c r="AC844" s="335" t="s">
        <v>638</v>
      </c>
      <c r="AD844" s="336"/>
      <c r="AE844" s="336"/>
      <c r="AF844" s="336"/>
      <c r="AG844" s="336"/>
      <c r="AH844" s="337" t="s">
        <v>639</v>
      </c>
      <c r="AI844" s="338"/>
      <c r="AJ844" s="338"/>
      <c r="AK844" s="338"/>
      <c r="AL844" s="332" t="s">
        <v>640</v>
      </c>
      <c r="AM844" s="333"/>
      <c r="AN844" s="333"/>
      <c r="AO844" s="334"/>
      <c r="AP844" s="328" t="s">
        <v>640</v>
      </c>
      <c r="AQ844" s="328"/>
      <c r="AR844" s="328"/>
      <c r="AS844" s="328"/>
      <c r="AT844" s="328"/>
      <c r="AU844" s="328"/>
      <c r="AV844" s="328"/>
      <c r="AW844" s="328"/>
      <c r="AX844" s="328"/>
    </row>
    <row r="845" spans="1:50" ht="30" customHeight="1" x14ac:dyDescent="0.15">
      <c r="A845" s="414">
        <v>9</v>
      </c>
      <c r="B845" s="414">
        <v>1</v>
      </c>
      <c r="C845" s="431" t="s">
        <v>660</v>
      </c>
      <c r="D845" s="428"/>
      <c r="E845" s="428"/>
      <c r="F845" s="428"/>
      <c r="G845" s="428"/>
      <c r="H845" s="428"/>
      <c r="I845" s="428"/>
      <c r="J845" s="429">
        <v>1000020140007</v>
      </c>
      <c r="K845" s="430"/>
      <c r="L845" s="430"/>
      <c r="M845" s="430"/>
      <c r="N845" s="430"/>
      <c r="O845" s="430"/>
      <c r="P845" s="321" t="s">
        <v>637</v>
      </c>
      <c r="Q845" s="322"/>
      <c r="R845" s="322"/>
      <c r="S845" s="322"/>
      <c r="T845" s="322"/>
      <c r="U845" s="322"/>
      <c r="V845" s="322"/>
      <c r="W845" s="322"/>
      <c r="X845" s="323"/>
      <c r="Y845" s="325">
        <v>179</v>
      </c>
      <c r="Z845" s="326"/>
      <c r="AA845" s="326"/>
      <c r="AB845" s="327"/>
      <c r="AC845" s="335" t="s">
        <v>638</v>
      </c>
      <c r="AD845" s="336"/>
      <c r="AE845" s="336"/>
      <c r="AF845" s="336"/>
      <c r="AG845" s="336"/>
      <c r="AH845" s="337" t="s">
        <v>639</v>
      </c>
      <c r="AI845" s="338"/>
      <c r="AJ845" s="338"/>
      <c r="AK845" s="338"/>
      <c r="AL845" s="332" t="s">
        <v>640</v>
      </c>
      <c r="AM845" s="333"/>
      <c r="AN845" s="333"/>
      <c r="AO845" s="334"/>
      <c r="AP845" s="328" t="s">
        <v>640</v>
      </c>
      <c r="AQ845" s="328"/>
      <c r="AR845" s="328"/>
      <c r="AS845" s="328"/>
      <c r="AT845" s="328"/>
      <c r="AU845" s="328"/>
      <c r="AV845" s="328"/>
      <c r="AW845" s="328"/>
      <c r="AX845" s="328"/>
    </row>
    <row r="846" spans="1:50" ht="30" customHeight="1" x14ac:dyDescent="0.15">
      <c r="A846" s="414">
        <v>10</v>
      </c>
      <c r="B846" s="414">
        <v>1</v>
      </c>
      <c r="C846" s="431" t="s">
        <v>661</v>
      </c>
      <c r="D846" s="428"/>
      <c r="E846" s="428"/>
      <c r="F846" s="428"/>
      <c r="G846" s="428"/>
      <c r="H846" s="428"/>
      <c r="I846" s="428"/>
      <c r="J846" s="429">
        <v>4000020030007</v>
      </c>
      <c r="K846" s="430"/>
      <c r="L846" s="430"/>
      <c r="M846" s="430"/>
      <c r="N846" s="430"/>
      <c r="O846" s="430"/>
      <c r="P846" s="321" t="s">
        <v>637</v>
      </c>
      <c r="Q846" s="322"/>
      <c r="R846" s="322"/>
      <c r="S846" s="322"/>
      <c r="T846" s="322"/>
      <c r="U846" s="322"/>
      <c r="V846" s="322"/>
      <c r="W846" s="322"/>
      <c r="X846" s="323"/>
      <c r="Y846" s="325">
        <v>178</v>
      </c>
      <c r="Z846" s="326"/>
      <c r="AA846" s="326"/>
      <c r="AB846" s="327"/>
      <c r="AC846" s="335" t="s">
        <v>638</v>
      </c>
      <c r="AD846" s="336"/>
      <c r="AE846" s="336"/>
      <c r="AF846" s="336"/>
      <c r="AG846" s="336"/>
      <c r="AH846" s="337" t="s">
        <v>640</v>
      </c>
      <c r="AI846" s="338"/>
      <c r="AJ846" s="338"/>
      <c r="AK846" s="338"/>
      <c r="AL846" s="332" t="s">
        <v>640</v>
      </c>
      <c r="AM846" s="333"/>
      <c r="AN846" s="333"/>
      <c r="AO846" s="334"/>
      <c r="AP846" s="328" t="s">
        <v>640</v>
      </c>
      <c r="AQ846" s="328"/>
      <c r="AR846" s="328"/>
      <c r="AS846" s="328"/>
      <c r="AT846" s="328"/>
      <c r="AU846" s="328"/>
      <c r="AV846" s="328"/>
      <c r="AW846" s="328"/>
      <c r="AX846" s="328"/>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282" t="s">
        <v>419</v>
      </c>
      <c r="K869" s="105"/>
      <c r="L869" s="105"/>
      <c r="M869" s="105"/>
      <c r="N869" s="105"/>
      <c r="O869" s="105"/>
      <c r="P869" s="357" t="s">
        <v>366</v>
      </c>
      <c r="Q869" s="357"/>
      <c r="R869" s="357"/>
      <c r="S869" s="357"/>
      <c r="T869" s="357"/>
      <c r="U869" s="357"/>
      <c r="V869" s="357"/>
      <c r="W869" s="357"/>
      <c r="X869" s="357"/>
      <c r="Y869" s="354" t="s">
        <v>417</v>
      </c>
      <c r="Z869" s="355"/>
      <c r="AA869" s="355"/>
      <c r="AB869" s="355"/>
      <c r="AC869" s="282" t="s">
        <v>462</v>
      </c>
      <c r="AD869" s="282"/>
      <c r="AE869" s="282"/>
      <c r="AF869" s="282"/>
      <c r="AG869" s="282"/>
      <c r="AH869" s="354" t="s">
        <v>493</v>
      </c>
      <c r="AI869" s="356"/>
      <c r="AJ869" s="356"/>
      <c r="AK869" s="356"/>
      <c r="AL869" s="356" t="s">
        <v>21</v>
      </c>
      <c r="AM869" s="356"/>
      <c r="AN869" s="356"/>
      <c r="AO869" s="433"/>
      <c r="AP869" s="434" t="s">
        <v>420</v>
      </c>
      <c r="AQ869" s="434"/>
      <c r="AR869" s="434"/>
      <c r="AS869" s="434"/>
      <c r="AT869" s="434"/>
      <c r="AU869" s="434"/>
      <c r="AV869" s="434"/>
      <c r="AW869" s="434"/>
      <c r="AX869" s="434"/>
    </row>
    <row r="870" spans="1:50" ht="30" hidden="1" customHeight="1" x14ac:dyDescent="0.15">
      <c r="A870" s="414">
        <v>1</v>
      </c>
      <c r="B870" s="414">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35"/>
      <c r="AD870" s="336"/>
      <c r="AE870" s="336"/>
      <c r="AF870" s="336"/>
      <c r="AG870" s="336"/>
      <c r="AH870" s="337"/>
      <c r="AI870" s="338"/>
      <c r="AJ870" s="338"/>
      <c r="AK870" s="338"/>
      <c r="AL870" s="332"/>
      <c r="AM870" s="333"/>
      <c r="AN870" s="333"/>
      <c r="AO870" s="334"/>
      <c r="AP870" s="328"/>
      <c r="AQ870" s="328"/>
      <c r="AR870" s="328"/>
      <c r="AS870" s="328"/>
      <c r="AT870" s="328"/>
      <c r="AU870" s="328"/>
      <c r="AV870" s="328"/>
      <c r="AW870" s="328"/>
      <c r="AX870" s="328"/>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35"/>
      <c r="AD871" s="335"/>
      <c r="AE871" s="335"/>
      <c r="AF871" s="335"/>
      <c r="AG871" s="335"/>
      <c r="AH871" s="337"/>
      <c r="AI871" s="338"/>
      <c r="AJ871" s="338"/>
      <c r="AK871" s="338"/>
      <c r="AL871" s="332"/>
      <c r="AM871" s="333"/>
      <c r="AN871" s="333"/>
      <c r="AO871" s="334"/>
      <c r="AP871" s="328"/>
      <c r="AQ871" s="328"/>
      <c r="AR871" s="328"/>
      <c r="AS871" s="328"/>
      <c r="AT871" s="328"/>
      <c r="AU871" s="328"/>
      <c r="AV871" s="328"/>
      <c r="AW871" s="328"/>
      <c r="AX871" s="328"/>
    </row>
    <row r="872" spans="1:50" ht="30" hidden="1" customHeight="1" x14ac:dyDescent="0.15">
      <c r="A872" s="414">
        <v>3</v>
      </c>
      <c r="B872" s="414">
        <v>1</v>
      </c>
      <c r="C872" s="431"/>
      <c r="D872" s="428"/>
      <c r="E872" s="428"/>
      <c r="F872" s="428"/>
      <c r="G872" s="428"/>
      <c r="H872" s="428"/>
      <c r="I872" s="428"/>
      <c r="J872" s="429"/>
      <c r="K872" s="430"/>
      <c r="L872" s="430"/>
      <c r="M872" s="430"/>
      <c r="N872" s="430"/>
      <c r="O872" s="430"/>
      <c r="P872" s="432"/>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4">
        <v>4</v>
      </c>
      <c r="B873" s="414">
        <v>1</v>
      </c>
      <c r="C873" s="431"/>
      <c r="D873" s="428"/>
      <c r="E873" s="428"/>
      <c r="F873" s="428"/>
      <c r="G873" s="428"/>
      <c r="H873" s="428"/>
      <c r="I873" s="428"/>
      <c r="J873" s="429"/>
      <c r="K873" s="430"/>
      <c r="L873" s="430"/>
      <c r="M873" s="430"/>
      <c r="N873" s="430"/>
      <c r="O873" s="430"/>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2" t="s">
        <v>419</v>
      </c>
      <c r="K902" s="105"/>
      <c r="L902" s="105"/>
      <c r="M902" s="105"/>
      <c r="N902" s="105"/>
      <c r="O902" s="105"/>
      <c r="P902" s="357" t="s">
        <v>366</v>
      </c>
      <c r="Q902" s="357"/>
      <c r="R902" s="357"/>
      <c r="S902" s="357"/>
      <c r="T902" s="357"/>
      <c r="U902" s="357"/>
      <c r="V902" s="357"/>
      <c r="W902" s="357"/>
      <c r="X902" s="357"/>
      <c r="Y902" s="354" t="s">
        <v>417</v>
      </c>
      <c r="Z902" s="355"/>
      <c r="AA902" s="355"/>
      <c r="AB902" s="355"/>
      <c r="AC902" s="282" t="s">
        <v>462</v>
      </c>
      <c r="AD902" s="282"/>
      <c r="AE902" s="282"/>
      <c r="AF902" s="282"/>
      <c r="AG902" s="282"/>
      <c r="AH902" s="354" t="s">
        <v>493</v>
      </c>
      <c r="AI902" s="356"/>
      <c r="AJ902" s="356"/>
      <c r="AK902" s="356"/>
      <c r="AL902" s="356" t="s">
        <v>21</v>
      </c>
      <c r="AM902" s="356"/>
      <c r="AN902" s="356"/>
      <c r="AO902" s="433"/>
      <c r="AP902" s="434" t="s">
        <v>420</v>
      </c>
      <c r="AQ902" s="434"/>
      <c r="AR902" s="434"/>
      <c r="AS902" s="434"/>
      <c r="AT902" s="434"/>
      <c r="AU902" s="434"/>
      <c r="AV902" s="434"/>
      <c r="AW902" s="434"/>
      <c r="AX902" s="434"/>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35"/>
      <c r="AD903" s="336"/>
      <c r="AE903" s="336"/>
      <c r="AF903" s="336"/>
      <c r="AG903" s="336"/>
      <c r="AH903" s="337"/>
      <c r="AI903" s="338"/>
      <c r="AJ903" s="338"/>
      <c r="AK903" s="338"/>
      <c r="AL903" s="332"/>
      <c r="AM903" s="333"/>
      <c r="AN903" s="333"/>
      <c r="AO903" s="334"/>
      <c r="AP903" s="328"/>
      <c r="AQ903" s="328"/>
      <c r="AR903" s="328"/>
      <c r="AS903" s="328"/>
      <c r="AT903" s="328"/>
      <c r="AU903" s="328"/>
      <c r="AV903" s="328"/>
      <c r="AW903" s="328"/>
      <c r="AX903" s="328"/>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5"/>
      <c r="AD904" s="335"/>
      <c r="AE904" s="335"/>
      <c r="AF904" s="335"/>
      <c r="AG904" s="335"/>
      <c r="AH904" s="337"/>
      <c r="AI904" s="338"/>
      <c r="AJ904" s="338"/>
      <c r="AK904" s="338"/>
      <c r="AL904" s="332"/>
      <c r="AM904" s="333"/>
      <c r="AN904" s="333"/>
      <c r="AO904" s="334"/>
      <c r="AP904" s="328"/>
      <c r="AQ904" s="328"/>
      <c r="AR904" s="328"/>
      <c r="AS904" s="328"/>
      <c r="AT904" s="328"/>
      <c r="AU904" s="328"/>
      <c r="AV904" s="328"/>
      <c r="AW904" s="328"/>
      <c r="AX904" s="328"/>
    </row>
    <row r="905" spans="1:50" ht="30" hidden="1" customHeight="1" x14ac:dyDescent="0.15">
      <c r="A905" s="414">
        <v>3</v>
      </c>
      <c r="B905" s="414">
        <v>1</v>
      </c>
      <c r="C905" s="431"/>
      <c r="D905" s="428"/>
      <c r="E905" s="428"/>
      <c r="F905" s="428"/>
      <c r="G905" s="428"/>
      <c r="H905" s="428"/>
      <c r="I905" s="428"/>
      <c r="J905" s="429"/>
      <c r="K905" s="430"/>
      <c r="L905" s="430"/>
      <c r="M905" s="430"/>
      <c r="N905" s="430"/>
      <c r="O905" s="430"/>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4">
        <v>4</v>
      </c>
      <c r="B906" s="414">
        <v>1</v>
      </c>
      <c r="C906" s="431"/>
      <c r="D906" s="428"/>
      <c r="E906" s="428"/>
      <c r="F906" s="428"/>
      <c r="G906" s="428"/>
      <c r="H906" s="428"/>
      <c r="I906" s="428"/>
      <c r="J906" s="429"/>
      <c r="K906" s="430"/>
      <c r="L906" s="430"/>
      <c r="M906" s="430"/>
      <c r="N906" s="430"/>
      <c r="O906" s="430"/>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2" t="s">
        <v>419</v>
      </c>
      <c r="K935" s="105"/>
      <c r="L935" s="105"/>
      <c r="M935" s="105"/>
      <c r="N935" s="105"/>
      <c r="O935" s="105"/>
      <c r="P935" s="357" t="s">
        <v>366</v>
      </c>
      <c r="Q935" s="357"/>
      <c r="R935" s="357"/>
      <c r="S935" s="357"/>
      <c r="T935" s="357"/>
      <c r="U935" s="357"/>
      <c r="V935" s="357"/>
      <c r="W935" s="357"/>
      <c r="X935" s="357"/>
      <c r="Y935" s="354" t="s">
        <v>417</v>
      </c>
      <c r="Z935" s="355"/>
      <c r="AA935" s="355"/>
      <c r="AB935" s="355"/>
      <c r="AC935" s="282" t="s">
        <v>462</v>
      </c>
      <c r="AD935" s="282"/>
      <c r="AE935" s="282"/>
      <c r="AF935" s="282"/>
      <c r="AG935" s="282"/>
      <c r="AH935" s="354" t="s">
        <v>493</v>
      </c>
      <c r="AI935" s="356"/>
      <c r="AJ935" s="356"/>
      <c r="AK935" s="356"/>
      <c r="AL935" s="356" t="s">
        <v>21</v>
      </c>
      <c r="AM935" s="356"/>
      <c r="AN935" s="356"/>
      <c r="AO935" s="433"/>
      <c r="AP935" s="434" t="s">
        <v>420</v>
      </c>
      <c r="AQ935" s="434"/>
      <c r="AR935" s="434"/>
      <c r="AS935" s="434"/>
      <c r="AT935" s="434"/>
      <c r="AU935" s="434"/>
      <c r="AV935" s="434"/>
      <c r="AW935" s="434"/>
      <c r="AX935" s="434"/>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35"/>
      <c r="AD936" s="336"/>
      <c r="AE936" s="336"/>
      <c r="AF936" s="336"/>
      <c r="AG936" s="336"/>
      <c r="AH936" s="337"/>
      <c r="AI936" s="338"/>
      <c r="AJ936" s="338"/>
      <c r="AK936" s="338"/>
      <c r="AL936" s="332"/>
      <c r="AM936" s="333"/>
      <c r="AN936" s="333"/>
      <c r="AO936" s="334"/>
      <c r="AP936" s="328"/>
      <c r="AQ936" s="328"/>
      <c r="AR936" s="328"/>
      <c r="AS936" s="328"/>
      <c r="AT936" s="328"/>
      <c r="AU936" s="328"/>
      <c r="AV936" s="328"/>
      <c r="AW936" s="328"/>
      <c r="AX936" s="328"/>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5"/>
      <c r="AD937" s="335"/>
      <c r="AE937" s="335"/>
      <c r="AF937" s="335"/>
      <c r="AG937" s="335"/>
      <c r="AH937" s="337"/>
      <c r="AI937" s="338"/>
      <c r="AJ937" s="338"/>
      <c r="AK937" s="338"/>
      <c r="AL937" s="332"/>
      <c r="AM937" s="333"/>
      <c r="AN937" s="333"/>
      <c r="AO937" s="334"/>
      <c r="AP937" s="328"/>
      <c r="AQ937" s="328"/>
      <c r="AR937" s="328"/>
      <c r="AS937" s="328"/>
      <c r="AT937" s="328"/>
      <c r="AU937" s="328"/>
      <c r="AV937" s="328"/>
      <c r="AW937" s="328"/>
      <c r="AX937" s="328"/>
    </row>
    <row r="938" spans="1:50" ht="30" hidden="1" customHeight="1" x14ac:dyDescent="0.15">
      <c r="A938" s="414">
        <v>3</v>
      </c>
      <c r="B938" s="414">
        <v>1</v>
      </c>
      <c r="C938" s="431"/>
      <c r="D938" s="428"/>
      <c r="E938" s="428"/>
      <c r="F938" s="428"/>
      <c r="G938" s="428"/>
      <c r="H938" s="428"/>
      <c r="I938" s="428"/>
      <c r="J938" s="429"/>
      <c r="K938" s="430"/>
      <c r="L938" s="430"/>
      <c r="M938" s="430"/>
      <c r="N938" s="430"/>
      <c r="O938" s="430"/>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4">
        <v>4</v>
      </c>
      <c r="B939" s="414">
        <v>1</v>
      </c>
      <c r="C939" s="431"/>
      <c r="D939" s="428"/>
      <c r="E939" s="428"/>
      <c r="F939" s="428"/>
      <c r="G939" s="428"/>
      <c r="H939" s="428"/>
      <c r="I939" s="428"/>
      <c r="J939" s="429"/>
      <c r="K939" s="430"/>
      <c r="L939" s="430"/>
      <c r="M939" s="430"/>
      <c r="N939" s="430"/>
      <c r="O939" s="430"/>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2" t="s">
        <v>419</v>
      </c>
      <c r="K968" s="105"/>
      <c r="L968" s="105"/>
      <c r="M968" s="105"/>
      <c r="N968" s="105"/>
      <c r="O968" s="105"/>
      <c r="P968" s="357" t="s">
        <v>366</v>
      </c>
      <c r="Q968" s="357"/>
      <c r="R968" s="357"/>
      <c r="S968" s="357"/>
      <c r="T968" s="357"/>
      <c r="U968" s="357"/>
      <c r="V968" s="357"/>
      <c r="W968" s="357"/>
      <c r="X968" s="357"/>
      <c r="Y968" s="354" t="s">
        <v>417</v>
      </c>
      <c r="Z968" s="355"/>
      <c r="AA968" s="355"/>
      <c r="AB968" s="355"/>
      <c r="AC968" s="282" t="s">
        <v>462</v>
      </c>
      <c r="AD968" s="282"/>
      <c r="AE968" s="282"/>
      <c r="AF968" s="282"/>
      <c r="AG968" s="282"/>
      <c r="AH968" s="354" t="s">
        <v>493</v>
      </c>
      <c r="AI968" s="356"/>
      <c r="AJ968" s="356"/>
      <c r="AK968" s="356"/>
      <c r="AL968" s="356" t="s">
        <v>21</v>
      </c>
      <c r="AM968" s="356"/>
      <c r="AN968" s="356"/>
      <c r="AO968" s="433"/>
      <c r="AP968" s="434" t="s">
        <v>420</v>
      </c>
      <c r="AQ968" s="434"/>
      <c r="AR968" s="434"/>
      <c r="AS968" s="434"/>
      <c r="AT968" s="434"/>
      <c r="AU968" s="434"/>
      <c r="AV968" s="434"/>
      <c r="AW968" s="434"/>
      <c r="AX968" s="434"/>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35"/>
      <c r="AD969" s="336"/>
      <c r="AE969" s="336"/>
      <c r="AF969" s="336"/>
      <c r="AG969" s="336"/>
      <c r="AH969" s="337"/>
      <c r="AI969" s="338"/>
      <c r="AJ969" s="338"/>
      <c r="AK969" s="338"/>
      <c r="AL969" s="332"/>
      <c r="AM969" s="333"/>
      <c r="AN969" s="333"/>
      <c r="AO969" s="334"/>
      <c r="AP969" s="328"/>
      <c r="AQ969" s="328"/>
      <c r="AR969" s="328"/>
      <c r="AS969" s="328"/>
      <c r="AT969" s="328"/>
      <c r="AU969" s="328"/>
      <c r="AV969" s="328"/>
      <c r="AW969" s="328"/>
      <c r="AX969" s="328"/>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5"/>
      <c r="AD970" s="335"/>
      <c r="AE970" s="335"/>
      <c r="AF970" s="335"/>
      <c r="AG970" s="335"/>
      <c r="AH970" s="337"/>
      <c r="AI970" s="338"/>
      <c r="AJ970" s="338"/>
      <c r="AK970" s="338"/>
      <c r="AL970" s="332"/>
      <c r="AM970" s="333"/>
      <c r="AN970" s="333"/>
      <c r="AO970" s="334"/>
      <c r="AP970" s="328"/>
      <c r="AQ970" s="328"/>
      <c r="AR970" s="328"/>
      <c r="AS970" s="328"/>
      <c r="AT970" s="328"/>
      <c r="AU970" s="328"/>
      <c r="AV970" s="328"/>
      <c r="AW970" s="328"/>
      <c r="AX970" s="328"/>
    </row>
    <row r="971" spans="1:50" ht="30" hidden="1" customHeight="1" x14ac:dyDescent="0.15">
      <c r="A971" s="414">
        <v>3</v>
      </c>
      <c r="B971" s="414">
        <v>1</v>
      </c>
      <c r="C971" s="431"/>
      <c r="D971" s="428"/>
      <c r="E971" s="428"/>
      <c r="F971" s="428"/>
      <c r="G971" s="428"/>
      <c r="H971" s="428"/>
      <c r="I971" s="428"/>
      <c r="J971" s="429"/>
      <c r="K971" s="430"/>
      <c r="L971" s="430"/>
      <c r="M971" s="430"/>
      <c r="N971" s="430"/>
      <c r="O971" s="430"/>
      <c r="P971" s="432"/>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4">
        <v>4</v>
      </c>
      <c r="B972" s="414">
        <v>1</v>
      </c>
      <c r="C972" s="431"/>
      <c r="D972" s="428"/>
      <c r="E972" s="428"/>
      <c r="F972" s="428"/>
      <c r="G972" s="428"/>
      <c r="H972" s="428"/>
      <c r="I972" s="428"/>
      <c r="J972" s="429"/>
      <c r="K972" s="430"/>
      <c r="L972" s="430"/>
      <c r="M972" s="430"/>
      <c r="N972" s="430"/>
      <c r="O972" s="430"/>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2" t="s">
        <v>419</v>
      </c>
      <c r="K1001" s="105"/>
      <c r="L1001" s="105"/>
      <c r="M1001" s="105"/>
      <c r="N1001" s="105"/>
      <c r="O1001" s="105"/>
      <c r="P1001" s="357" t="s">
        <v>366</v>
      </c>
      <c r="Q1001" s="357"/>
      <c r="R1001" s="357"/>
      <c r="S1001" s="357"/>
      <c r="T1001" s="357"/>
      <c r="U1001" s="357"/>
      <c r="V1001" s="357"/>
      <c r="W1001" s="357"/>
      <c r="X1001" s="357"/>
      <c r="Y1001" s="354" t="s">
        <v>417</v>
      </c>
      <c r="Z1001" s="355"/>
      <c r="AA1001" s="355"/>
      <c r="AB1001" s="355"/>
      <c r="AC1001" s="282" t="s">
        <v>462</v>
      </c>
      <c r="AD1001" s="282"/>
      <c r="AE1001" s="282"/>
      <c r="AF1001" s="282"/>
      <c r="AG1001" s="282"/>
      <c r="AH1001" s="354" t="s">
        <v>493</v>
      </c>
      <c r="AI1001" s="356"/>
      <c r="AJ1001" s="356"/>
      <c r="AK1001" s="356"/>
      <c r="AL1001" s="356" t="s">
        <v>21</v>
      </c>
      <c r="AM1001" s="356"/>
      <c r="AN1001" s="356"/>
      <c r="AO1001" s="433"/>
      <c r="AP1001" s="434" t="s">
        <v>420</v>
      </c>
      <c r="AQ1001" s="434"/>
      <c r="AR1001" s="434"/>
      <c r="AS1001" s="434"/>
      <c r="AT1001" s="434"/>
      <c r="AU1001" s="434"/>
      <c r="AV1001" s="434"/>
      <c r="AW1001" s="434"/>
      <c r="AX1001" s="434"/>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35"/>
      <c r="AD1002" s="336"/>
      <c r="AE1002" s="336"/>
      <c r="AF1002" s="336"/>
      <c r="AG1002" s="336"/>
      <c r="AH1002" s="337"/>
      <c r="AI1002" s="338"/>
      <c r="AJ1002" s="338"/>
      <c r="AK1002" s="338"/>
      <c r="AL1002" s="332"/>
      <c r="AM1002" s="333"/>
      <c r="AN1002" s="333"/>
      <c r="AO1002" s="334"/>
      <c r="AP1002" s="328"/>
      <c r="AQ1002" s="328"/>
      <c r="AR1002" s="328"/>
      <c r="AS1002" s="328"/>
      <c r="AT1002" s="328"/>
      <c r="AU1002" s="328"/>
      <c r="AV1002" s="328"/>
      <c r="AW1002" s="328"/>
      <c r="AX1002" s="328"/>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5"/>
      <c r="AD1003" s="335"/>
      <c r="AE1003" s="335"/>
      <c r="AF1003" s="335"/>
      <c r="AG1003" s="335"/>
      <c r="AH1003" s="337"/>
      <c r="AI1003" s="338"/>
      <c r="AJ1003" s="338"/>
      <c r="AK1003" s="338"/>
      <c r="AL1003" s="332"/>
      <c r="AM1003" s="333"/>
      <c r="AN1003" s="333"/>
      <c r="AO1003" s="334"/>
      <c r="AP1003" s="328"/>
      <c r="AQ1003" s="328"/>
      <c r="AR1003" s="328"/>
      <c r="AS1003" s="328"/>
      <c r="AT1003" s="328"/>
      <c r="AU1003" s="328"/>
      <c r="AV1003" s="328"/>
      <c r="AW1003" s="328"/>
      <c r="AX1003" s="328"/>
    </row>
    <row r="1004" spans="1:50" ht="30" hidden="1" customHeight="1" x14ac:dyDescent="0.15">
      <c r="A1004" s="414">
        <v>3</v>
      </c>
      <c r="B1004" s="414">
        <v>1</v>
      </c>
      <c r="C1004" s="431"/>
      <c r="D1004" s="428"/>
      <c r="E1004" s="428"/>
      <c r="F1004" s="428"/>
      <c r="G1004" s="428"/>
      <c r="H1004" s="428"/>
      <c r="I1004" s="428"/>
      <c r="J1004" s="429"/>
      <c r="K1004" s="430"/>
      <c r="L1004" s="430"/>
      <c r="M1004" s="430"/>
      <c r="N1004" s="430"/>
      <c r="O1004" s="430"/>
      <c r="P1004" s="432"/>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4">
        <v>4</v>
      </c>
      <c r="B1005" s="414">
        <v>1</v>
      </c>
      <c r="C1005" s="431"/>
      <c r="D1005" s="428"/>
      <c r="E1005" s="428"/>
      <c r="F1005" s="428"/>
      <c r="G1005" s="428"/>
      <c r="H1005" s="428"/>
      <c r="I1005" s="428"/>
      <c r="J1005" s="429"/>
      <c r="K1005" s="430"/>
      <c r="L1005" s="430"/>
      <c r="M1005" s="430"/>
      <c r="N1005" s="430"/>
      <c r="O1005" s="430"/>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2" t="s">
        <v>419</v>
      </c>
      <c r="K1034" s="105"/>
      <c r="L1034" s="105"/>
      <c r="M1034" s="105"/>
      <c r="N1034" s="105"/>
      <c r="O1034" s="105"/>
      <c r="P1034" s="357" t="s">
        <v>366</v>
      </c>
      <c r="Q1034" s="357"/>
      <c r="R1034" s="357"/>
      <c r="S1034" s="357"/>
      <c r="T1034" s="357"/>
      <c r="U1034" s="357"/>
      <c r="V1034" s="357"/>
      <c r="W1034" s="357"/>
      <c r="X1034" s="357"/>
      <c r="Y1034" s="354" t="s">
        <v>417</v>
      </c>
      <c r="Z1034" s="355"/>
      <c r="AA1034" s="355"/>
      <c r="AB1034" s="355"/>
      <c r="AC1034" s="282" t="s">
        <v>462</v>
      </c>
      <c r="AD1034" s="282"/>
      <c r="AE1034" s="282"/>
      <c r="AF1034" s="282"/>
      <c r="AG1034" s="282"/>
      <c r="AH1034" s="354" t="s">
        <v>493</v>
      </c>
      <c r="AI1034" s="356"/>
      <c r="AJ1034" s="356"/>
      <c r="AK1034" s="356"/>
      <c r="AL1034" s="356" t="s">
        <v>21</v>
      </c>
      <c r="AM1034" s="356"/>
      <c r="AN1034" s="356"/>
      <c r="AO1034" s="433"/>
      <c r="AP1034" s="434" t="s">
        <v>420</v>
      </c>
      <c r="AQ1034" s="434"/>
      <c r="AR1034" s="434"/>
      <c r="AS1034" s="434"/>
      <c r="AT1034" s="434"/>
      <c r="AU1034" s="434"/>
      <c r="AV1034" s="434"/>
      <c r="AW1034" s="434"/>
      <c r="AX1034" s="434"/>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35"/>
      <c r="AD1035" s="336"/>
      <c r="AE1035" s="336"/>
      <c r="AF1035" s="336"/>
      <c r="AG1035" s="336"/>
      <c r="AH1035" s="337"/>
      <c r="AI1035" s="338"/>
      <c r="AJ1035" s="338"/>
      <c r="AK1035" s="338"/>
      <c r="AL1035" s="332"/>
      <c r="AM1035" s="333"/>
      <c r="AN1035" s="333"/>
      <c r="AO1035" s="334"/>
      <c r="AP1035" s="328"/>
      <c r="AQ1035" s="328"/>
      <c r="AR1035" s="328"/>
      <c r="AS1035" s="328"/>
      <c r="AT1035" s="328"/>
      <c r="AU1035" s="328"/>
      <c r="AV1035" s="328"/>
      <c r="AW1035" s="328"/>
      <c r="AX1035" s="328"/>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5"/>
      <c r="AD1036" s="335"/>
      <c r="AE1036" s="335"/>
      <c r="AF1036" s="335"/>
      <c r="AG1036" s="335"/>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t="30" hidden="1" customHeight="1" x14ac:dyDescent="0.15">
      <c r="A1037" s="414">
        <v>3</v>
      </c>
      <c r="B1037" s="414">
        <v>1</v>
      </c>
      <c r="C1037" s="431"/>
      <c r="D1037" s="428"/>
      <c r="E1037" s="428"/>
      <c r="F1037" s="428"/>
      <c r="G1037" s="428"/>
      <c r="H1037" s="428"/>
      <c r="I1037" s="428"/>
      <c r="J1037" s="429"/>
      <c r="K1037" s="430"/>
      <c r="L1037" s="430"/>
      <c r="M1037" s="430"/>
      <c r="N1037" s="430"/>
      <c r="O1037" s="430"/>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4">
        <v>4</v>
      </c>
      <c r="B1038" s="414">
        <v>1</v>
      </c>
      <c r="C1038" s="431"/>
      <c r="D1038" s="428"/>
      <c r="E1038" s="428"/>
      <c r="F1038" s="428"/>
      <c r="G1038" s="428"/>
      <c r="H1038" s="428"/>
      <c r="I1038" s="428"/>
      <c r="J1038" s="429"/>
      <c r="K1038" s="430"/>
      <c r="L1038" s="430"/>
      <c r="M1038" s="430"/>
      <c r="N1038" s="430"/>
      <c r="O1038" s="430"/>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2" t="s">
        <v>419</v>
      </c>
      <c r="K1067" s="105"/>
      <c r="L1067" s="105"/>
      <c r="M1067" s="105"/>
      <c r="N1067" s="105"/>
      <c r="O1067" s="105"/>
      <c r="P1067" s="357" t="s">
        <v>366</v>
      </c>
      <c r="Q1067" s="357"/>
      <c r="R1067" s="357"/>
      <c r="S1067" s="357"/>
      <c r="T1067" s="357"/>
      <c r="U1067" s="357"/>
      <c r="V1067" s="357"/>
      <c r="W1067" s="357"/>
      <c r="X1067" s="357"/>
      <c r="Y1067" s="354" t="s">
        <v>417</v>
      </c>
      <c r="Z1067" s="355"/>
      <c r="AA1067" s="355"/>
      <c r="AB1067" s="355"/>
      <c r="AC1067" s="282" t="s">
        <v>462</v>
      </c>
      <c r="AD1067" s="282"/>
      <c r="AE1067" s="282"/>
      <c r="AF1067" s="282"/>
      <c r="AG1067" s="282"/>
      <c r="AH1067" s="354" t="s">
        <v>493</v>
      </c>
      <c r="AI1067" s="356"/>
      <c r="AJ1067" s="356"/>
      <c r="AK1067" s="356"/>
      <c r="AL1067" s="356" t="s">
        <v>21</v>
      </c>
      <c r="AM1067" s="356"/>
      <c r="AN1067" s="356"/>
      <c r="AO1067" s="433"/>
      <c r="AP1067" s="434" t="s">
        <v>420</v>
      </c>
      <c r="AQ1067" s="434"/>
      <c r="AR1067" s="434"/>
      <c r="AS1067" s="434"/>
      <c r="AT1067" s="434"/>
      <c r="AU1067" s="434"/>
      <c r="AV1067" s="434"/>
      <c r="AW1067" s="434"/>
      <c r="AX1067" s="434"/>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35"/>
      <c r="AD1068" s="336"/>
      <c r="AE1068" s="336"/>
      <c r="AF1068" s="336"/>
      <c r="AG1068" s="336"/>
      <c r="AH1068" s="337"/>
      <c r="AI1068" s="338"/>
      <c r="AJ1068" s="338"/>
      <c r="AK1068" s="338"/>
      <c r="AL1068" s="332"/>
      <c r="AM1068" s="333"/>
      <c r="AN1068" s="333"/>
      <c r="AO1068" s="334"/>
      <c r="AP1068" s="328"/>
      <c r="AQ1068" s="328"/>
      <c r="AR1068" s="328"/>
      <c r="AS1068" s="328"/>
      <c r="AT1068" s="328"/>
      <c r="AU1068" s="328"/>
      <c r="AV1068" s="328"/>
      <c r="AW1068" s="328"/>
      <c r="AX1068" s="328"/>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5"/>
      <c r="AD1069" s="335"/>
      <c r="AE1069" s="335"/>
      <c r="AF1069" s="335"/>
      <c r="AG1069" s="335"/>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t="30" hidden="1" customHeight="1" x14ac:dyDescent="0.15">
      <c r="A1070" s="414">
        <v>3</v>
      </c>
      <c r="B1070" s="414">
        <v>1</v>
      </c>
      <c r="C1070" s="431"/>
      <c r="D1070" s="428"/>
      <c r="E1070" s="428"/>
      <c r="F1070" s="428"/>
      <c r="G1070" s="428"/>
      <c r="H1070" s="428"/>
      <c r="I1070" s="428"/>
      <c r="J1070" s="429"/>
      <c r="K1070" s="430"/>
      <c r="L1070" s="430"/>
      <c r="M1070" s="430"/>
      <c r="N1070" s="430"/>
      <c r="O1070" s="430"/>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4">
        <v>4</v>
      </c>
      <c r="B1071" s="414">
        <v>1</v>
      </c>
      <c r="C1071" s="431"/>
      <c r="D1071" s="428"/>
      <c r="E1071" s="428"/>
      <c r="F1071" s="428"/>
      <c r="G1071" s="428"/>
      <c r="H1071" s="428"/>
      <c r="I1071" s="428"/>
      <c r="J1071" s="429"/>
      <c r="K1071" s="430"/>
      <c r="L1071" s="430"/>
      <c r="M1071" s="430"/>
      <c r="N1071" s="430"/>
      <c r="O1071" s="430"/>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2" t="s">
        <v>385</v>
      </c>
      <c r="D1101" s="902"/>
      <c r="E1101" s="282" t="s">
        <v>384</v>
      </c>
      <c r="F1101" s="902"/>
      <c r="G1101" s="902"/>
      <c r="H1101" s="902"/>
      <c r="I1101" s="902"/>
      <c r="J1101" s="282" t="s">
        <v>419</v>
      </c>
      <c r="K1101" s="282"/>
      <c r="L1101" s="282"/>
      <c r="M1101" s="282"/>
      <c r="N1101" s="282"/>
      <c r="O1101" s="282"/>
      <c r="P1101" s="354" t="s">
        <v>27</v>
      </c>
      <c r="Q1101" s="354"/>
      <c r="R1101" s="354"/>
      <c r="S1101" s="354"/>
      <c r="T1101" s="354"/>
      <c r="U1101" s="354"/>
      <c r="V1101" s="354"/>
      <c r="W1101" s="354"/>
      <c r="X1101" s="354"/>
      <c r="Y1101" s="282" t="s">
        <v>421</v>
      </c>
      <c r="Z1101" s="902"/>
      <c r="AA1101" s="902"/>
      <c r="AB1101" s="902"/>
      <c r="AC1101" s="282" t="s">
        <v>367</v>
      </c>
      <c r="AD1101" s="282"/>
      <c r="AE1101" s="282"/>
      <c r="AF1101" s="282"/>
      <c r="AG1101" s="282"/>
      <c r="AH1101" s="354" t="s">
        <v>380</v>
      </c>
      <c r="AI1101" s="355"/>
      <c r="AJ1101" s="355"/>
      <c r="AK1101" s="355"/>
      <c r="AL1101" s="355" t="s">
        <v>21</v>
      </c>
      <c r="AM1101" s="355"/>
      <c r="AN1101" s="355"/>
      <c r="AO1101" s="905"/>
      <c r="AP1101" s="434" t="s">
        <v>453</v>
      </c>
      <c r="AQ1101" s="434"/>
      <c r="AR1101" s="434"/>
      <c r="AS1101" s="434"/>
      <c r="AT1101" s="434"/>
      <c r="AU1101" s="434"/>
      <c r="AV1101" s="434"/>
      <c r="AW1101" s="434"/>
      <c r="AX1101" s="434"/>
    </row>
    <row r="1102" spans="1:50" ht="30" customHeight="1" x14ac:dyDescent="0.15">
      <c r="A1102" s="414">
        <v>1</v>
      </c>
      <c r="B1102" s="414">
        <v>1</v>
      </c>
      <c r="C1102" s="904"/>
      <c r="D1102" s="904"/>
      <c r="E1102" s="266" t="s">
        <v>580</v>
      </c>
      <c r="F1102" s="903"/>
      <c r="G1102" s="903"/>
      <c r="H1102" s="903"/>
      <c r="I1102" s="903"/>
      <c r="J1102" s="429" t="s">
        <v>580</v>
      </c>
      <c r="K1102" s="430"/>
      <c r="L1102" s="430"/>
      <c r="M1102" s="430"/>
      <c r="N1102" s="430"/>
      <c r="O1102" s="430"/>
      <c r="P1102" s="432" t="s">
        <v>580</v>
      </c>
      <c r="Q1102" s="324"/>
      <c r="R1102" s="324"/>
      <c r="S1102" s="324"/>
      <c r="T1102" s="324"/>
      <c r="U1102" s="324"/>
      <c r="V1102" s="324"/>
      <c r="W1102" s="324"/>
      <c r="X1102" s="324"/>
      <c r="Y1102" s="325" t="s">
        <v>583</v>
      </c>
      <c r="Z1102" s="326"/>
      <c r="AA1102" s="326"/>
      <c r="AB1102" s="327"/>
      <c r="AC1102" s="329"/>
      <c r="AD1102" s="329"/>
      <c r="AE1102" s="329"/>
      <c r="AF1102" s="329"/>
      <c r="AG1102" s="329"/>
      <c r="AH1102" s="330" t="s">
        <v>580</v>
      </c>
      <c r="AI1102" s="331"/>
      <c r="AJ1102" s="331"/>
      <c r="AK1102" s="331"/>
      <c r="AL1102" s="332" t="s">
        <v>580</v>
      </c>
      <c r="AM1102" s="333"/>
      <c r="AN1102" s="333"/>
      <c r="AO1102" s="334"/>
      <c r="AP1102" s="328" t="s">
        <v>580</v>
      </c>
      <c r="AQ1102" s="328"/>
      <c r="AR1102" s="328"/>
      <c r="AS1102" s="328"/>
      <c r="AT1102" s="328"/>
      <c r="AU1102" s="328"/>
      <c r="AV1102" s="328"/>
      <c r="AW1102" s="328"/>
      <c r="AX1102" s="328"/>
    </row>
    <row r="1103" spans="1:50" ht="30" hidden="1" customHeight="1" x14ac:dyDescent="0.15">
      <c r="A1103" s="414">
        <v>2</v>
      </c>
      <c r="B1103" s="414">
        <v>1</v>
      </c>
      <c r="C1103" s="904"/>
      <c r="D1103" s="904"/>
      <c r="E1103" s="903"/>
      <c r="F1103" s="903"/>
      <c r="G1103" s="903"/>
      <c r="H1103" s="903"/>
      <c r="I1103" s="903"/>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4">
        <v>3</v>
      </c>
      <c r="B1104" s="414">
        <v>1</v>
      </c>
      <c r="C1104" s="904"/>
      <c r="D1104" s="904"/>
      <c r="E1104" s="903"/>
      <c r="F1104" s="903"/>
      <c r="G1104" s="903"/>
      <c r="H1104" s="903"/>
      <c r="I1104" s="903"/>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4</v>
      </c>
      <c r="B1105" s="414">
        <v>1</v>
      </c>
      <c r="C1105" s="904"/>
      <c r="D1105" s="904"/>
      <c r="E1105" s="903"/>
      <c r="F1105" s="903"/>
      <c r="G1105" s="903"/>
      <c r="H1105" s="903"/>
      <c r="I1105" s="903"/>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5</v>
      </c>
      <c r="B1106" s="414">
        <v>1</v>
      </c>
      <c r="C1106" s="904"/>
      <c r="D1106" s="904"/>
      <c r="E1106" s="903"/>
      <c r="F1106" s="903"/>
      <c r="G1106" s="903"/>
      <c r="H1106" s="903"/>
      <c r="I1106" s="903"/>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6</v>
      </c>
      <c r="B1107" s="414">
        <v>1</v>
      </c>
      <c r="C1107" s="904"/>
      <c r="D1107" s="904"/>
      <c r="E1107" s="903"/>
      <c r="F1107" s="903"/>
      <c r="G1107" s="903"/>
      <c r="H1107" s="903"/>
      <c r="I1107" s="903"/>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7</v>
      </c>
      <c r="B1108" s="414">
        <v>1</v>
      </c>
      <c r="C1108" s="904"/>
      <c r="D1108" s="904"/>
      <c r="E1108" s="903"/>
      <c r="F1108" s="903"/>
      <c r="G1108" s="903"/>
      <c r="H1108" s="903"/>
      <c r="I1108" s="903"/>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8</v>
      </c>
      <c r="B1109" s="414">
        <v>1</v>
      </c>
      <c r="C1109" s="904"/>
      <c r="D1109" s="904"/>
      <c r="E1109" s="903"/>
      <c r="F1109" s="903"/>
      <c r="G1109" s="903"/>
      <c r="H1109" s="903"/>
      <c r="I1109" s="903"/>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9</v>
      </c>
      <c r="B1110" s="414">
        <v>1</v>
      </c>
      <c r="C1110" s="904"/>
      <c r="D1110" s="904"/>
      <c r="E1110" s="903"/>
      <c r="F1110" s="903"/>
      <c r="G1110" s="903"/>
      <c r="H1110" s="903"/>
      <c r="I1110" s="903"/>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10</v>
      </c>
      <c r="B1111" s="414">
        <v>1</v>
      </c>
      <c r="C1111" s="904"/>
      <c r="D1111" s="904"/>
      <c r="E1111" s="903"/>
      <c r="F1111" s="903"/>
      <c r="G1111" s="903"/>
      <c r="H1111" s="903"/>
      <c r="I1111" s="903"/>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11</v>
      </c>
      <c r="B1112" s="414">
        <v>1</v>
      </c>
      <c r="C1112" s="904"/>
      <c r="D1112" s="904"/>
      <c r="E1112" s="903"/>
      <c r="F1112" s="903"/>
      <c r="G1112" s="903"/>
      <c r="H1112" s="903"/>
      <c r="I1112" s="903"/>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12</v>
      </c>
      <c r="B1113" s="414">
        <v>1</v>
      </c>
      <c r="C1113" s="904"/>
      <c r="D1113" s="904"/>
      <c r="E1113" s="903"/>
      <c r="F1113" s="903"/>
      <c r="G1113" s="903"/>
      <c r="H1113" s="903"/>
      <c r="I1113" s="903"/>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13</v>
      </c>
      <c r="B1114" s="414">
        <v>1</v>
      </c>
      <c r="C1114" s="904"/>
      <c r="D1114" s="904"/>
      <c r="E1114" s="903"/>
      <c r="F1114" s="903"/>
      <c r="G1114" s="903"/>
      <c r="H1114" s="903"/>
      <c r="I1114" s="903"/>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14</v>
      </c>
      <c r="B1115" s="414">
        <v>1</v>
      </c>
      <c r="C1115" s="904"/>
      <c r="D1115" s="904"/>
      <c r="E1115" s="903"/>
      <c r="F1115" s="903"/>
      <c r="G1115" s="903"/>
      <c r="H1115" s="903"/>
      <c r="I1115" s="903"/>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15</v>
      </c>
      <c r="B1116" s="414">
        <v>1</v>
      </c>
      <c r="C1116" s="904"/>
      <c r="D1116" s="904"/>
      <c r="E1116" s="903"/>
      <c r="F1116" s="903"/>
      <c r="G1116" s="903"/>
      <c r="H1116" s="903"/>
      <c r="I1116" s="903"/>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16</v>
      </c>
      <c r="B1117" s="414">
        <v>1</v>
      </c>
      <c r="C1117" s="904"/>
      <c r="D1117" s="904"/>
      <c r="E1117" s="903"/>
      <c r="F1117" s="903"/>
      <c r="G1117" s="903"/>
      <c r="H1117" s="903"/>
      <c r="I1117" s="903"/>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17</v>
      </c>
      <c r="B1118" s="414">
        <v>1</v>
      </c>
      <c r="C1118" s="904"/>
      <c r="D1118" s="904"/>
      <c r="E1118" s="903"/>
      <c r="F1118" s="903"/>
      <c r="G1118" s="903"/>
      <c r="H1118" s="903"/>
      <c r="I1118" s="903"/>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18</v>
      </c>
      <c r="B1119" s="414">
        <v>1</v>
      </c>
      <c r="C1119" s="904"/>
      <c r="D1119" s="904"/>
      <c r="E1119" s="266"/>
      <c r="F1119" s="903"/>
      <c r="G1119" s="903"/>
      <c r="H1119" s="903"/>
      <c r="I1119" s="903"/>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19</v>
      </c>
      <c r="B1120" s="414">
        <v>1</v>
      </c>
      <c r="C1120" s="904"/>
      <c r="D1120" s="904"/>
      <c r="E1120" s="903"/>
      <c r="F1120" s="903"/>
      <c r="G1120" s="903"/>
      <c r="H1120" s="903"/>
      <c r="I1120" s="903"/>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20</v>
      </c>
      <c r="B1121" s="414">
        <v>1</v>
      </c>
      <c r="C1121" s="904"/>
      <c r="D1121" s="904"/>
      <c r="E1121" s="903"/>
      <c r="F1121" s="903"/>
      <c r="G1121" s="903"/>
      <c r="H1121" s="903"/>
      <c r="I1121" s="903"/>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21</v>
      </c>
      <c r="B1122" s="414">
        <v>1</v>
      </c>
      <c r="C1122" s="904"/>
      <c r="D1122" s="904"/>
      <c r="E1122" s="903"/>
      <c r="F1122" s="903"/>
      <c r="G1122" s="903"/>
      <c r="H1122" s="903"/>
      <c r="I1122" s="903"/>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22</v>
      </c>
      <c r="B1123" s="414">
        <v>1</v>
      </c>
      <c r="C1123" s="904"/>
      <c r="D1123" s="904"/>
      <c r="E1123" s="903"/>
      <c r="F1123" s="903"/>
      <c r="G1123" s="903"/>
      <c r="H1123" s="903"/>
      <c r="I1123" s="903"/>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23</v>
      </c>
      <c r="B1124" s="414">
        <v>1</v>
      </c>
      <c r="C1124" s="904"/>
      <c r="D1124" s="904"/>
      <c r="E1124" s="903"/>
      <c r="F1124" s="903"/>
      <c r="G1124" s="903"/>
      <c r="H1124" s="903"/>
      <c r="I1124" s="903"/>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24</v>
      </c>
      <c r="B1125" s="414">
        <v>1</v>
      </c>
      <c r="C1125" s="904"/>
      <c r="D1125" s="904"/>
      <c r="E1125" s="903"/>
      <c r="F1125" s="903"/>
      <c r="G1125" s="903"/>
      <c r="H1125" s="903"/>
      <c r="I1125" s="903"/>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25</v>
      </c>
      <c r="B1126" s="414">
        <v>1</v>
      </c>
      <c r="C1126" s="904"/>
      <c r="D1126" s="904"/>
      <c r="E1126" s="903"/>
      <c r="F1126" s="903"/>
      <c r="G1126" s="903"/>
      <c r="H1126" s="903"/>
      <c r="I1126" s="903"/>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26</v>
      </c>
      <c r="B1127" s="414">
        <v>1</v>
      </c>
      <c r="C1127" s="904"/>
      <c r="D1127" s="904"/>
      <c r="E1127" s="903"/>
      <c r="F1127" s="903"/>
      <c r="G1127" s="903"/>
      <c r="H1127" s="903"/>
      <c r="I1127" s="903"/>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27</v>
      </c>
      <c r="B1128" s="414">
        <v>1</v>
      </c>
      <c r="C1128" s="904"/>
      <c r="D1128" s="904"/>
      <c r="E1128" s="903"/>
      <c r="F1128" s="903"/>
      <c r="G1128" s="903"/>
      <c r="H1128" s="903"/>
      <c r="I1128" s="903"/>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28</v>
      </c>
      <c r="B1129" s="414">
        <v>1</v>
      </c>
      <c r="C1129" s="904"/>
      <c r="D1129" s="904"/>
      <c r="E1129" s="903"/>
      <c r="F1129" s="903"/>
      <c r="G1129" s="903"/>
      <c r="H1129" s="903"/>
      <c r="I1129" s="903"/>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29</v>
      </c>
      <c r="B1130" s="414">
        <v>1</v>
      </c>
      <c r="C1130" s="904"/>
      <c r="D1130" s="904"/>
      <c r="E1130" s="903"/>
      <c r="F1130" s="903"/>
      <c r="G1130" s="903"/>
      <c r="H1130" s="903"/>
      <c r="I1130" s="903"/>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30</v>
      </c>
      <c r="B1131" s="414">
        <v>1</v>
      </c>
      <c r="C1131" s="904"/>
      <c r="D1131" s="904"/>
      <c r="E1131" s="903"/>
      <c r="F1131" s="903"/>
      <c r="G1131" s="903"/>
      <c r="H1131" s="903"/>
      <c r="I1131" s="903"/>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1" priority="14081">
      <formula>IF(RIGHT(TEXT(AK14,"0.#"),1)=".",FALSE,TRUE)</formula>
    </cfRule>
    <cfRule type="expression" dxfId="2820" priority="14082">
      <formula>IF(RIGHT(TEXT(AK14,"0.#"),1)=".",TRUE,FALSE)</formula>
    </cfRule>
  </conditionalFormatting>
  <conditionalFormatting sqref="P18:AX18">
    <cfRule type="expression" dxfId="2819" priority="13957">
      <formula>IF(RIGHT(TEXT(P18,"0.#"),1)=".",FALSE,TRUE)</formula>
    </cfRule>
    <cfRule type="expression" dxfId="2818" priority="13958">
      <formula>IF(RIGHT(TEXT(P18,"0.#"),1)=".",TRUE,FALSE)</formula>
    </cfRule>
  </conditionalFormatting>
  <conditionalFormatting sqref="Y782">
    <cfRule type="expression" dxfId="2817" priority="13953">
      <formula>IF(RIGHT(TEXT(Y782,"0.#"),1)=".",FALSE,TRUE)</formula>
    </cfRule>
    <cfRule type="expression" dxfId="2816" priority="13954">
      <formula>IF(RIGHT(TEXT(Y782,"0.#"),1)=".",TRUE,FALSE)</formula>
    </cfRule>
  </conditionalFormatting>
  <conditionalFormatting sqref="Y791">
    <cfRule type="expression" dxfId="2815" priority="13949">
      <formula>IF(RIGHT(TEXT(Y791,"0.#"),1)=".",FALSE,TRUE)</formula>
    </cfRule>
    <cfRule type="expression" dxfId="2814" priority="13950">
      <formula>IF(RIGHT(TEXT(Y791,"0.#"),1)=".",TRUE,FALSE)</formula>
    </cfRule>
  </conditionalFormatting>
  <conditionalFormatting sqref="Y822:Y829 Y820 Y809:Y816 Y807 Y796:Y803 Y794">
    <cfRule type="expression" dxfId="2813" priority="13731">
      <formula>IF(RIGHT(TEXT(Y794,"0.#"),1)=".",FALSE,TRUE)</formula>
    </cfRule>
    <cfRule type="expression" dxfId="2812" priority="13732">
      <formula>IF(RIGHT(TEXT(Y794,"0.#"),1)=".",TRUE,FALSE)</formula>
    </cfRule>
  </conditionalFormatting>
  <conditionalFormatting sqref="AK16:AQ17 AK15:AX15 AK13:AX13">
    <cfRule type="expression" dxfId="2811" priority="13779">
      <formula>IF(RIGHT(TEXT(AK13,"0.#"),1)=".",FALSE,TRUE)</formula>
    </cfRule>
    <cfRule type="expression" dxfId="2810" priority="13780">
      <formula>IF(RIGHT(TEXT(AK13,"0.#"),1)=".",TRUE,FALSE)</formula>
    </cfRule>
  </conditionalFormatting>
  <conditionalFormatting sqref="AD19:AJ19">
    <cfRule type="expression" dxfId="2809" priority="13777">
      <formula>IF(RIGHT(TEXT(AD19,"0.#"),1)=".",FALSE,TRUE)</formula>
    </cfRule>
    <cfRule type="expression" dxfId="2808" priority="13778">
      <formula>IF(RIGHT(TEXT(AD19,"0.#"),1)=".",TRUE,FALSE)</formula>
    </cfRule>
  </conditionalFormatting>
  <conditionalFormatting sqref="AQ101">
    <cfRule type="expression" dxfId="2807" priority="13769">
      <formula>IF(RIGHT(TEXT(AQ101,"0.#"),1)=".",FALSE,TRUE)</formula>
    </cfRule>
    <cfRule type="expression" dxfId="2806" priority="13770">
      <formula>IF(RIGHT(TEXT(AQ101,"0.#"),1)=".",TRUE,FALSE)</formula>
    </cfRule>
  </conditionalFormatting>
  <conditionalFormatting sqref="Y783:Y790 Y781">
    <cfRule type="expression" dxfId="2805" priority="13755">
      <formula>IF(RIGHT(TEXT(Y781,"0.#"),1)=".",FALSE,TRUE)</formula>
    </cfRule>
    <cfRule type="expression" dxfId="2804" priority="13756">
      <formula>IF(RIGHT(TEXT(Y781,"0.#"),1)=".",TRUE,FALSE)</formula>
    </cfRule>
  </conditionalFormatting>
  <conditionalFormatting sqref="AU782">
    <cfRule type="expression" dxfId="2803" priority="13753">
      <formula>IF(RIGHT(TEXT(AU782,"0.#"),1)=".",FALSE,TRUE)</formula>
    </cfRule>
    <cfRule type="expression" dxfId="2802" priority="13754">
      <formula>IF(RIGHT(TEXT(AU782,"0.#"),1)=".",TRUE,FALSE)</formula>
    </cfRule>
  </conditionalFormatting>
  <conditionalFormatting sqref="AU791">
    <cfRule type="expression" dxfId="2801" priority="13751">
      <formula>IF(RIGHT(TEXT(AU791,"0.#"),1)=".",FALSE,TRUE)</formula>
    </cfRule>
    <cfRule type="expression" dxfId="2800" priority="13752">
      <formula>IF(RIGHT(TEXT(AU791,"0.#"),1)=".",TRUE,FALSE)</formula>
    </cfRule>
  </conditionalFormatting>
  <conditionalFormatting sqref="AU783:AU790 AU781">
    <cfRule type="expression" dxfId="2799" priority="13749">
      <formula>IF(RIGHT(TEXT(AU781,"0.#"),1)=".",FALSE,TRUE)</formula>
    </cfRule>
    <cfRule type="expression" dxfId="2798" priority="13750">
      <formula>IF(RIGHT(TEXT(AU781,"0.#"),1)=".",TRUE,FALSE)</formula>
    </cfRule>
  </conditionalFormatting>
  <conditionalFormatting sqref="Y821 Y808 Y795">
    <cfRule type="expression" dxfId="2797" priority="13735">
      <formula>IF(RIGHT(TEXT(Y795,"0.#"),1)=".",FALSE,TRUE)</formula>
    </cfRule>
    <cfRule type="expression" dxfId="2796" priority="13736">
      <formula>IF(RIGHT(TEXT(Y795,"0.#"),1)=".",TRUE,FALSE)</formula>
    </cfRule>
  </conditionalFormatting>
  <conditionalFormatting sqref="Y830 Y817 Y804">
    <cfRule type="expression" dxfId="2795" priority="13733">
      <formula>IF(RIGHT(TEXT(Y804,"0.#"),1)=".",FALSE,TRUE)</formula>
    </cfRule>
    <cfRule type="expression" dxfId="2794" priority="13734">
      <formula>IF(RIGHT(TEXT(Y804,"0.#"),1)=".",TRUE,FALSE)</formula>
    </cfRule>
  </conditionalFormatting>
  <conditionalFormatting sqref="AU821 AU808 AU795">
    <cfRule type="expression" dxfId="2793" priority="13729">
      <formula>IF(RIGHT(TEXT(AU795,"0.#"),1)=".",FALSE,TRUE)</formula>
    </cfRule>
    <cfRule type="expression" dxfId="2792" priority="13730">
      <formula>IF(RIGHT(TEXT(AU795,"0.#"),1)=".",TRUE,FALSE)</formula>
    </cfRule>
  </conditionalFormatting>
  <conditionalFormatting sqref="AU830 AU817 AU804">
    <cfRule type="expression" dxfId="2791" priority="13727">
      <formula>IF(RIGHT(TEXT(AU804,"0.#"),1)=".",FALSE,TRUE)</formula>
    </cfRule>
    <cfRule type="expression" dxfId="2790" priority="13728">
      <formula>IF(RIGHT(TEXT(AU804,"0.#"),1)=".",TRUE,FALSE)</formula>
    </cfRule>
  </conditionalFormatting>
  <conditionalFormatting sqref="AU822:AU829 AU820 AU809:AU816 AU807 AU796:AU803 AU794">
    <cfRule type="expression" dxfId="2789" priority="13725">
      <formula>IF(RIGHT(TEXT(AU794,"0.#"),1)=".",FALSE,TRUE)</formula>
    </cfRule>
    <cfRule type="expression" dxfId="2788" priority="13726">
      <formula>IF(RIGHT(TEXT(AU794,"0.#"),1)=".",TRUE,FALSE)</formula>
    </cfRule>
  </conditionalFormatting>
  <conditionalFormatting sqref="AM87">
    <cfRule type="expression" dxfId="2787" priority="13379">
      <formula>IF(RIGHT(TEXT(AM87,"0.#"),1)=".",FALSE,TRUE)</formula>
    </cfRule>
    <cfRule type="expression" dxfId="2786" priority="13380">
      <formula>IF(RIGHT(TEXT(AM87,"0.#"),1)=".",TRUE,FALSE)</formula>
    </cfRule>
  </conditionalFormatting>
  <conditionalFormatting sqref="AE55">
    <cfRule type="expression" dxfId="2785" priority="13447">
      <formula>IF(RIGHT(TEXT(AE55,"0.#"),1)=".",FALSE,TRUE)</formula>
    </cfRule>
    <cfRule type="expression" dxfId="2784" priority="13448">
      <formula>IF(RIGHT(TEXT(AE55,"0.#"),1)=".",TRUE,FALSE)</formula>
    </cfRule>
  </conditionalFormatting>
  <conditionalFormatting sqref="AI55">
    <cfRule type="expression" dxfId="2783" priority="13445">
      <formula>IF(RIGHT(TEXT(AI55,"0.#"),1)=".",FALSE,TRUE)</formula>
    </cfRule>
    <cfRule type="expression" dxfId="2782" priority="13446">
      <formula>IF(RIGHT(TEXT(AI55,"0.#"),1)=".",TRUE,FALSE)</formula>
    </cfRule>
  </conditionalFormatting>
  <conditionalFormatting sqref="AE53">
    <cfRule type="expression" dxfId="2781" priority="13451">
      <formula>IF(RIGHT(TEXT(AE53,"0.#"),1)=".",FALSE,TRUE)</formula>
    </cfRule>
    <cfRule type="expression" dxfId="2780" priority="13452">
      <formula>IF(RIGHT(TEXT(AE53,"0.#"),1)=".",TRUE,FALSE)</formula>
    </cfRule>
  </conditionalFormatting>
  <conditionalFormatting sqref="AE54">
    <cfRule type="expression" dxfId="2779" priority="13449">
      <formula>IF(RIGHT(TEXT(AE54,"0.#"),1)=".",FALSE,TRUE)</formula>
    </cfRule>
    <cfRule type="expression" dxfId="2778" priority="13450">
      <formula>IF(RIGHT(TEXT(AE54,"0.#"),1)=".",TRUE,FALSE)</formula>
    </cfRule>
  </conditionalFormatting>
  <conditionalFormatting sqref="AI54">
    <cfRule type="expression" dxfId="2777" priority="13443">
      <formula>IF(RIGHT(TEXT(AI54,"0.#"),1)=".",FALSE,TRUE)</formula>
    </cfRule>
    <cfRule type="expression" dxfId="2776" priority="13444">
      <formula>IF(RIGHT(TEXT(AI54,"0.#"),1)=".",TRUE,FALSE)</formula>
    </cfRule>
  </conditionalFormatting>
  <conditionalFormatting sqref="AI53">
    <cfRule type="expression" dxfId="2775" priority="13441">
      <formula>IF(RIGHT(TEXT(AI53,"0.#"),1)=".",FALSE,TRUE)</formula>
    </cfRule>
    <cfRule type="expression" dxfId="2774" priority="13442">
      <formula>IF(RIGHT(TEXT(AI53,"0.#"),1)=".",TRUE,FALSE)</formula>
    </cfRule>
  </conditionalFormatting>
  <conditionalFormatting sqref="AM53">
    <cfRule type="expression" dxfId="2773" priority="13439">
      <formula>IF(RIGHT(TEXT(AM53,"0.#"),1)=".",FALSE,TRUE)</formula>
    </cfRule>
    <cfRule type="expression" dxfId="2772" priority="13440">
      <formula>IF(RIGHT(TEXT(AM53,"0.#"),1)=".",TRUE,FALSE)</formula>
    </cfRule>
  </conditionalFormatting>
  <conditionalFormatting sqref="AM54">
    <cfRule type="expression" dxfId="2771" priority="13437">
      <formula>IF(RIGHT(TEXT(AM54,"0.#"),1)=".",FALSE,TRUE)</formula>
    </cfRule>
    <cfRule type="expression" dxfId="2770" priority="13438">
      <formula>IF(RIGHT(TEXT(AM54,"0.#"),1)=".",TRUE,FALSE)</formula>
    </cfRule>
  </conditionalFormatting>
  <conditionalFormatting sqref="AM55">
    <cfRule type="expression" dxfId="2769" priority="13435">
      <formula>IF(RIGHT(TEXT(AM55,"0.#"),1)=".",FALSE,TRUE)</formula>
    </cfRule>
    <cfRule type="expression" dxfId="2768" priority="13436">
      <formula>IF(RIGHT(TEXT(AM55,"0.#"),1)=".",TRUE,FALSE)</formula>
    </cfRule>
  </conditionalFormatting>
  <conditionalFormatting sqref="AE60">
    <cfRule type="expression" dxfId="2767" priority="13421">
      <formula>IF(RIGHT(TEXT(AE60,"0.#"),1)=".",FALSE,TRUE)</formula>
    </cfRule>
    <cfRule type="expression" dxfId="2766" priority="13422">
      <formula>IF(RIGHT(TEXT(AE60,"0.#"),1)=".",TRUE,FALSE)</formula>
    </cfRule>
  </conditionalFormatting>
  <conditionalFormatting sqref="AE61">
    <cfRule type="expression" dxfId="2765" priority="13419">
      <formula>IF(RIGHT(TEXT(AE61,"0.#"),1)=".",FALSE,TRUE)</formula>
    </cfRule>
    <cfRule type="expression" dxfId="2764" priority="13420">
      <formula>IF(RIGHT(TEXT(AE61,"0.#"),1)=".",TRUE,FALSE)</formula>
    </cfRule>
  </conditionalFormatting>
  <conditionalFormatting sqref="AE62">
    <cfRule type="expression" dxfId="2763" priority="13417">
      <formula>IF(RIGHT(TEXT(AE62,"0.#"),1)=".",FALSE,TRUE)</formula>
    </cfRule>
    <cfRule type="expression" dxfId="2762" priority="13418">
      <formula>IF(RIGHT(TEXT(AE62,"0.#"),1)=".",TRUE,FALSE)</formula>
    </cfRule>
  </conditionalFormatting>
  <conditionalFormatting sqref="AI62">
    <cfRule type="expression" dxfId="2761" priority="13415">
      <formula>IF(RIGHT(TEXT(AI62,"0.#"),1)=".",FALSE,TRUE)</formula>
    </cfRule>
    <cfRule type="expression" dxfId="2760" priority="13416">
      <formula>IF(RIGHT(TEXT(AI62,"0.#"),1)=".",TRUE,FALSE)</formula>
    </cfRule>
  </conditionalFormatting>
  <conditionalFormatting sqref="AI61">
    <cfRule type="expression" dxfId="2759" priority="13413">
      <formula>IF(RIGHT(TEXT(AI61,"0.#"),1)=".",FALSE,TRUE)</formula>
    </cfRule>
    <cfRule type="expression" dxfId="2758" priority="13414">
      <formula>IF(RIGHT(TEXT(AI61,"0.#"),1)=".",TRUE,FALSE)</formula>
    </cfRule>
  </conditionalFormatting>
  <conditionalFormatting sqref="AI60">
    <cfRule type="expression" dxfId="2757" priority="13411">
      <formula>IF(RIGHT(TEXT(AI60,"0.#"),1)=".",FALSE,TRUE)</formula>
    </cfRule>
    <cfRule type="expression" dxfId="2756" priority="13412">
      <formula>IF(RIGHT(TEXT(AI60,"0.#"),1)=".",TRUE,FALSE)</formula>
    </cfRule>
  </conditionalFormatting>
  <conditionalFormatting sqref="AM60">
    <cfRule type="expression" dxfId="2755" priority="13409">
      <formula>IF(RIGHT(TEXT(AM60,"0.#"),1)=".",FALSE,TRUE)</formula>
    </cfRule>
    <cfRule type="expression" dxfId="2754" priority="13410">
      <formula>IF(RIGHT(TEXT(AM60,"0.#"),1)=".",TRUE,FALSE)</formula>
    </cfRule>
  </conditionalFormatting>
  <conditionalFormatting sqref="AM61">
    <cfRule type="expression" dxfId="2753" priority="13407">
      <formula>IF(RIGHT(TEXT(AM61,"0.#"),1)=".",FALSE,TRUE)</formula>
    </cfRule>
    <cfRule type="expression" dxfId="2752" priority="13408">
      <formula>IF(RIGHT(TEXT(AM61,"0.#"),1)=".",TRUE,FALSE)</formula>
    </cfRule>
  </conditionalFormatting>
  <conditionalFormatting sqref="AM62">
    <cfRule type="expression" dxfId="2751" priority="13405">
      <formula>IF(RIGHT(TEXT(AM62,"0.#"),1)=".",FALSE,TRUE)</formula>
    </cfRule>
    <cfRule type="expression" dxfId="2750" priority="13406">
      <formula>IF(RIGHT(TEXT(AM62,"0.#"),1)=".",TRUE,FALSE)</formula>
    </cfRule>
  </conditionalFormatting>
  <conditionalFormatting sqref="AM88">
    <cfRule type="expression" dxfId="2749" priority="13377">
      <formula>IF(RIGHT(TEXT(AM88,"0.#"),1)=".",FALSE,TRUE)</formula>
    </cfRule>
    <cfRule type="expression" dxfId="2748" priority="13378">
      <formula>IF(RIGHT(TEXT(AM88,"0.#"),1)=".",TRUE,FALSE)</formula>
    </cfRule>
  </conditionalFormatting>
  <conditionalFormatting sqref="AE92">
    <cfRule type="expression" dxfId="2747" priority="13361">
      <formula>IF(RIGHT(TEXT(AE92,"0.#"),1)=".",FALSE,TRUE)</formula>
    </cfRule>
    <cfRule type="expression" dxfId="2746" priority="13362">
      <formula>IF(RIGHT(TEXT(AE92,"0.#"),1)=".",TRUE,FALSE)</formula>
    </cfRule>
  </conditionalFormatting>
  <conditionalFormatting sqref="AE93">
    <cfRule type="expression" dxfId="2745" priority="13359">
      <formula>IF(RIGHT(TEXT(AE93,"0.#"),1)=".",FALSE,TRUE)</formula>
    </cfRule>
    <cfRule type="expression" dxfId="2744" priority="13360">
      <formula>IF(RIGHT(TEXT(AE93,"0.#"),1)=".",TRUE,FALSE)</formula>
    </cfRule>
  </conditionalFormatting>
  <conditionalFormatting sqref="AE94">
    <cfRule type="expression" dxfId="2743" priority="13357">
      <formula>IF(RIGHT(TEXT(AE94,"0.#"),1)=".",FALSE,TRUE)</formula>
    </cfRule>
    <cfRule type="expression" dxfId="2742" priority="13358">
      <formula>IF(RIGHT(TEXT(AE94,"0.#"),1)=".",TRUE,FALSE)</formula>
    </cfRule>
  </conditionalFormatting>
  <conditionalFormatting sqref="AI94">
    <cfRule type="expression" dxfId="2741" priority="13355">
      <formula>IF(RIGHT(TEXT(AI94,"0.#"),1)=".",FALSE,TRUE)</formula>
    </cfRule>
    <cfRule type="expression" dxfId="2740" priority="13356">
      <formula>IF(RIGHT(TEXT(AI94,"0.#"),1)=".",TRUE,FALSE)</formula>
    </cfRule>
  </conditionalFormatting>
  <conditionalFormatting sqref="AI93">
    <cfRule type="expression" dxfId="2739" priority="13353">
      <formula>IF(RIGHT(TEXT(AI93,"0.#"),1)=".",FALSE,TRUE)</formula>
    </cfRule>
    <cfRule type="expression" dxfId="2738" priority="13354">
      <formula>IF(RIGHT(TEXT(AI93,"0.#"),1)=".",TRUE,FALSE)</formula>
    </cfRule>
  </conditionalFormatting>
  <conditionalFormatting sqref="AI92">
    <cfRule type="expression" dxfId="2737" priority="13351">
      <formula>IF(RIGHT(TEXT(AI92,"0.#"),1)=".",FALSE,TRUE)</formula>
    </cfRule>
    <cfRule type="expression" dxfId="2736" priority="13352">
      <formula>IF(RIGHT(TEXT(AI92,"0.#"),1)=".",TRUE,FALSE)</formula>
    </cfRule>
  </conditionalFormatting>
  <conditionalFormatting sqref="AM92">
    <cfRule type="expression" dxfId="2735" priority="13349">
      <formula>IF(RIGHT(TEXT(AM92,"0.#"),1)=".",FALSE,TRUE)</formula>
    </cfRule>
    <cfRule type="expression" dxfId="2734" priority="13350">
      <formula>IF(RIGHT(TEXT(AM92,"0.#"),1)=".",TRUE,FALSE)</formula>
    </cfRule>
  </conditionalFormatting>
  <conditionalFormatting sqref="AM93">
    <cfRule type="expression" dxfId="2733" priority="13347">
      <formula>IF(RIGHT(TEXT(AM93,"0.#"),1)=".",FALSE,TRUE)</formula>
    </cfRule>
    <cfRule type="expression" dxfId="2732" priority="13348">
      <formula>IF(RIGHT(TEXT(AM93,"0.#"),1)=".",TRUE,FALSE)</formula>
    </cfRule>
  </conditionalFormatting>
  <conditionalFormatting sqref="AM94">
    <cfRule type="expression" dxfId="2731" priority="13345">
      <formula>IF(RIGHT(TEXT(AM94,"0.#"),1)=".",FALSE,TRUE)</formula>
    </cfRule>
    <cfRule type="expression" dxfId="2730" priority="13346">
      <formula>IF(RIGHT(TEXT(AM94,"0.#"),1)=".",TRUE,FALSE)</formula>
    </cfRule>
  </conditionalFormatting>
  <conditionalFormatting sqref="AE97">
    <cfRule type="expression" dxfId="2729" priority="13331">
      <formula>IF(RIGHT(TEXT(AE97,"0.#"),1)=".",FALSE,TRUE)</formula>
    </cfRule>
    <cfRule type="expression" dxfId="2728" priority="13332">
      <formula>IF(RIGHT(TEXT(AE97,"0.#"),1)=".",TRUE,FALSE)</formula>
    </cfRule>
  </conditionalFormatting>
  <conditionalFormatting sqref="AE98">
    <cfRule type="expression" dxfId="2727" priority="13329">
      <formula>IF(RIGHT(TEXT(AE98,"0.#"),1)=".",FALSE,TRUE)</formula>
    </cfRule>
    <cfRule type="expression" dxfId="2726" priority="13330">
      <formula>IF(RIGHT(TEXT(AE98,"0.#"),1)=".",TRUE,FALSE)</formula>
    </cfRule>
  </conditionalFormatting>
  <conditionalFormatting sqref="AE99">
    <cfRule type="expression" dxfId="2725" priority="13327">
      <formula>IF(RIGHT(TEXT(AE99,"0.#"),1)=".",FALSE,TRUE)</formula>
    </cfRule>
    <cfRule type="expression" dxfId="2724" priority="13328">
      <formula>IF(RIGHT(TEXT(AE99,"0.#"),1)=".",TRUE,FALSE)</formula>
    </cfRule>
  </conditionalFormatting>
  <conditionalFormatting sqref="AI99">
    <cfRule type="expression" dxfId="2723" priority="13325">
      <formula>IF(RIGHT(TEXT(AI99,"0.#"),1)=".",FALSE,TRUE)</formula>
    </cfRule>
    <cfRule type="expression" dxfId="2722" priority="13326">
      <formula>IF(RIGHT(TEXT(AI99,"0.#"),1)=".",TRUE,FALSE)</formula>
    </cfRule>
  </conditionalFormatting>
  <conditionalFormatting sqref="AI98">
    <cfRule type="expression" dxfId="2721" priority="13323">
      <formula>IF(RIGHT(TEXT(AI98,"0.#"),1)=".",FALSE,TRUE)</formula>
    </cfRule>
    <cfRule type="expression" dxfId="2720" priority="13324">
      <formula>IF(RIGHT(TEXT(AI98,"0.#"),1)=".",TRUE,FALSE)</formula>
    </cfRule>
  </conditionalFormatting>
  <conditionalFormatting sqref="AI97">
    <cfRule type="expression" dxfId="2719" priority="13321">
      <formula>IF(RIGHT(TEXT(AI97,"0.#"),1)=".",FALSE,TRUE)</formula>
    </cfRule>
    <cfRule type="expression" dxfId="2718" priority="13322">
      <formula>IF(RIGHT(TEXT(AI97,"0.#"),1)=".",TRUE,FALSE)</formula>
    </cfRule>
  </conditionalFormatting>
  <conditionalFormatting sqref="AM97">
    <cfRule type="expression" dxfId="2717" priority="13319">
      <formula>IF(RIGHT(TEXT(AM97,"0.#"),1)=".",FALSE,TRUE)</formula>
    </cfRule>
    <cfRule type="expression" dxfId="2716" priority="13320">
      <formula>IF(RIGHT(TEXT(AM97,"0.#"),1)=".",TRUE,FALSE)</formula>
    </cfRule>
  </conditionalFormatting>
  <conditionalFormatting sqref="AM98">
    <cfRule type="expression" dxfId="2715" priority="13317">
      <formula>IF(RIGHT(TEXT(AM98,"0.#"),1)=".",FALSE,TRUE)</formula>
    </cfRule>
    <cfRule type="expression" dxfId="2714" priority="13318">
      <formula>IF(RIGHT(TEXT(AM98,"0.#"),1)=".",TRUE,FALSE)</formula>
    </cfRule>
  </conditionalFormatting>
  <conditionalFormatting sqref="AM99">
    <cfRule type="expression" dxfId="2713" priority="13315">
      <formula>IF(RIGHT(TEXT(AM99,"0.#"),1)=".",FALSE,TRUE)</formula>
    </cfRule>
    <cfRule type="expression" dxfId="2712" priority="13316">
      <formula>IF(RIGHT(TEXT(AM99,"0.#"),1)=".",TRUE,FALSE)</formula>
    </cfRule>
  </conditionalFormatting>
  <conditionalFormatting sqref="AM101">
    <cfRule type="expression" dxfId="2711" priority="13299">
      <formula>IF(RIGHT(TEXT(AM101,"0.#"),1)=".",FALSE,TRUE)</formula>
    </cfRule>
    <cfRule type="expression" dxfId="2710" priority="13300">
      <formula>IF(RIGHT(TEXT(AM101,"0.#"),1)=".",TRUE,FALSE)</formula>
    </cfRule>
  </conditionalFormatting>
  <conditionalFormatting sqref="AM102">
    <cfRule type="expression" dxfId="2709" priority="13293">
      <formula>IF(RIGHT(TEXT(AM102,"0.#"),1)=".",FALSE,TRUE)</formula>
    </cfRule>
    <cfRule type="expression" dxfId="2708" priority="13294">
      <formula>IF(RIGHT(TEXT(AM102,"0.#"),1)=".",TRUE,FALSE)</formula>
    </cfRule>
  </conditionalFormatting>
  <conditionalFormatting sqref="AQ102">
    <cfRule type="expression" dxfId="2707" priority="13291">
      <formula>IF(RIGHT(TEXT(AQ102,"0.#"),1)=".",FALSE,TRUE)</formula>
    </cfRule>
    <cfRule type="expression" dxfId="2706" priority="13292">
      <formula>IF(RIGHT(TEXT(AQ102,"0.#"),1)=".",TRUE,FALSE)</formula>
    </cfRule>
  </conditionalFormatting>
  <conditionalFormatting sqref="AE104">
    <cfRule type="expression" dxfId="2705" priority="13289">
      <formula>IF(RIGHT(TEXT(AE104,"0.#"),1)=".",FALSE,TRUE)</formula>
    </cfRule>
    <cfRule type="expression" dxfId="2704" priority="13290">
      <formula>IF(RIGHT(TEXT(AE104,"0.#"),1)=".",TRUE,FALSE)</formula>
    </cfRule>
  </conditionalFormatting>
  <conditionalFormatting sqref="AI104">
    <cfRule type="expression" dxfId="2703" priority="13287">
      <formula>IF(RIGHT(TEXT(AI104,"0.#"),1)=".",FALSE,TRUE)</formula>
    </cfRule>
    <cfRule type="expression" dxfId="2702" priority="13288">
      <formula>IF(RIGHT(TEXT(AI104,"0.#"),1)=".",TRUE,FALSE)</formula>
    </cfRule>
  </conditionalFormatting>
  <conditionalFormatting sqref="AM104">
    <cfRule type="expression" dxfId="2701" priority="13285">
      <formula>IF(RIGHT(TEXT(AM104,"0.#"),1)=".",FALSE,TRUE)</formula>
    </cfRule>
    <cfRule type="expression" dxfId="2700" priority="13286">
      <formula>IF(RIGHT(TEXT(AM104,"0.#"),1)=".",TRUE,FALSE)</formula>
    </cfRule>
  </conditionalFormatting>
  <conditionalFormatting sqref="AE105">
    <cfRule type="expression" dxfId="2699" priority="13283">
      <formula>IF(RIGHT(TEXT(AE105,"0.#"),1)=".",FALSE,TRUE)</formula>
    </cfRule>
    <cfRule type="expression" dxfId="2698" priority="13284">
      <formula>IF(RIGHT(TEXT(AE105,"0.#"),1)=".",TRUE,FALSE)</formula>
    </cfRule>
  </conditionalFormatting>
  <conditionalFormatting sqref="AI105">
    <cfRule type="expression" dxfId="2697" priority="13281">
      <formula>IF(RIGHT(TEXT(AI105,"0.#"),1)=".",FALSE,TRUE)</formula>
    </cfRule>
    <cfRule type="expression" dxfId="2696" priority="13282">
      <formula>IF(RIGHT(TEXT(AI105,"0.#"),1)=".",TRUE,FALSE)</formula>
    </cfRule>
  </conditionalFormatting>
  <conditionalFormatting sqref="AM105">
    <cfRule type="expression" dxfId="2695" priority="13279">
      <formula>IF(RIGHT(TEXT(AM105,"0.#"),1)=".",FALSE,TRUE)</formula>
    </cfRule>
    <cfRule type="expression" dxfId="2694" priority="13280">
      <formula>IF(RIGHT(TEXT(AM105,"0.#"),1)=".",TRUE,FALSE)</formula>
    </cfRule>
  </conditionalFormatting>
  <conditionalFormatting sqref="AE107">
    <cfRule type="expression" dxfId="2693" priority="13275">
      <formula>IF(RIGHT(TEXT(AE107,"0.#"),1)=".",FALSE,TRUE)</formula>
    </cfRule>
    <cfRule type="expression" dxfId="2692" priority="13276">
      <formula>IF(RIGHT(TEXT(AE107,"0.#"),1)=".",TRUE,FALSE)</formula>
    </cfRule>
  </conditionalFormatting>
  <conditionalFormatting sqref="AI107">
    <cfRule type="expression" dxfId="2691" priority="13273">
      <formula>IF(RIGHT(TEXT(AI107,"0.#"),1)=".",FALSE,TRUE)</formula>
    </cfRule>
    <cfRule type="expression" dxfId="2690" priority="13274">
      <formula>IF(RIGHT(TEXT(AI107,"0.#"),1)=".",TRUE,FALSE)</formula>
    </cfRule>
  </conditionalFormatting>
  <conditionalFormatting sqref="AM107">
    <cfRule type="expression" dxfId="2689" priority="13271">
      <formula>IF(RIGHT(TEXT(AM107,"0.#"),1)=".",FALSE,TRUE)</formula>
    </cfRule>
    <cfRule type="expression" dxfId="2688" priority="13272">
      <formula>IF(RIGHT(TEXT(AM107,"0.#"),1)=".",TRUE,FALSE)</formula>
    </cfRule>
  </conditionalFormatting>
  <conditionalFormatting sqref="AE108">
    <cfRule type="expression" dxfId="2687" priority="13269">
      <formula>IF(RIGHT(TEXT(AE108,"0.#"),1)=".",FALSE,TRUE)</formula>
    </cfRule>
    <cfRule type="expression" dxfId="2686" priority="13270">
      <formula>IF(RIGHT(TEXT(AE108,"0.#"),1)=".",TRUE,FALSE)</formula>
    </cfRule>
  </conditionalFormatting>
  <conditionalFormatting sqref="AI108">
    <cfRule type="expression" dxfId="2685" priority="13267">
      <formula>IF(RIGHT(TEXT(AI108,"0.#"),1)=".",FALSE,TRUE)</formula>
    </cfRule>
    <cfRule type="expression" dxfId="2684" priority="13268">
      <formula>IF(RIGHT(TEXT(AI108,"0.#"),1)=".",TRUE,FALSE)</formula>
    </cfRule>
  </conditionalFormatting>
  <conditionalFormatting sqref="AM108">
    <cfRule type="expression" dxfId="2683" priority="13265">
      <formula>IF(RIGHT(TEXT(AM108,"0.#"),1)=".",FALSE,TRUE)</formula>
    </cfRule>
    <cfRule type="expression" dxfId="2682" priority="13266">
      <formula>IF(RIGHT(TEXT(AM108,"0.#"),1)=".",TRUE,FALSE)</formula>
    </cfRule>
  </conditionalFormatting>
  <conditionalFormatting sqref="AE110">
    <cfRule type="expression" dxfId="2681" priority="13261">
      <formula>IF(RIGHT(TEXT(AE110,"0.#"),1)=".",FALSE,TRUE)</formula>
    </cfRule>
    <cfRule type="expression" dxfId="2680" priority="13262">
      <formula>IF(RIGHT(TEXT(AE110,"0.#"),1)=".",TRUE,FALSE)</formula>
    </cfRule>
  </conditionalFormatting>
  <conditionalFormatting sqref="AI110">
    <cfRule type="expression" dxfId="2679" priority="13259">
      <formula>IF(RIGHT(TEXT(AI110,"0.#"),1)=".",FALSE,TRUE)</formula>
    </cfRule>
    <cfRule type="expression" dxfId="2678" priority="13260">
      <formula>IF(RIGHT(TEXT(AI110,"0.#"),1)=".",TRUE,FALSE)</formula>
    </cfRule>
  </conditionalFormatting>
  <conditionalFormatting sqref="AM110">
    <cfRule type="expression" dxfId="2677" priority="13257">
      <formula>IF(RIGHT(TEXT(AM110,"0.#"),1)=".",FALSE,TRUE)</formula>
    </cfRule>
    <cfRule type="expression" dxfId="2676" priority="13258">
      <formula>IF(RIGHT(TEXT(AM110,"0.#"),1)=".",TRUE,FALSE)</formula>
    </cfRule>
  </conditionalFormatting>
  <conditionalFormatting sqref="AE111">
    <cfRule type="expression" dxfId="2675" priority="13255">
      <formula>IF(RIGHT(TEXT(AE111,"0.#"),1)=".",FALSE,TRUE)</formula>
    </cfRule>
    <cfRule type="expression" dxfId="2674" priority="13256">
      <formula>IF(RIGHT(TEXT(AE111,"0.#"),1)=".",TRUE,FALSE)</formula>
    </cfRule>
  </conditionalFormatting>
  <conditionalFormatting sqref="AI111">
    <cfRule type="expression" dxfId="2673" priority="13253">
      <formula>IF(RIGHT(TEXT(AI111,"0.#"),1)=".",FALSE,TRUE)</formula>
    </cfRule>
    <cfRule type="expression" dxfId="2672" priority="13254">
      <formula>IF(RIGHT(TEXT(AI111,"0.#"),1)=".",TRUE,FALSE)</formula>
    </cfRule>
  </conditionalFormatting>
  <conditionalFormatting sqref="AM111">
    <cfRule type="expression" dxfId="2671" priority="13251">
      <formula>IF(RIGHT(TEXT(AM111,"0.#"),1)=".",FALSE,TRUE)</formula>
    </cfRule>
    <cfRule type="expression" dxfId="2670" priority="13252">
      <formula>IF(RIGHT(TEXT(AM111,"0.#"),1)=".",TRUE,FALSE)</formula>
    </cfRule>
  </conditionalFormatting>
  <conditionalFormatting sqref="AE113">
    <cfRule type="expression" dxfId="2669" priority="13247">
      <formula>IF(RIGHT(TEXT(AE113,"0.#"),1)=".",FALSE,TRUE)</formula>
    </cfRule>
    <cfRule type="expression" dxfId="2668" priority="13248">
      <formula>IF(RIGHT(TEXT(AE113,"0.#"),1)=".",TRUE,FALSE)</formula>
    </cfRule>
  </conditionalFormatting>
  <conditionalFormatting sqref="AI113">
    <cfRule type="expression" dxfId="2667" priority="13245">
      <formula>IF(RIGHT(TEXT(AI113,"0.#"),1)=".",FALSE,TRUE)</formula>
    </cfRule>
    <cfRule type="expression" dxfId="2666" priority="13246">
      <formula>IF(RIGHT(TEXT(AI113,"0.#"),1)=".",TRUE,FALSE)</formula>
    </cfRule>
  </conditionalFormatting>
  <conditionalFormatting sqref="AM113">
    <cfRule type="expression" dxfId="2665" priority="13243">
      <formula>IF(RIGHT(TEXT(AM113,"0.#"),1)=".",FALSE,TRUE)</formula>
    </cfRule>
    <cfRule type="expression" dxfId="2664" priority="13244">
      <formula>IF(RIGHT(TEXT(AM113,"0.#"),1)=".",TRUE,FALSE)</formula>
    </cfRule>
  </conditionalFormatting>
  <conditionalFormatting sqref="AE114">
    <cfRule type="expression" dxfId="2663" priority="13241">
      <formula>IF(RIGHT(TEXT(AE114,"0.#"),1)=".",FALSE,TRUE)</formula>
    </cfRule>
    <cfRule type="expression" dxfId="2662" priority="13242">
      <formula>IF(RIGHT(TEXT(AE114,"0.#"),1)=".",TRUE,FALSE)</formula>
    </cfRule>
  </conditionalFormatting>
  <conditionalFormatting sqref="AI114">
    <cfRule type="expression" dxfId="2661" priority="13239">
      <formula>IF(RIGHT(TEXT(AI114,"0.#"),1)=".",FALSE,TRUE)</formula>
    </cfRule>
    <cfRule type="expression" dxfId="2660" priority="13240">
      <formula>IF(RIGHT(TEXT(AI114,"0.#"),1)=".",TRUE,FALSE)</formula>
    </cfRule>
  </conditionalFormatting>
  <conditionalFormatting sqref="AM114">
    <cfRule type="expression" dxfId="2659" priority="13237">
      <formula>IF(RIGHT(TEXT(AM114,"0.#"),1)=".",FALSE,TRUE)</formula>
    </cfRule>
    <cfRule type="expression" dxfId="2658" priority="13238">
      <formula>IF(RIGHT(TEXT(AM114,"0.#"),1)=".",TRUE,FALSE)</formula>
    </cfRule>
  </conditionalFormatting>
  <conditionalFormatting sqref="AQ116">
    <cfRule type="expression" dxfId="2657" priority="13233">
      <formula>IF(RIGHT(TEXT(AQ116,"0.#"),1)=".",FALSE,TRUE)</formula>
    </cfRule>
    <cfRule type="expression" dxfId="2656" priority="13234">
      <formula>IF(RIGHT(TEXT(AQ116,"0.#"),1)=".",TRUE,FALSE)</formula>
    </cfRule>
  </conditionalFormatting>
  <conditionalFormatting sqref="AM117">
    <cfRule type="expression" dxfId="2655" priority="13227">
      <formula>IF(RIGHT(TEXT(AM117,"0.#"),1)=".",FALSE,TRUE)</formula>
    </cfRule>
    <cfRule type="expression" dxfId="2654" priority="13228">
      <formula>IF(RIGHT(TEXT(AM117,"0.#"),1)=".",TRUE,FALSE)</formula>
    </cfRule>
  </conditionalFormatting>
  <conditionalFormatting sqref="AQ117">
    <cfRule type="expression" dxfId="2653" priority="13221">
      <formula>IF(RIGHT(TEXT(AQ117,"0.#"),1)=".",FALSE,TRUE)</formula>
    </cfRule>
    <cfRule type="expression" dxfId="2652" priority="13222">
      <formula>IF(RIGHT(TEXT(AQ117,"0.#"),1)=".",TRUE,FALSE)</formula>
    </cfRule>
  </conditionalFormatting>
  <conditionalFormatting sqref="AE119 AQ119">
    <cfRule type="expression" dxfId="2651" priority="13219">
      <formula>IF(RIGHT(TEXT(AE119,"0.#"),1)=".",FALSE,TRUE)</formula>
    </cfRule>
    <cfRule type="expression" dxfId="2650" priority="13220">
      <formula>IF(RIGHT(TEXT(AE119,"0.#"),1)=".",TRUE,FALSE)</formula>
    </cfRule>
  </conditionalFormatting>
  <conditionalFormatting sqref="AI119">
    <cfRule type="expression" dxfId="2649" priority="13217">
      <formula>IF(RIGHT(TEXT(AI119,"0.#"),1)=".",FALSE,TRUE)</formula>
    </cfRule>
    <cfRule type="expression" dxfId="2648" priority="13218">
      <formula>IF(RIGHT(TEXT(AI119,"0.#"),1)=".",TRUE,FALSE)</formula>
    </cfRule>
  </conditionalFormatting>
  <conditionalFormatting sqref="AM119">
    <cfRule type="expression" dxfId="2647" priority="13215">
      <formula>IF(RIGHT(TEXT(AM119,"0.#"),1)=".",FALSE,TRUE)</formula>
    </cfRule>
    <cfRule type="expression" dxfId="2646" priority="13216">
      <formula>IF(RIGHT(TEXT(AM119,"0.#"),1)=".",TRUE,FALSE)</formula>
    </cfRule>
  </conditionalFormatting>
  <conditionalFormatting sqref="AQ120">
    <cfRule type="expression" dxfId="2645" priority="13207">
      <formula>IF(RIGHT(TEXT(AQ120,"0.#"),1)=".",FALSE,TRUE)</formula>
    </cfRule>
    <cfRule type="expression" dxfId="2644" priority="13208">
      <formula>IF(RIGHT(TEXT(AQ120,"0.#"),1)=".",TRUE,FALSE)</formula>
    </cfRule>
  </conditionalFormatting>
  <conditionalFormatting sqref="AE122 AQ122">
    <cfRule type="expression" dxfId="2643" priority="13205">
      <formula>IF(RIGHT(TEXT(AE122,"0.#"),1)=".",FALSE,TRUE)</formula>
    </cfRule>
    <cfRule type="expression" dxfId="2642" priority="13206">
      <formula>IF(RIGHT(TEXT(AE122,"0.#"),1)=".",TRUE,FALSE)</formula>
    </cfRule>
  </conditionalFormatting>
  <conditionalFormatting sqref="AI122">
    <cfRule type="expression" dxfId="2641" priority="13203">
      <formula>IF(RIGHT(TEXT(AI122,"0.#"),1)=".",FALSE,TRUE)</formula>
    </cfRule>
    <cfRule type="expression" dxfId="2640" priority="13204">
      <formula>IF(RIGHT(TEXT(AI122,"0.#"),1)=".",TRUE,FALSE)</formula>
    </cfRule>
  </conditionalFormatting>
  <conditionalFormatting sqref="AM122">
    <cfRule type="expression" dxfId="2639" priority="13201">
      <formula>IF(RIGHT(TEXT(AM122,"0.#"),1)=".",FALSE,TRUE)</formula>
    </cfRule>
    <cfRule type="expression" dxfId="2638" priority="13202">
      <formula>IF(RIGHT(TEXT(AM122,"0.#"),1)=".",TRUE,FALSE)</formula>
    </cfRule>
  </conditionalFormatting>
  <conditionalFormatting sqref="AQ123">
    <cfRule type="expression" dxfId="2637" priority="13193">
      <formula>IF(RIGHT(TEXT(AQ123,"0.#"),1)=".",FALSE,TRUE)</formula>
    </cfRule>
    <cfRule type="expression" dxfId="2636" priority="13194">
      <formula>IF(RIGHT(TEXT(AQ123,"0.#"),1)=".",TRUE,FALSE)</formula>
    </cfRule>
  </conditionalFormatting>
  <conditionalFormatting sqref="AE125 AQ125">
    <cfRule type="expression" dxfId="2635" priority="13191">
      <formula>IF(RIGHT(TEXT(AE125,"0.#"),1)=".",FALSE,TRUE)</formula>
    </cfRule>
    <cfRule type="expression" dxfId="2634" priority="13192">
      <formula>IF(RIGHT(TEXT(AE125,"0.#"),1)=".",TRUE,FALSE)</formula>
    </cfRule>
  </conditionalFormatting>
  <conditionalFormatting sqref="AI125">
    <cfRule type="expression" dxfId="2633" priority="13189">
      <formula>IF(RIGHT(TEXT(AI125,"0.#"),1)=".",FALSE,TRUE)</formula>
    </cfRule>
    <cfRule type="expression" dxfId="2632" priority="13190">
      <formula>IF(RIGHT(TEXT(AI125,"0.#"),1)=".",TRUE,FALSE)</formula>
    </cfRule>
  </conditionalFormatting>
  <conditionalFormatting sqref="AM125">
    <cfRule type="expression" dxfId="2631" priority="13187">
      <formula>IF(RIGHT(TEXT(AM125,"0.#"),1)=".",FALSE,TRUE)</formula>
    </cfRule>
    <cfRule type="expression" dxfId="2630" priority="13188">
      <formula>IF(RIGHT(TEXT(AM125,"0.#"),1)=".",TRUE,FALSE)</formula>
    </cfRule>
  </conditionalFormatting>
  <conditionalFormatting sqref="AQ126">
    <cfRule type="expression" dxfId="2629" priority="13179">
      <formula>IF(RIGHT(TEXT(AQ126,"0.#"),1)=".",FALSE,TRUE)</formula>
    </cfRule>
    <cfRule type="expression" dxfId="2628" priority="13180">
      <formula>IF(RIGHT(TEXT(AQ126,"0.#"),1)=".",TRUE,FALSE)</formula>
    </cfRule>
  </conditionalFormatting>
  <conditionalFormatting sqref="AE128 AQ128">
    <cfRule type="expression" dxfId="2627" priority="13177">
      <formula>IF(RIGHT(TEXT(AE128,"0.#"),1)=".",FALSE,TRUE)</formula>
    </cfRule>
    <cfRule type="expression" dxfId="2626" priority="13178">
      <formula>IF(RIGHT(TEXT(AE128,"0.#"),1)=".",TRUE,FALSE)</formula>
    </cfRule>
  </conditionalFormatting>
  <conditionalFormatting sqref="AI128">
    <cfRule type="expression" dxfId="2625" priority="13175">
      <formula>IF(RIGHT(TEXT(AI128,"0.#"),1)=".",FALSE,TRUE)</formula>
    </cfRule>
    <cfRule type="expression" dxfId="2624" priority="13176">
      <formula>IF(RIGHT(TEXT(AI128,"0.#"),1)=".",TRUE,FALSE)</formula>
    </cfRule>
  </conditionalFormatting>
  <conditionalFormatting sqref="AM128">
    <cfRule type="expression" dxfId="2623" priority="13173">
      <formula>IF(RIGHT(TEXT(AM128,"0.#"),1)=".",FALSE,TRUE)</formula>
    </cfRule>
    <cfRule type="expression" dxfId="2622" priority="13174">
      <formula>IF(RIGHT(TEXT(AM128,"0.#"),1)=".",TRUE,FALSE)</formula>
    </cfRule>
  </conditionalFormatting>
  <conditionalFormatting sqref="AQ129">
    <cfRule type="expression" dxfId="2621" priority="13165">
      <formula>IF(RIGHT(TEXT(AQ129,"0.#"),1)=".",FALSE,TRUE)</formula>
    </cfRule>
    <cfRule type="expression" dxfId="2620" priority="13166">
      <formula>IF(RIGHT(TEXT(AQ129,"0.#"),1)=".",TRUE,FALSE)</formula>
    </cfRule>
  </conditionalFormatting>
  <conditionalFormatting sqref="AE75">
    <cfRule type="expression" dxfId="2619" priority="13163">
      <formula>IF(RIGHT(TEXT(AE75,"0.#"),1)=".",FALSE,TRUE)</formula>
    </cfRule>
    <cfRule type="expression" dxfId="2618" priority="13164">
      <formula>IF(RIGHT(TEXT(AE75,"0.#"),1)=".",TRUE,FALSE)</formula>
    </cfRule>
  </conditionalFormatting>
  <conditionalFormatting sqref="AE76">
    <cfRule type="expression" dxfId="2617" priority="13161">
      <formula>IF(RIGHT(TEXT(AE76,"0.#"),1)=".",FALSE,TRUE)</formula>
    </cfRule>
    <cfRule type="expression" dxfId="2616" priority="13162">
      <formula>IF(RIGHT(TEXT(AE76,"0.#"),1)=".",TRUE,FALSE)</formula>
    </cfRule>
  </conditionalFormatting>
  <conditionalFormatting sqref="AE77">
    <cfRule type="expression" dxfId="2615" priority="13159">
      <formula>IF(RIGHT(TEXT(AE77,"0.#"),1)=".",FALSE,TRUE)</formula>
    </cfRule>
    <cfRule type="expression" dxfId="2614" priority="13160">
      <formula>IF(RIGHT(TEXT(AE77,"0.#"),1)=".",TRUE,FALSE)</formula>
    </cfRule>
  </conditionalFormatting>
  <conditionalFormatting sqref="AI77">
    <cfRule type="expression" dxfId="2613" priority="13157">
      <formula>IF(RIGHT(TEXT(AI77,"0.#"),1)=".",FALSE,TRUE)</formula>
    </cfRule>
    <cfRule type="expression" dxfId="2612" priority="13158">
      <formula>IF(RIGHT(TEXT(AI77,"0.#"),1)=".",TRUE,FALSE)</formula>
    </cfRule>
  </conditionalFormatting>
  <conditionalFormatting sqref="AI76">
    <cfRule type="expression" dxfId="2611" priority="13155">
      <formula>IF(RIGHT(TEXT(AI76,"0.#"),1)=".",FALSE,TRUE)</formula>
    </cfRule>
    <cfRule type="expression" dxfId="2610" priority="13156">
      <formula>IF(RIGHT(TEXT(AI76,"0.#"),1)=".",TRUE,FALSE)</formula>
    </cfRule>
  </conditionalFormatting>
  <conditionalFormatting sqref="AI75">
    <cfRule type="expression" dxfId="2609" priority="13153">
      <formula>IF(RIGHT(TEXT(AI75,"0.#"),1)=".",FALSE,TRUE)</formula>
    </cfRule>
    <cfRule type="expression" dxfId="2608" priority="13154">
      <formula>IF(RIGHT(TEXT(AI75,"0.#"),1)=".",TRUE,FALSE)</formula>
    </cfRule>
  </conditionalFormatting>
  <conditionalFormatting sqref="AM75">
    <cfRule type="expression" dxfId="2607" priority="13151">
      <formula>IF(RIGHT(TEXT(AM75,"0.#"),1)=".",FALSE,TRUE)</formula>
    </cfRule>
    <cfRule type="expression" dxfId="2606" priority="13152">
      <formula>IF(RIGHT(TEXT(AM75,"0.#"),1)=".",TRUE,FALSE)</formula>
    </cfRule>
  </conditionalFormatting>
  <conditionalFormatting sqref="AM76">
    <cfRule type="expression" dxfId="2605" priority="13149">
      <formula>IF(RIGHT(TEXT(AM76,"0.#"),1)=".",FALSE,TRUE)</formula>
    </cfRule>
    <cfRule type="expression" dxfId="2604" priority="13150">
      <formula>IF(RIGHT(TEXT(AM76,"0.#"),1)=".",TRUE,FALSE)</formula>
    </cfRule>
  </conditionalFormatting>
  <conditionalFormatting sqref="AM77">
    <cfRule type="expression" dxfId="2603" priority="13147">
      <formula>IF(RIGHT(TEXT(AM77,"0.#"),1)=".",FALSE,TRUE)</formula>
    </cfRule>
    <cfRule type="expression" dxfId="2602" priority="13148">
      <formula>IF(RIGHT(TEXT(AM77,"0.#"),1)=".",TRUE,FALSE)</formula>
    </cfRule>
  </conditionalFormatting>
  <conditionalFormatting sqref="AE433">
    <cfRule type="expression" dxfId="2601" priority="13103">
      <formula>IF(RIGHT(TEXT(AE433,"0.#"),1)=".",FALSE,TRUE)</formula>
    </cfRule>
    <cfRule type="expression" dxfId="2600" priority="13104">
      <formula>IF(RIGHT(TEXT(AE433,"0.#"),1)=".",TRUE,FALSE)</formula>
    </cfRule>
  </conditionalFormatting>
  <conditionalFormatting sqref="AM435">
    <cfRule type="expression" dxfId="2599" priority="13087">
      <formula>IF(RIGHT(TEXT(AM435,"0.#"),1)=".",FALSE,TRUE)</formula>
    </cfRule>
    <cfRule type="expression" dxfId="2598" priority="13088">
      <formula>IF(RIGHT(TEXT(AM435,"0.#"),1)=".",TRUE,FALSE)</formula>
    </cfRule>
  </conditionalFormatting>
  <conditionalFormatting sqref="AE434">
    <cfRule type="expression" dxfId="2597" priority="13101">
      <formula>IF(RIGHT(TEXT(AE434,"0.#"),1)=".",FALSE,TRUE)</formula>
    </cfRule>
    <cfRule type="expression" dxfId="2596" priority="13102">
      <formula>IF(RIGHT(TEXT(AE434,"0.#"),1)=".",TRUE,FALSE)</formula>
    </cfRule>
  </conditionalFormatting>
  <conditionalFormatting sqref="AE435">
    <cfRule type="expression" dxfId="2595" priority="13099">
      <formula>IF(RIGHT(TEXT(AE435,"0.#"),1)=".",FALSE,TRUE)</formula>
    </cfRule>
    <cfRule type="expression" dxfId="2594" priority="13100">
      <formula>IF(RIGHT(TEXT(AE435,"0.#"),1)=".",TRUE,FALSE)</formula>
    </cfRule>
  </conditionalFormatting>
  <conditionalFormatting sqref="AM433">
    <cfRule type="expression" dxfId="2593" priority="13091">
      <formula>IF(RIGHT(TEXT(AM433,"0.#"),1)=".",FALSE,TRUE)</formula>
    </cfRule>
    <cfRule type="expression" dxfId="2592" priority="13092">
      <formula>IF(RIGHT(TEXT(AM433,"0.#"),1)=".",TRUE,FALSE)</formula>
    </cfRule>
  </conditionalFormatting>
  <conditionalFormatting sqref="AM434">
    <cfRule type="expression" dxfId="2591" priority="13089">
      <formula>IF(RIGHT(TEXT(AM434,"0.#"),1)=".",FALSE,TRUE)</formula>
    </cfRule>
    <cfRule type="expression" dxfId="2590" priority="13090">
      <formula>IF(RIGHT(TEXT(AM434,"0.#"),1)=".",TRUE,FALSE)</formula>
    </cfRule>
  </conditionalFormatting>
  <conditionalFormatting sqref="AU433">
    <cfRule type="expression" dxfId="2589" priority="13079">
      <formula>IF(RIGHT(TEXT(AU433,"0.#"),1)=".",FALSE,TRUE)</formula>
    </cfRule>
    <cfRule type="expression" dxfId="2588" priority="13080">
      <formula>IF(RIGHT(TEXT(AU433,"0.#"),1)=".",TRUE,FALSE)</formula>
    </cfRule>
  </conditionalFormatting>
  <conditionalFormatting sqref="AU434">
    <cfRule type="expression" dxfId="2587" priority="13077">
      <formula>IF(RIGHT(TEXT(AU434,"0.#"),1)=".",FALSE,TRUE)</formula>
    </cfRule>
    <cfRule type="expression" dxfId="2586" priority="13078">
      <formula>IF(RIGHT(TEXT(AU434,"0.#"),1)=".",TRUE,FALSE)</formula>
    </cfRule>
  </conditionalFormatting>
  <conditionalFormatting sqref="AU435">
    <cfRule type="expression" dxfId="2585" priority="13075">
      <formula>IF(RIGHT(TEXT(AU435,"0.#"),1)=".",FALSE,TRUE)</formula>
    </cfRule>
    <cfRule type="expression" dxfId="2584" priority="13076">
      <formula>IF(RIGHT(TEXT(AU435,"0.#"),1)=".",TRUE,FALSE)</formula>
    </cfRule>
  </conditionalFormatting>
  <conditionalFormatting sqref="AI435">
    <cfRule type="expression" dxfId="2583" priority="13009">
      <formula>IF(RIGHT(TEXT(AI435,"0.#"),1)=".",FALSE,TRUE)</formula>
    </cfRule>
    <cfRule type="expression" dxfId="2582" priority="13010">
      <formula>IF(RIGHT(TEXT(AI435,"0.#"),1)=".",TRUE,FALSE)</formula>
    </cfRule>
  </conditionalFormatting>
  <conditionalFormatting sqref="AI433">
    <cfRule type="expression" dxfId="2581" priority="13013">
      <formula>IF(RIGHT(TEXT(AI433,"0.#"),1)=".",FALSE,TRUE)</formula>
    </cfRule>
    <cfRule type="expression" dxfId="2580" priority="13014">
      <formula>IF(RIGHT(TEXT(AI433,"0.#"),1)=".",TRUE,FALSE)</formula>
    </cfRule>
  </conditionalFormatting>
  <conditionalFormatting sqref="AI434">
    <cfRule type="expression" dxfId="2579" priority="13011">
      <formula>IF(RIGHT(TEXT(AI434,"0.#"),1)=".",FALSE,TRUE)</formula>
    </cfRule>
    <cfRule type="expression" dxfId="2578" priority="13012">
      <formula>IF(RIGHT(TEXT(AI434,"0.#"),1)=".",TRUE,FALSE)</formula>
    </cfRule>
  </conditionalFormatting>
  <conditionalFormatting sqref="AQ434">
    <cfRule type="expression" dxfId="2577" priority="12995">
      <formula>IF(RIGHT(TEXT(AQ434,"0.#"),1)=".",FALSE,TRUE)</formula>
    </cfRule>
    <cfRule type="expression" dxfId="2576" priority="12996">
      <formula>IF(RIGHT(TEXT(AQ434,"0.#"),1)=".",TRUE,FALSE)</formula>
    </cfRule>
  </conditionalFormatting>
  <conditionalFormatting sqref="AQ435">
    <cfRule type="expression" dxfId="2575" priority="12981">
      <formula>IF(RIGHT(TEXT(AQ435,"0.#"),1)=".",FALSE,TRUE)</formula>
    </cfRule>
    <cfRule type="expression" dxfId="2574" priority="12982">
      <formula>IF(RIGHT(TEXT(AQ435,"0.#"),1)=".",TRUE,FALSE)</formula>
    </cfRule>
  </conditionalFormatting>
  <conditionalFormatting sqref="AQ433">
    <cfRule type="expression" dxfId="2573" priority="12979">
      <formula>IF(RIGHT(TEXT(AQ433,"0.#"),1)=".",FALSE,TRUE)</formula>
    </cfRule>
    <cfRule type="expression" dxfId="2572" priority="12980">
      <formula>IF(RIGHT(TEXT(AQ433,"0.#"),1)=".",TRUE,FALSE)</formula>
    </cfRule>
  </conditionalFormatting>
  <conditionalFormatting sqref="AL847:AO866">
    <cfRule type="expression" dxfId="2571" priority="6703">
      <formula>IF(AND(AL847&gt;=0, RIGHT(TEXT(AL847,"0.#"),1)&lt;&gt;"."),TRUE,FALSE)</formula>
    </cfRule>
    <cfRule type="expression" dxfId="2570" priority="6704">
      <formula>IF(AND(AL847&gt;=0, RIGHT(TEXT(AL847,"0.#"),1)="."),TRUE,FALSE)</formula>
    </cfRule>
    <cfRule type="expression" dxfId="2569" priority="6705">
      <formula>IF(AND(AL847&lt;0, RIGHT(TEXT(AL847,"0.#"),1)&lt;&gt;"."),TRUE,FALSE)</formula>
    </cfRule>
    <cfRule type="expression" dxfId="2568" priority="6706">
      <formula>IF(AND(AL847&lt;0, RIGHT(TEXT(AL847,"0.#"),1)="."),TRUE,FALSE)</formula>
    </cfRule>
  </conditionalFormatting>
  <conditionalFormatting sqref="AQ53:AQ55">
    <cfRule type="expression" dxfId="2567" priority="4725">
      <formula>IF(RIGHT(TEXT(AQ53,"0.#"),1)=".",FALSE,TRUE)</formula>
    </cfRule>
    <cfRule type="expression" dxfId="2566" priority="4726">
      <formula>IF(RIGHT(TEXT(AQ53,"0.#"),1)=".",TRUE,FALSE)</formula>
    </cfRule>
  </conditionalFormatting>
  <conditionalFormatting sqref="AU53:AU55">
    <cfRule type="expression" dxfId="2565" priority="4723">
      <formula>IF(RIGHT(TEXT(AU53,"0.#"),1)=".",FALSE,TRUE)</formula>
    </cfRule>
    <cfRule type="expression" dxfId="2564" priority="4724">
      <formula>IF(RIGHT(TEXT(AU53,"0.#"),1)=".",TRUE,FALSE)</formula>
    </cfRule>
  </conditionalFormatting>
  <conditionalFormatting sqref="AQ60:AQ62">
    <cfRule type="expression" dxfId="2563" priority="4721">
      <formula>IF(RIGHT(TEXT(AQ60,"0.#"),1)=".",FALSE,TRUE)</formula>
    </cfRule>
    <cfRule type="expression" dxfId="2562" priority="4722">
      <formula>IF(RIGHT(TEXT(AQ60,"0.#"),1)=".",TRUE,FALSE)</formula>
    </cfRule>
  </conditionalFormatting>
  <conditionalFormatting sqref="AU60:AU62">
    <cfRule type="expression" dxfId="2561" priority="4719">
      <formula>IF(RIGHT(TEXT(AU60,"0.#"),1)=".",FALSE,TRUE)</formula>
    </cfRule>
    <cfRule type="expression" dxfId="2560" priority="4720">
      <formula>IF(RIGHT(TEXT(AU60,"0.#"),1)=".",TRUE,FALSE)</formula>
    </cfRule>
  </conditionalFormatting>
  <conditionalFormatting sqref="AQ75:AQ77">
    <cfRule type="expression" dxfId="2559" priority="4717">
      <formula>IF(RIGHT(TEXT(AQ75,"0.#"),1)=".",FALSE,TRUE)</formula>
    </cfRule>
    <cfRule type="expression" dxfId="2558" priority="4718">
      <formula>IF(RIGHT(TEXT(AQ75,"0.#"),1)=".",TRUE,FALSE)</formula>
    </cfRule>
  </conditionalFormatting>
  <conditionalFormatting sqref="AU75:AU77">
    <cfRule type="expression" dxfId="2557" priority="4715">
      <formula>IF(RIGHT(TEXT(AU75,"0.#"),1)=".",FALSE,TRUE)</formula>
    </cfRule>
    <cfRule type="expression" dxfId="2556" priority="4716">
      <formula>IF(RIGHT(TEXT(AU75,"0.#"),1)=".",TRUE,FALSE)</formula>
    </cfRule>
  </conditionalFormatting>
  <conditionalFormatting sqref="AQ87:AQ89">
    <cfRule type="expression" dxfId="2555" priority="4713">
      <formula>IF(RIGHT(TEXT(AQ87,"0.#"),1)=".",FALSE,TRUE)</formula>
    </cfRule>
    <cfRule type="expression" dxfId="2554" priority="4714">
      <formula>IF(RIGHT(TEXT(AQ87,"0.#"),1)=".",TRUE,FALSE)</formula>
    </cfRule>
  </conditionalFormatting>
  <conditionalFormatting sqref="AU87:AU89">
    <cfRule type="expression" dxfId="2553" priority="4711">
      <formula>IF(RIGHT(TEXT(AU87,"0.#"),1)=".",FALSE,TRUE)</formula>
    </cfRule>
    <cfRule type="expression" dxfId="2552" priority="4712">
      <formula>IF(RIGHT(TEXT(AU87,"0.#"),1)=".",TRUE,FALSE)</formula>
    </cfRule>
  </conditionalFormatting>
  <conditionalFormatting sqref="AQ92:AQ94">
    <cfRule type="expression" dxfId="2551" priority="4709">
      <formula>IF(RIGHT(TEXT(AQ92,"0.#"),1)=".",FALSE,TRUE)</formula>
    </cfRule>
    <cfRule type="expression" dxfId="2550" priority="4710">
      <formula>IF(RIGHT(TEXT(AQ92,"0.#"),1)=".",TRUE,FALSE)</formula>
    </cfRule>
  </conditionalFormatting>
  <conditionalFormatting sqref="AU92:AU94">
    <cfRule type="expression" dxfId="2549" priority="4707">
      <formula>IF(RIGHT(TEXT(AU92,"0.#"),1)=".",FALSE,TRUE)</formula>
    </cfRule>
    <cfRule type="expression" dxfId="2548" priority="4708">
      <formula>IF(RIGHT(TEXT(AU92,"0.#"),1)=".",TRUE,FALSE)</formula>
    </cfRule>
  </conditionalFormatting>
  <conditionalFormatting sqref="AQ97:AQ99">
    <cfRule type="expression" dxfId="2547" priority="4705">
      <formula>IF(RIGHT(TEXT(AQ97,"0.#"),1)=".",FALSE,TRUE)</formula>
    </cfRule>
    <cfRule type="expression" dxfId="2546" priority="4706">
      <formula>IF(RIGHT(TEXT(AQ97,"0.#"),1)=".",TRUE,FALSE)</formula>
    </cfRule>
  </conditionalFormatting>
  <conditionalFormatting sqref="AU97:AU99">
    <cfRule type="expression" dxfId="2545" priority="4703">
      <formula>IF(RIGHT(TEXT(AU97,"0.#"),1)=".",FALSE,TRUE)</formula>
    </cfRule>
    <cfRule type="expression" dxfId="2544" priority="4704">
      <formula>IF(RIGHT(TEXT(AU97,"0.#"),1)=".",TRUE,FALSE)</formula>
    </cfRule>
  </conditionalFormatting>
  <conditionalFormatting sqref="AE458">
    <cfRule type="expression" dxfId="2543" priority="4397">
      <formula>IF(RIGHT(TEXT(AE458,"0.#"),1)=".",FALSE,TRUE)</formula>
    </cfRule>
    <cfRule type="expression" dxfId="2542" priority="4398">
      <formula>IF(RIGHT(TEXT(AE458,"0.#"),1)=".",TRUE,FALSE)</formula>
    </cfRule>
  </conditionalFormatting>
  <conditionalFormatting sqref="AM460">
    <cfRule type="expression" dxfId="2541" priority="4387">
      <formula>IF(RIGHT(TEXT(AM460,"0.#"),1)=".",FALSE,TRUE)</formula>
    </cfRule>
    <cfRule type="expression" dxfId="2540" priority="4388">
      <formula>IF(RIGHT(TEXT(AM460,"0.#"),1)=".",TRUE,FALSE)</formula>
    </cfRule>
  </conditionalFormatting>
  <conditionalFormatting sqref="AE459">
    <cfRule type="expression" dxfId="2539" priority="4395">
      <formula>IF(RIGHT(TEXT(AE459,"0.#"),1)=".",FALSE,TRUE)</formula>
    </cfRule>
    <cfRule type="expression" dxfId="2538" priority="4396">
      <formula>IF(RIGHT(TEXT(AE459,"0.#"),1)=".",TRUE,FALSE)</formula>
    </cfRule>
  </conditionalFormatting>
  <conditionalFormatting sqref="AE460">
    <cfRule type="expression" dxfId="2537" priority="4393">
      <formula>IF(RIGHT(TEXT(AE460,"0.#"),1)=".",FALSE,TRUE)</formula>
    </cfRule>
    <cfRule type="expression" dxfId="2536" priority="4394">
      <formula>IF(RIGHT(TEXT(AE460,"0.#"),1)=".",TRUE,FALSE)</formula>
    </cfRule>
  </conditionalFormatting>
  <conditionalFormatting sqref="AM458">
    <cfRule type="expression" dxfId="2535" priority="4391">
      <formula>IF(RIGHT(TEXT(AM458,"0.#"),1)=".",FALSE,TRUE)</formula>
    </cfRule>
    <cfRule type="expression" dxfId="2534" priority="4392">
      <formula>IF(RIGHT(TEXT(AM458,"0.#"),1)=".",TRUE,FALSE)</formula>
    </cfRule>
  </conditionalFormatting>
  <conditionalFormatting sqref="AM459">
    <cfRule type="expression" dxfId="2533" priority="4389">
      <formula>IF(RIGHT(TEXT(AM459,"0.#"),1)=".",FALSE,TRUE)</formula>
    </cfRule>
    <cfRule type="expression" dxfId="2532" priority="4390">
      <formula>IF(RIGHT(TEXT(AM459,"0.#"),1)=".",TRUE,FALSE)</formula>
    </cfRule>
  </conditionalFormatting>
  <conditionalFormatting sqref="AU458">
    <cfRule type="expression" dxfId="2531" priority="4385">
      <formula>IF(RIGHT(TEXT(AU458,"0.#"),1)=".",FALSE,TRUE)</formula>
    </cfRule>
    <cfRule type="expression" dxfId="2530" priority="4386">
      <formula>IF(RIGHT(TEXT(AU458,"0.#"),1)=".",TRUE,FALSE)</formula>
    </cfRule>
  </conditionalFormatting>
  <conditionalFormatting sqref="AU459">
    <cfRule type="expression" dxfId="2529" priority="4383">
      <formula>IF(RIGHT(TEXT(AU459,"0.#"),1)=".",FALSE,TRUE)</formula>
    </cfRule>
    <cfRule type="expression" dxfId="2528" priority="4384">
      <formula>IF(RIGHT(TEXT(AU459,"0.#"),1)=".",TRUE,FALSE)</formula>
    </cfRule>
  </conditionalFormatting>
  <conditionalFormatting sqref="AU460">
    <cfRule type="expression" dxfId="2527" priority="4381">
      <formula>IF(RIGHT(TEXT(AU460,"0.#"),1)=".",FALSE,TRUE)</formula>
    </cfRule>
    <cfRule type="expression" dxfId="2526" priority="4382">
      <formula>IF(RIGHT(TEXT(AU460,"0.#"),1)=".",TRUE,FALSE)</formula>
    </cfRule>
  </conditionalFormatting>
  <conditionalFormatting sqref="AI460">
    <cfRule type="expression" dxfId="2525" priority="4375">
      <formula>IF(RIGHT(TEXT(AI460,"0.#"),1)=".",FALSE,TRUE)</formula>
    </cfRule>
    <cfRule type="expression" dxfId="2524" priority="4376">
      <formula>IF(RIGHT(TEXT(AI460,"0.#"),1)=".",TRUE,FALSE)</formula>
    </cfRule>
  </conditionalFormatting>
  <conditionalFormatting sqref="AI458">
    <cfRule type="expression" dxfId="2523" priority="4379">
      <formula>IF(RIGHT(TEXT(AI458,"0.#"),1)=".",FALSE,TRUE)</formula>
    </cfRule>
    <cfRule type="expression" dxfId="2522" priority="4380">
      <formula>IF(RIGHT(TEXT(AI458,"0.#"),1)=".",TRUE,FALSE)</formula>
    </cfRule>
  </conditionalFormatting>
  <conditionalFormatting sqref="AI459">
    <cfRule type="expression" dxfId="2521" priority="4377">
      <formula>IF(RIGHT(TEXT(AI459,"0.#"),1)=".",FALSE,TRUE)</formula>
    </cfRule>
    <cfRule type="expression" dxfId="2520" priority="4378">
      <formula>IF(RIGHT(TEXT(AI459,"0.#"),1)=".",TRUE,FALSE)</formula>
    </cfRule>
  </conditionalFormatting>
  <conditionalFormatting sqref="AQ459">
    <cfRule type="expression" dxfId="2519" priority="4373">
      <formula>IF(RIGHT(TEXT(AQ459,"0.#"),1)=".",FALSE,TRUE)</formula>
    </cfRule>
    <cfRule type="expression" dxfId="2518" priority="4374">
      <formula>IF(RIGHT(TEXT(AQ459,"0.#"),1)=".",TRUE,FALSE)</formula>
    </cfRule>
  </conditionalFormatting>
  <conditionalFormatting sqref="AQ460">
    <cfRule type="expression" dxfId="2517" priority="4371">
      <formula>IF(RIGHT(TEXT(AQ460,"0.#"),1)=".",FALSE,TRUE)</formula>
    </cfRule>
    <cfRule type="expression" dxfId="2516" priority="4372">
      <formula>IF(RIGHT(TEXT(AQ460,"0.#"),1)=".",TRUE,FALSE)</formula>
    </cfRule>
  </conditionalFormatting>
  <conditionalFormatting sqref="AQ458">
    <cfRule type="expression" dxfId="2515" priority="4369">
      <formula>IF(RIGHT(TEXT(AQ458,"0.#"),1)=".",FALSE,TRUE)</formula>
    </cfRule>
    <cfRule type="expression" dxfId="2514" priority="4370">
      <formula>IF(RIGHT(TEXT(AQ458,"0.#"),1)=".",TRUE,FALSE)</formula>
    </cfRule>
  </conditionalFormatting>
  <conditionalFormatting sqref="AE120 AM120">
    <cfRule type="expression" dxfId="2513" priority="3047">
      <formula>IF(RIGHT(TEXT(AE120,"0.#"),1)=".",FALSE,TRUE)</formula>
    </cfRule>
    <cfRule type="expression" dxfId="2512" priority="3048">
      <formula>IF(RIGHT(TEXT(AE120,"0.#"),1)=".",TRUE,FALSE)</formula>
    </cfRule>
  </conditionalFormatting>
  <conditionalFormatting sqref="AI126">
    <cfRule type="expression" dxfId="2511" priority="3037">
      <formula>IF(RIGHT(TEXT(AI126,"0.#"),1)=".",FALSE,TRUE)</formula>
    </cfRule>
    <cfRule type="expression" dxfId="2510" priority="3038">
      <formula>IF(RIGHT(TEXT(AI126,"0.#"),1)=".",TRUE,FALSE)</formula>
    </cfRule>
  </conditionalFormatting>
  <conditionalFormatting sqref="AI120">
    <cfRule type="expression" dxfId="2509" priority="3045">
      <formula>IF(RIGHT(TEXT(AI120,"0.#"),1)=".",FALSE,TRUE)</formula>
    </cfRule>
    <cfRule type="expression" dxfId="2508" priority="3046">
      <formula>IF(RIGHT(TEXT(AI120,"0.#"),1)=".",TRUE,FALSE)</formula>
    </cfRule>
  </conditionalFormatting>
  <conditionalFormatting sqref="AE123 AM123">
    <cfRule type="expression" dxfId="2507" priority="3043">
      <formula>IF(RIGHT(TEXT(AE123,"0.#"),1)=".",FALSE,TRUE)</formula>
    </cfRule>
    <cfRule type="expression" dxfId="2506" priority="3044">
      <formula>IF(RIGHT(TEXT(AE123,"0.#"),1)=".",TRUE,FALSE)</formula>
    </cfRule>
  </conditionalFormatting>
  <conditionalFormatting sqref="AI123">
    <cfRule type="expression" dxfId="2505" priority="3041">
      <formula>IF(RIGHT(TEXT(AI123,"0.#"),1)=".",FALSE,TRUE)</formula>
    </cfRule>
    <cfRule type="expression" dxfId="2504" priority="3042">
      <formula>IF(RIGHT(TEXT(AI123,"0.#"),1)=".",TRUE,FALSE)</formula>
    </cfRule>
  </conditionalFormatting>
  <conditionalFormatting sqref="AE126 AM126">
    <cfRule type="expression" dxfId="2503" priority="3039">
      <formula>IF(RIGHT(TEXT(AE126,"0.#"),1)=".",FALSE,TRUE)</formula>
    </cfRule>
    <cfRule type="expression" dxfId="2502" priority="3040">
      <formula>IF(RIGHT(TEXT(AE126,"0.#"),1)=".",TRUE,FALSE)</formula>
    </cfRule>
  </conditionalFormatting>
  <conditionalFormatting sqref="AE129 AM129">
    <cfRule type="expression" dxfId="2501" priority="3035">
      <formula>IF(RIGHT(TEXT(AE129,"0.#"),1)=".",FALSE,TRUE)</formula>
    </cfRule>
    <cfRule type="expression" dxfId="2500" priority="3036">
      <formula>IF(RIGHT(TEXT(AE129,"0.#"),1)=".",TRUE,FALSE)</formula>
    </cfRule>
  </conditionalFormatting>
  <conditionalFormatting sqref="AI129">
    <cfRule type="expression" dxfId="2499" priority="3033">
      <formula>IF(RIGHT(TEXT(AI129,"0.#"),1)=".",FALSE,TRUE)</formula>
    </cfRule>
    <cfRule type="expression" dxfId="2498" priority="3034">
      <formula>IF(RIGHT(TEXT(AI129,"0.#"),1)=".",TRUE,FALSE)</formula>
    </cfRule>
  </conditionalFormatting>
  <conditionalFormatting sqref="Y839:Y866">
    <cfRule type="expression" dxfId="2497" priority="3031">
      <formula>IF(RIGHT(TEXT(Y839,"0.#"),1)=".",FALSE,TRUE)</formula>
    </cfRule>
    <cfRule type="expression" dxfId="2496" priority="3032">
      <formula>IF(RIGHT(TEXT(Y839,"0.#"),1)=".",TRUE,FALSE)</formula>
    </cfRule>
  </conditionalFormatting>
  <conditionalFormatting sqref="AU518">
    <cfRule type="expression" dxfId="2495" priority="1541">
      <formula>IF(RIGHT(TEXT(AU518,"0.#"),1)=".",FALSE,TRUE)</formula>
    </cfRule>
    <cfRule type="expression" dxfId="2494" priority="1542">
      <formula>IF(RIGHT(TEXT(AU518,"0.#"),1)=".",TRUE,FALSE)</formula>
    </cfRule>
  </conditionalFormatting>
  <conditionalFormatting sqref="AQ551">
    <cfRule type="expression" dxfId="2493" priority="1317">
      <formula>IF(RIGHT(TEXT(AQ551,"0.#"),1)=".",FALSE,TRUE)</formula>
    </cfRule>
    <cfRule type="expression" dxfId="2492" priority="1318">
      <formula>IF(RIGHT(TEXT(AQ551,"0.#"),1)=".",TRUE,FALSE)</formula>
    </cfRule>
  </conditionalFormatting>
  <conditionalFormatting sqref="AE556">
    <cfRule type="expression" dxfId="2491" priority="1315">
      <formula>IF(RIGHT(TEXT(AE556,"0.#"),1)=".",FALSE,TRUE)</formula>
    </cfRule>
    <cfRule type="expression" dxfId="2490" priority="1316">
      <formula>IF(RIGHT(TEXT(AE556,"0.#"),1)=".",TRUE,FALSE)</formula>
    </cfRule>
  </conditionalFormatting>
  <conditionalFormatting sqref="AE557">
    <cfRule type="expression" dxfId="2489" priority="1313">
      <formula>IF(RIGHT(TEXT(AE557,"0.#"),1)=".",FALSE,TRUE)</formula>
    </cfRule>
    <cfRule type="expression" dxfId="2488" priority="1314">
      <formula>IF(RIGHT(TEXT(AE557,"0.#"),1)=".",TRUE,FALSE)</formula>
    </cfRule>
  </conditionalFormatting>
  <conditionalFormatting sqref="AE558">
    <cfRule type="expression" dxfId="2487" priority="1311">
      <formula>IF(RIGHT(TEXT(AE558,"0.#"),1)=".",FALSE,TRUE)</formula>
    </cfRule>
    <cfRule type="expression" dxfId="2486" priority="1312">
      <formula>IF(RIGHT(TEXT(AE558,"0.#"),1)=".",TRUE,FALSE)</formula>
    </cfRule>
  </conditionalFormatting>
  <conditionalFormatting sqref="AU556">
    <cfRule type="expression" dxfId="2485" priority="1303">
      <formula>IF(RIGHT(TEXT(AU556,"0.#"),1)=".",FALSE,TRUE)</formula>
    </cfRule>
    <cfRule type="expression" dxfId="2484" priority="1304">
      <formula>IF(RIGHT(TEXT(AU556,"0.#"),1)=".",TRUE,FALSE)</formula>
    </cfRule>
  </conditionalFormatting>
  <conditionalFormatting sqref="AU557">
    <cfRule type="expression" dxfId="2483" priority="1301">
      <formula>IF(RIGHT(TEXT(AU557,"0.#"),1)=".",FALSE,TRUE)</formula>
    </cfRule>
    <cfRule type="expression" dxfId="2482" priority="1302">
      <formula>IF(RIGHT(TEXT(AU557,"0.#"),1)=".",TRUE,FALSE)</formula>
    </cfRule>
  </conditionalFormatting>
  <conditionalFormatting sqref="AU558">
    <cfRule type="expression" dxfId="2481" priority="1299">
      <formula>IF(RIGHT(TEXT(AU558,"0.#"),1)=".",FALSE,TRUE)</formula>
    </cfRule>
    <cfRule type="expression" dxfId="2480" priority="1300">
      <formula>IF(RIGHT(TEXT(AU558,"0.#"),1)=".",TRUE,FALSE)</formula>
    </cfRule>
  </conditionalFormatting>
  <conditionalFormatting sqref="AQ557">
    <cfRule type="expression" dxfId="2479" priority="1291">
      <formula>IF(RIGHT(TEXT(AQ557,"0.#"),1)=".",FALSE,TRUE)</formula>
    </cfRule>
    <cfRule type="expression" dxfId="2478" priority="1292">
      <formula>IF(RIGHT(TEXT(AQ557,"0.#"),1)=".",TRUE,FALSE)</formula>
    </cfRule>
  </conditionalFormatting>
  <conditionalFormatting sqref="AQ558">
    <cfRule type="expression" dxfId="2477" priority="1289">
      <formula>IF(RIGHT(TEXT(AQ558,"0.#"),1)=".",FALSE,TRUE)</formula>
    </cfRule>
    <cfRule type="expression" dxfId="2476" priority="1290">
      <formula>IF(RIGHT(TEXT(AQ558,"0.#"),1)=".",TRUE,FALSE)</formula>
    </cfRule>
  </conditionalFormatting>
  <conditionalFormatting sqref="AQ556">
    <cfRule type="expression" dxfId="2475" priority="1287">
      <formula>IF(RIGHT(TEXT(AQ556,"0.#"),1)=".",FALSE,TRUE)</formula>
    </cfRule>
    <cfRule type="expression" dxfId="2474" priority="1288">
      <formula>IF(RIGHT(TEXT(AQ556,"0.#"),1)=".",TRUE,FALSE)</formula>
    </cfRule>
  </conditionalFormatting>
  <conditionalFormatting sqref="AE561">
    <cfRule type="expression" dxfId="2473" priority="1285">
      <formula>IF(RIGHT(TEXT(AE561,"0.#"),1)=".",FALSE,TRUE)</formula>
    </cfRule>
    <cfRule type="expression" dxfId="2472" priority="1286">
      <formula>IF(RIGHT(TEXT(AE561,"0.#"),1)=".",TRUE,FALSE)</formula>
    </cfRule>
  </conditionalFormatting>
  <conditionalFormatting sqref="AE562">
    <cfRule type="expression" dxfId="2471" priority="1283">
      <formula>IF(RIGHT(TEXT(AE562,"0.#"),1)=".",FALSE,TRUE)</formula>
    </cfRule>
    <cfRule type="expression" dxfId="2470" priority="1284">
      <formula>IF(RIGHT(TEXT(AE562,"0.#"),1)=".",TRUE,FALSE)</formula>
    </cfRule>
  </conditionalFormatting>
  <conditionalFormatting sqref="AE563">
    <cfRule type="expression" dxfId="2469" priority="1281">
      <formula>IF(RIGHT(TEXT(AE563,"0.#"),1)=".",FALSE,TRUE)</formula>
    </cfRule>
    <cfRule type="expression" dxfId="2468" priority="1282">
      <formula>IF(RIGHT(TEXT(AE563,"0.#"),1)=".",TRUE,FALSE)</formula>
    </cfRule>
  </conditionalFormatting>
  <conditionalFormatting sqref="AL1103:AO1131">
    <cfRule type="expression" dxfId="2467" priority="2937">
      <formula>IF(AND(AL1103&gt;=0, RIGHT(TEXT(AL1103,"0.#"),1)&lt;&gt;"."),TRUE,FALSE)</formula>
    </cfRule>
    <cfRule type="expression" dxfId="2466" priority="2938">
      <formula>IF(AND(AL1103&gt;=0, RIGHT(TEXT(AL1103,"0.#"),1)="."),TRUE,FALSE)</formula>
    </cfRule>
    <cfRule type="expression" dxfId="2465" priority="2939">
      <formula>IF(AND(AL1103&lt;0, RIGHT(TEXT(AL1103,"0.#"),1)&lt;&gt;"."),TRUE,FALSE)</formula>
    </cfRule>
    <cfRule type="expression" dxfId="2464" priority="2940">
      <formula>IF(AND(AL1103&lt;0, RIGHT(TEXT(AL1103,"0.#"),1)="."),TRUE,FALSE)</formula>
    </cfRule>
  </conditionalFormatting>
  <conditionalFormatting sqref="Y1103:Y1131">
    <cfRule type="expression" dxfId="2463" priority="2935">
      <formula>IF(RIGHT(TEXT(Y1103,"0.#"),1)=".",FALSE,TRUE)</formula>
    </cfRule>
    <cfRule type="expression" dxfId="2462" priority="2936">
      <formula>IF(RIGHT(TEXT(Y1103,"0.#"),1)=".",TRUE,FALSE)</formula>
    </cfRule>
  </conditionalFormatting>
  <conditionalFormatting sqref="AQ553">
    <cfRule type="expression" dxfId="2461" priority="1319">
      <formula>IF(RIGHT(TEXT(AQ553,"0.#"),1)=".",FALSE,TRUE)</formula>
    </cfRule>
    <cfRule type="expression" dxfId="2460" priority="1320">
      <formula>IF(RIGHT(TEXT(AQ553,"0.#"),1)=".",TRUE,FALSE)</formula>
    </cfRule>
  </conditionalFormatting>
  <conditionalFormatting sqref="AU552">
    <cfRule type="expression" dxfId="2459" priority="1331">
      <formula>IF(RIGHT(TEXT(AU552,"0.#"),1)=".",FALSE,TRUE)</formula>
    </cfRule>
    <cfRule type="expression" dxfId="2458" priority="1332">
      <formula>IF(RIGHT(TEXT(AU552,"0.#"),1)=".",TRUE,FALSE)</formula>
    </cfRule>
  </conditionalFormatting>
  <conditionalFormatting sqref="AE552">
    <cfRule type="expression" dxfId="2457" priority="1343">
      <formula>IF(RIGHT(TEXT(AE552,"0.#"),1)=".",FALSE,TRUE)</formula>
    </cfRule>
    <cfRule type="expression" dxfId="2456" priority="1344">
      <formula>IF(RIGHT(TEXT(AE552,"0.#"),1)=".",TRUE,FALSE)</formula>
    </cfRule>
  </conditionalFormatting>
  <conditionalFormatting sqref="AQ548">
    <cfRule type="expression" dxfId="2455" priority="1349">
      <formula>IF(RIGHT(TEXT(AQ548,"0.#"),1)=".",FALSE,TRUE)</formula>
    </cfRule>
    <cfRule type="expression" dxfId="2454" priority="1350">
      <formula>IF(RIGHT(TEXT(AQ548,"0.#"),1)=".",TRUE,FALSE)</formula>
    </cfRule>
  </conditionalFormatting>
  <conditionalFormatting sqref="Y837:Y838">
    <cfRule type="expression" dxfId="2453" priority="2887">
      <formula>IF(RIGHT(TEXT(Y837,"0.#"),1)=".",FALSE,TRUE)</formula>
    </cfRule>
    <cfRule type="expression" dxfId="2452" priority="2888">
      <formula>IF(RIGHT(TEXT(Y837,"0.#"),1)=".",TRUE,FALSE)</formula>
    </cfRule>
  </conditionalFormatting>
  <conditionalFormatting sqref="AE492">
    <cfRule type="expression" dxfId="2451" priority="1675">
      <formula>IF(RIGHT(TEXT(AE492,"0.#"),1)=".",FALSE,TRUE)</formula>
    </cfRule>
    <cfRule type="expression" dxfId="2450" priority="1676">
      <formula>IF(RIGHT(TEXT(AE492,"0.#"),1)=".",TRUE,FALSE)</formula>
    </cfRule>
  </conditionalFormatting>
  <conditionalFormatting sqref="AE493">
    <cfRule type="expression" dxfId="2449" priority="1673">
      <formula>IF(RIGHT(TEXT(AE493,"0.#"),1)=".",FALSE,TRUE)</formula>
    </cfRule>
    <cfRule type="expression" dxfId="2448" priority="1674">
      <formula>IF(RIGHT(TEXT(AE493,"0.#"),1)=".",TRUE,FALSE)</formula>
    </cfRule>
  </conditionalFormatting>
  <conditionalFormatting sqref="AE494">
    <cfRule type="expression" dxfId="2447" priority="1671">
      <formula>IF(RIGHT(TEXT(AE494,"0.#"),1)=".",FALSE,TRUE)</formula>
    </cfRule>
    <cfRule type="expression" dxfId="2446" priority="1672">
      <formula>IF(RIGHT(TEXT(AE494,"0.#"),1)=".",TRUE,FALSE)</formula>
    </cfRule>
  </conditionalFormatting>
  <conditionalFormatting sqref="AQ493">
    <cfRule type="expression" dxfId="2445" priority="1651">
      <formula>IF(RIGHT(TEXT(AQ493,"0.#"),1)=".",FALSE,TRUE)</formula>
    </cfRule>
    <cfRule type="expression" dxfId="2444" priority="1652">
      <formula>IF(RIGHT(TEXT(AQ493,"0.#"),1)=".",TRUE,FALSE)</formula>
    </cfRule>
  </conditionalFormatting>
  <conditionalFormatting sqref="AQ494">
    <cfRule type="expression" dxfId="2443" priority="1649">
      <formula>IF(RIGHT(TEXT(AQ494,"0.#"),1)=".",FALSE,TRUE)</formula>
    </cfRule>
    <cfRule type="expression" dxfId="2442" priority="1650">
      <formula>IF(RIGHT(TEXT(AQ494,"0.#"),1)=".",TRUE,FALSE)</formula>
    </cfRule>
  </conditionalFormatting>
  <conditionalFormatting sqref="AQ492">
    <cfRule type="expression" dxfId="2441" priority="1647">
      <formula>IF(RIGHT(TEXT(AQ492,"0.#"),1)=".",FALSE,TRUE)</formula>
    </cfRule>
    <cfRule type="expression" dxfId="2440" priority="1648">
      <formula>IF(RIGHT(TEXT(AQ492,"0.#"),1)=".",TRUE,FALSE)</formula>
    </cfRule>
  </conditionalFormatting>
  <conditionalFormatting sqref="AU494">
    <cfRule type="expression" dxfId="2439" priority="1659">
      <formula>IF(RIGHT(TEXT(AU494,"0.#"),1)=".",FALSE,TRUE)</formula>
    </cfRule>
    <cfRule type="expression" dxfId="2438" priority="1660">
      <formula>IF(RIGHT(TEXT(AU494,"0.#"),1)=".",TRUE,FALSE)</formula>
    </cfRule>
  </conditionalFormatting>
  <conditionalFormatting sqref="AU492">
    <cfRule type="expression" dxfId="2437" priority="1663">
      <formula>IF(RIGHT(TEXT(AU492,"0.#"),1)=".",FALSE,TRUE)</formula>
    </cfRule>
    <cfRule type="expression" dxfId="2436" priority="1664">
      <formula>IF(RIGHT(TEXT(AU492,"0.#"),1)=".",TRUE,FALSE)</formula>
    </cfRule>
  </conditionalFormatting>
  <conditionalFormatting sqref="AU493">
    <cfRule type="expression" dxfId="2435" priority="1661">
      <formula>IF(RIGHT(TEXT(AU493,"0.#"),1)=".",FALSE,TRUE)</formula>
    </cfRule>
    <cfRule type="expression" dxfId="2434" priority="1662">
      <formula>IF(RIGHT(TEXT(AU493,"0.#"),1)=".",TRUE,FALSE)</formula>
    </cfRule>
  </conditionalFormatting>
  <conditionalFormatting sqref="AU583">
    <cfRule type="expression" dxfId="2433" priority="1179">
      <formula>IF(RIGHT(TEXT(AU583,"0.#"),1)=".",FALSE,TRUE)</formula>
    </cfRule>
    <cfRule type="expression" dxfId="2432" priority="1180">
      <formula>IF(RIGHT(TEXT(AU583,"0.#"),1)=".",TRUE,FALSE)</formula>
    </cfRule>
  </conditionalFormatting>
  <conditionalFormatting sqref="AU582">
    <cfRule type="expression" dxfId="2431" priority="1181">
      <formula>IF(RIGHT(TEXT(AU582,"0.#"),1)=".",FALSE,TRUE)</formula>
    </cfRule>
    <cfRule type="expression" dxfId="2430" priority="1182">
      <formula>IF(RIGHT(TEXT(AU582,"0.#"),1)=".",TRUE,FALSE)</formula>
    </cfRule>
  </conditionalFormatting>
  <conditionalFormatting sqref="AE499">
    <cfRule type="expression" dxfId="2429" priority="1641">
      <formula>IF(RIGHT(TEXT(AE499,"0.#"),1)=".",FALSE,TRUE)</formula>
    </cfRule>
    <cfRule type="expression" dxfId="2428" priority="1642">
      <formula>IF(RIGHT(TEXT(AE499,"0.#"),1)=".",TRUE,FALSE)</formula>
    </cfRule>
  </conditionalFormatting>
  <conditionalFormatting sqref="AE497">
    <cfRule type="expression" dxfId="2427" priority="1645">
      <formula>IF(RIGHT(TEXT(AE497,"0.#"),1)=".",FALSE,TRUE)</formula>
    </cfRule>
    <cfRule type="expression" dxfId="2426" priority="1646">
      <formula>IF(RIGHT(TEXT(AE497,"0.#"),1)=".",TRUE,FALSE)</formula>
    </cfRule>
  </conditionalFormatting>
  <conditionalFormatting sqref="AE498">
    <cfRule type="expression" dxfId="2425" priority="1643">
      <formula>IF(RIGHT(TEXT(AE498,"0.#"),1)=".",FALSE,TRUE)</formula>
    </cfRule>
    <cfRule type="expression" dxfId="2424" priority="1644">
      <formula>IF(RIGHT(TEXT(AE498,"0.#"),1)=".",TRUE,FALSE)</formula>
    </cfRule>
  </conditionalFormatting>
  <conditionalFormatting sqref="AU499">
    <cfRule type="expression" dxfId="2423" priority="1629">
      <formula>IF(RIGHT(TEXT(AU499,"0.#"),1)=".",FALSE,TRUE)</formula>
    </cfRule>
    <cfRule type="expression" dxfId="2422" priority="1630">
      <formula>IF(RIGHT(TEXT(AU499,"0.#"),1)=".",TRUE,FALSE)</formula>
    </cfRule>
  </conditionalFormatting>
  <conditionalFormatting sqref="AU497">
    <cfRule type="expression" dxfId="2421" priority="1633">
      <formula>IF(RIGHT(TEXT(AU497,"0.#"),1)=".",FALSE,TRUE)</formula>
    </cfRule>
    <cfRule type="expression" dxfId="2420" priority="1634">
      <formula>IF(RIGHT(TEXT(AU497,"0.#"),1)=".",TRUE,FALSE)</formula>
    </cfRule>
  </conditionalFormatting>
  <conditionalFormatting sqref="AU498">
    <cfRule type="expression" dxfId="2419" priority="1631">
      <formula>IF(RIGHT(TEXT(AU498,"0.#"),1)=".",FALSE,TRUE)</formula>
    </cfRule>
    <cfRule type="expression" dxfId="2418" priority="1632">
      <formula>IF(RIGHT(TEXT(AU498,"0.#"),1)=".",TRUE,FALSE)</formula>
    </cfRule>
  </conditionalFormatting>
  <conditionalFormatting sqref="AQ497">
    <cfRule type="expression" dxfId="2417" priority="1617">
      <formula>IF(RIGHT(TEXT(AQ497,"0.#"),1)=".",FALSE,TRUE)</formula>
    </cfRule>
    <cfRule type="expression" dxfId="2416" priority="1618">
      <formula>IF(RIGHT(TEXT(AQ497,"0.#"),1)=".",TRUE,FALSE)</formula>
    </cfRule>
  </conditionalFormatting>
  <conditionalFormatting sqref="AQ498">
    <cfRule type="expression" dxfId="2415" priority="1621">
      <formula>IF(RIGHT(TEXT(AQ498,"0.#"),1)=".",FALSE,TRUE)</formula>
    </cfRule>
    <cfRule type="expression" dxfId="2414" priority="1622">
      <formula>IF(RIGHT(TEXT(AQ498,"0.#"),1)=".",TRUE,FALSE)</formula>
    </cfRule>
  </conditionalFormatting>
  <conditionalFormatting sqref="AQ499">
    <cfRule type="expression" dxfId="2413" priority="1619">
      <formula>IF(RIGHT(TEXT(AQ499,"0.#"),1)=".",FALSE,TRUE)</formula>
    </cfRule>
    <cfRule type="expression" dxfId="2412" priority="1620">
      <formula>IF(RIGHT(TEXT(AQ499,"0.#"),1)=".",TRUE,FALSE)</formula>
    </cfRule>
  </conditionalFormatting>
  <conditionalFormatting sqref="AE504">
    <cfRule type="expression" dxfId="2411" priority="1611">
      <formula>IF(RIGHT(TEXT(AE504,"0.#"),1)=".",FALSE,TRUE)</formula>
    </cfRule>
    <cfRule type="expression" dxfId="2410" priority="1612">
      <formula>IF(RIGHT(TEXT(AE504,"0.#"),1)=".",TRUE,FALSE)</formula>
    </cfRule>
  </conditionalFormatting>
  <conditionalFormatting sqref="AE502">
    <cfRule type="expression" dxfId="2409" priority="1615">
      <formula>IF(RIGHT(TEXT(AE502,"0.#"),1)=".",FALSE,TRUE)</formula>
    </cfRule>
    <cfRule type="expression" dxfId="2408" priority="1616">
      <formula>IF(RIGHT(TEXT(AE502,"0.#"),1)=".",TRUE,FALSE)</formula>
    </cfRule>
  </conditionalFormatting>
  <conditionalFormatting sqref="AE503">
    <cfRule type="expression" dxfId="2407" priority="1613">
      <formula>IF(RIGHT(TEXT(AE503,"0.#"),1)=".",FALSE,TRUE)</formula>
    </cfRule>
    <cfRule type="expression" dxfId="2406" priority="1614">
      <formula>IF(RIGHT(TEXT(AE503,"0.#"),1)=".",TRUE,FALSE)</formula>
    </cfRule>
  </conditionalFormatting>
  <conditionalFormatting sqref="AU504">
    <cfRule type="expression" dxfId="2405" priority="1599">
      <formula>IF(RIGHT(TEXT(AU504,"0.#"),1)=".",FALSE,TRUE)</formula>
    </cfRule>
    <cfRule type="expression" dxfId="2404" priority="1600">
      <formula>IF(RIGHT(TEXT(AU504,"0.#"),1)=".",TRUE,FALSE)</formula>
    </cfRule>
  </conditionalFormatting>
  <conditionalFormatting sqref="AU502">
    <cfRule type="expression" dxfId="2403" priority="1603">
      <formula>IF(RIGHT(TEXT(AU502,"0.#"),1)=".",FALSE,TRUE)</formula>
    </cfRule>
    <cfRule type="expression" dxfId="2402" priority="1604">
      <formula>IF(RIGHT(TEXT(AU502,"0.#"),1)=".",TRUE,FALSE)</formula>
    </cfRule>
  </conditionalFormatting>
  <conditionalFormatting sqref="AU503">
    <cfRule type="expression" dxfId="2401" priority="1601">
      <formula>IF(RIGHT(TEXT(AU503,"0.#"),1)=".",FALSE,TRUE)</formula>
    </cfRule>
    <cfRule type="expression" dxfId="2400" priority="1602">
      <formula>IF(RIGHT(TEXT(AU503,"0.#"),1)=".",TRUE,FALSE)</formula>
    </cfRule>
  </conditionalFormatting>
  <conditionalFormatting sqref="AQ502">
    <cfRule type="expression" dxfId="2399" priority="1587">
      <formula>IF(RIGHT(TEXT(AQ502,"0.#"),1)=".",FALSE,TRUE)</formula>
    </cfRule>
    <cfRule type="expression" dxfId="2398" priority="1588">
      <formula>IF(RIGHT(TEXT(AQ502,"0.#"),1)=".",TRUE,FALSE)</formula>
    </cfRule>
  </conditionalFormatting>
  <conditionalFormatting sqref="AQ503">
    <cfRule type="expression" dxfId="2397" priority="1591">
      <formula>IF(RIGHT(TEXT(AQ503,"0.#"),1)=".",FALSE,TRUE)</formula>
    </cfRule>
    <cfRule type="expression" dxfId="2396" priority="1592">
      <formula>IF(RIGHT(TEXT(AQ503,"0.#"),1)=".",TRUE,FALSE)</formula>
    </cfRule>
  </conditionalFormatting>
  <conditionalFormatting sqref="AQ504">
    <cfRule type="expression" dxfId="2395" priority="1589">
      <formula>IF(RIGHT(TEXT(AQ504,"0.#"),1)=".",FALSE,TRUE)</formula>
    </cfRule>
    <cfRule type="expression" dxfId="2394" priority="1590">
      <formula>IF(RIGHT(TEXT(AQ504,"0.#"),1)=".",TRUE,FALSE)</formula>
    </cfRule>
  </conditionalFormatting>
  <conditionalFormatting sqref="AE509">
    <cfRule type="expression" dxfId="2393" priority="1581">
      <formula>IF(RIGHT(TEXT(AE509,"0.#"),1)=".",FALSE,TRUE)</formula>
    </cfRule>
    <cfRule type="expression" dxfId="2392" priority="1582">
      <formula>IF(RIGHT(TEXT(AE509,"0.#"),1)=".",TRUE,FALSE)</formula>
    </cfRule>
  </conditionalFormatting>
  <conditionalFormatting sqref="AE507">
    <cfRule type="expression" dxfId="2391" priority="1585">
      <formula>IF(RIGHT(TEXT(AE507,"0.#"),1)=".",FALSE,TRUE)</formula>
    </cfRule>
    <cfRule type="expression" dxfId="2390" priority="1586">
      <formula>IF(RIGHT(TEXT(AE507,"0.#"),1)=".",TRUE,FALSE)</formula>
    </cfRule>
  </conditionalFormatting>
  <conditionalFormatting sqref="AE508">
    <cfRule type="expression" dxfId="2389" priority="1583">
      <formula>IF(RIGHT(TEXT(AE508,"0.#"),1)=".",FALSE,TRUE)</formula>
    </cfRule>
    <cfRule type="expression" dxfId="2388" priority="1584">
      <formula>IF(RIGHT(TEXT(AE508,"0.#"),1)=".",TRUE,FALSE)</formula>
    </cfRule>
  </conditionalFormatting>
  <conditionalFormatting sqref="AU509">
    <cfRule type="expression" dxfId="2387" priority="1569">
      <formula>IF(RIGHT(TEXT(AU509,"0.#"),1)=".",FALSE,TRUE)</formula>
    </cfRule>
    <cfRule type="expression" dxfId="2386" priority="1570">
      <formula>IF(RIGHT(TEXT(AU509,"0.#"),1)=".",TRUE,FALSE)</formula>
    </cfRule>
  </conditionalFormatting>
  <conditionalFormatting sqref="AU507">
    <cfRule type="expression" dxfId="2385" priority="1573">
      <formula>IF(RIGHT(TEXT(AU507,"0.#"),1)=".",FALSE,TRUE)</formula>
    </cfRule>
    <cfRule type="expression" dxfId="2384" priority="1574">
      <formula>IF(RIGHT(TEXT(AU507,"0.#"),1)=".",TRUE,FALSE)</formula>
    </cfRule>
  </conditionalFormatting>
  <conditionalFormatting sqref="AU508">
    <cfRule type="expression" dxfId="2383" priority="1571">
      <formula>IF(RIGHT(TEXT(AU508,"0.#"),1)=".",FALSE,TRUE)</formula>
    </cfRule>
    <cfRule type="expression" dxfId="2382" priority="1572">
      <formula>IF(RIGHT(TEXT(AU508,"0.#"),1)=".",TRUE,FALSE)</formula>
    </cfRule>
  </conditionalFormatting>
  <conditionalFormatting sqref="AQ507">
    <cfRule type="expression" dxfId="2381" priority="1557">
      <formula>IF(RIGHT(TEXT(AQ507,"0.#"),1)=".",FALSE,TRUE)</formula>
    </cfRule>
    <cfRule type="expression" dxfId="2380" priority="1558">
      <formula>IF(RIGHT(TEXT(AQ507,"0.#"),1)=".",TRUE,FALSE)</formula>
    </cfRule>
  </conditionalFormatting>
  <conditionalFormatting sqref="AQ508">
    <cfRule type="expression" dxfId="2379" priority="1561">
      <formula>IF(RIGHT(TEXT(AQ508,"0.#"),1)=".",FALSE,TRUE)</formula>
    </cfRule>
    <cfRule type="expression" dxfId="2378" priority="1562">
      <formula>IF(RIGHT(TEXT(AQ508,"0.#"),1)=".",TRUE,FALSE)</formula>
    </cfRule>
  </conditionalFormatting>
  <conditionalFormatting sqref="AQ509">
    <cfRule type="expression" dxfId="2377" priority="1559">
      <formula>IF(RIGHT(TEXT(AQ509,"0.#"),1)=".",FALSE,TRUE)</formula>
    </cfRule>
    <cfRule type="expression" dxfId="2376" priority="1560">
      <formula>IF(RIGHT(TEXT(AQ509,"0.#"),1)=".",TRUE,FALSE)</formula>
    </cfRule>
  </conditionalFormatting>
  <conditionalFormatting sqref="AE465">
    <cfRule type="expression" dxfId="2375" priority="1851">
      <formula>IF(RIGHT(TEXT(AE465,"0.#"),1)=".",FALSE,TRUE)</formula>
    </cfRule>
    <cfRule type="expression" dxfId="2374" priority="1852">
      <formula>IF(RIGHT(TEXT(AE465,"0.#"),1)=".",TRUE,FALSE)</formula>
    </cfRule>
  </conditionalFormatting>
  <conditionalFormatting sqref="AE463">
    <cfRule type="expression" dxfId="2373" priority="1855">
      <formula>IF(RIGHT(TEXT(AE463,"0.#"),1)=".",FALSE,TRUE)</formula>
    </cfRule>
    <cfRule type="expression" dxfId="2372" priority="1856">
      <formula>IF(RIGHT(TEXT(AE463,"0.#"),1)=".",TRUE,FALSE)</formula>
    </cfRule>
  </conditionalFormatting>
  <conditionalFormatting sqref="AE464">
    <cfRule type="expression" dxfId="2371" priority="1853">
      <formula>IF(RIGHT(TEXT(AE464,"0.#"),1)=".",FALSE,TRUE)</formula>
    </cfRule>
    <cfRule type="expression" dxfId="2370" priority="1854">
      <formula>IF(RIGHT(TEXT(AE464,"0.#"),1)=".",TRUE,FALSE)</formula>
    </cfRule>
  </conditionalFormatting>
  <conditionalFormatting sqref="AM465">
    <cfRule type="expression" dxfId="2369" priority="1845">
      <formula>IF(RIGHT(TEXT(AM465,"0.#"),1)=".",FALSE,TRUE)</formula>
    </cfRule>
    <cfRule type="expression" dxfId="2368" priority="1846">
      <formula>IF(RIGHT(TEXT(AM465,"0.#"),1)=".",TRUE,FALSE)</formula>
    </cfRule>
  </conditionalFormatting>
  <conditionalFormatting sqref="AM463">
    <cfRule type="expression" dxfId="2367" priority="1849">
      <formula>IF(RIGHT(TEXT(AM463,"0.#"),1)=".",FALSE,TRUE)</formula>
    </cfRule>
    <cfRule type="expression" dxfId="2366" priority="1850">
      <formula>IF(RIGHT(TEXT(AM463,"0.#"),1)=".",TRUE,FALSE)</formula>
    </cfRule>
  </conditionalFormatting>
  <conditionalFormatting sqref="AM464">
    <cfRule type="expression" dxfId="2365" priority="1847">
      <formula>IF(RIGHT(TEXT(AM464,"0.#"),1)=".",FALSE,TRUE)</formula>
    </cfRule>
    <cfRule type="expression" dxfId="2364" priority="1848">
      <formula>IF(RIGHT(TEXT(AM464,"0.#"),1)=".",TRUE,FALSE)</formula>
    </cfRule>
  </conditionalFormatting>
  <conditionalFormatting sqref="AU465">
    <cfRule type="expression" dxfId="2363" priority="1839">
      <formula>IF(RIGHT(TEXT(AU465,"0.#"),1)=".",FALSE,TRUE)</formula>
    </cfRule>
    <cfRule type="expression" dxfId="2362" priority="1840">
      <formula>IF(RIGHT(TEXT(AU465,"0.#"),1)=".",TRUE,FALSE)</formula>
    </cfRule>
  </conditionalFormatting>
  <conditionalFormatting sqref="AU463">
    <cfRule type="expression" dxfId="2361" priority="1843">
      <formula>IF(RIGHT(TEXT(AU463,"0.#"),1)=".",FALSE,TRUE)</formula>
    </cfRule>
    <cfRule type="expression" dxfId="2360" priority="1844">
      <formula>IF(RIGHT(TEXT(AU463,"0.#"),1)=".",TRUE,FALSE)</formula>
    </cfRule>
  </conditionalFormatting>
  <conditionalFormatting sqref="AU464">
    <cfRule type="expression" dxfId="2359" priority="1841">
      <formula>IF(RIGHT(TEXT(AU464,"0.#"),1)=".",FALSE,TRUE)</formula>
    </cfRule>
    <cfRule type="expression" dxfId="2358" priority="1842">
      <formula>IF(RIGHT(TEXT(AU464,"0.#"),1)=".",TRUE,FALSE)</formula>
    </cfRule>
  </conditionalFormatting>
  <conditionalFormatting sqref="AI465">
    <cfRule type="expression" dxfId="2357" priority="1833">
      <formula>IF(RIGHT(TEXT(AI465,"0.#"),1)=".",FALSE,TRUE)</formula>
    </cfRule>
    <cfRule type="expression" dxfId="2356" priority="1834">
      <formula>IF(RIGHT(TEXT(AI465,"0.#"),1)=".",TRUE,FALSE)</formula>
    </cfRule>
  </conditionalFormatting>
  <conditionalFormatting sqref="AI463">
    <cfRule type="expression" dxfId="2355" priority="1837">
      <formula>IF(RIGHT(TEXT(AI463,"0.#"),1)=".",FALSE,TRUE)</formula>
    </cfRule>
    <cfRule type="expression" dxfId="2354" priority="1838">
      <formula>IF(RIGHT(TEXT(AI463,"0.#"),1)=".",TRUE,FALSE)</formula>
    </cfRule>
  </conditionalFormatting>
  <conditionalFormatting sqref="AI464">
    <cfRule type="expression" dxfId="2353" priority="1835">
      <formula>IF(RIGHT(TEXT(AI464,"0.#"),1)=".",FALSE,TRUE)</formula>
    </cfRule>
    <cfRule type="expression" dxfId="2352" priority="1836">
      <formula>IF(RIGHT(TEXT(AI464,"0.#"),1)=".",TRUE,FALSE)</formula>
    </cfRule>
  </conditionalFormatting>
  <conditionalFormatting sqref="AQ463">
    <cfRule type="expression" dxfId="2351" priority="1827">
      <formula>IF(RIGHT(TEXT(AQ463,"0.#"),1)=".",FALSE,TRUE)</formula>
    </cfRule>
    <cfRule type="expression" dxfId="2350" priority="1828">
      <formula>IF(RIGHT(TEXT(AQ463,"0.#"),1)=".",TRUE,FALSE)</formula>
    </cfRule>
  </conditionalFormatting>
  <conditionalFormatting sqref="AQ464">
    <cfRule type="expression" dxfId="2349" priority="1831">
      <formula>IF(RIGHT(TEXT(AQ464,"0.#"),1)=".",FALSE,TRUE)</formula>
    </cfRule>
    <cfRule type="expression" dxfId="2348" priority="1832">
      <formula>IF(RIGHT(TEXT(AQ464,"0.#"),1)=".",TRUE,FALSE)</formula>
    </cfRule>
  </conditionalFormatting>
  <conditionalFormatting sqref="AQ465">
    <cfRule type="expression" dxfId="2347" priority="1829">
      <formula>IF(RIGHT(TEXT(AQ465,"0.#"),1)=".",FALSE,TRUE)</formula>
    </cfRule>
    <cfRule type="expression" dxfId="2346" priority="1830">
      <formula>IF(RIGHT(TEXT(AQ465,"0.#"),1)=".",TRUE,FALSE)</formula>
    </cfRule>
  </conditionalFormatting>
  <conditionalFormatting sqref="AE470">
    <cfRule type="expression" dxfId="2345" priority="1821">
      <formula>IF(RIGHT(TEXT(AE470,"0.#"),1)=".",FALSE,TRUE)</formula>
    </cfRule>
    <cfRule type="expression" dxfId="2344" priority="1822">
      <formula>IF(RIGHT(TEXT(AE470,"0.#"),1)=".",TRUE,FALSE)</formula>
    </cfRule>
  </conditionalFormatting>
  <conditionalFormatting sqref="AE468">
    <cfRule type="expression" dxfId="2343" priority="1825">
      <formula>IF(RIGHT(TEXT(AE468,"0.#"),1)=".",FALSE,TRUE)</formula>
    </cfRule>
    <cfRule type="expression" dxfId="2342" priority="1826">
      <formula>IF(RIGHT(TEXT(AE468,"0.#"),1)=".",TRUE,FALSE)</formula>
    </cfRule>
  </conditionalFormatting>
  <conditionalFormatting sqref="AE469">
    <cfRule type="expression" dxfId="2341" priority="1823">
      <formula>IF(RIGHT(TEXT(AE469,"0.#"),1)=".",FALSE,TRUE)</formula>
    </cfRule>
    <cfRule type="expression" dxfId="2340" priority="1824">
      <formula>IF(RIGHT(TEXT(AE469,"0.#"),1)=".",TRUE,FALSE)</formula>
    </cfRule>
  </conditionalFormatting>
  <conditionalFormatting sqref="AM470">
    <cfRule type="expression" dxfId="2339" priority="1815">
      <formula>IF(RIGHT(TEXT(AM470,"0.#"),1)=".",FALSE,TRUE)</formula>
    </cfRule>
    <cfRule type="expression" dxfId="2338" priority="1816">
      <formula>IF(RIGHT(TEXT(AM470,"0.#"),1)=".",TRUE,FALSE)</formula>
    </cfRule>
  </conditionalFormatting>
  <conditionalFormatting sqref="AM468">
    <cfRule type="expression" dxfId="2337" priority="1819">
      <formula>IF(RIGHT(TEXT(AM468,"0.#"),1)=".",FALSE,TRUE)</formula>
    </cfRule>
    <cfRule type="expression" dxfId="2336" priority="1820">
      <formula>IF(RIGHT(TEXT(AM468,"0.#"),1)=".",TRUE,FALSE)</formula>
    </cfRule>
  </conditionalFormatting>
  <conditionalFormatting sqref="AM469">
    <cfRule type="expression" dxfId="2335" priority="1817">
      <formula>IF(RIGHT(TEXT(AM469,"0.#"),1)=".",FALSE,TRUE)</formula>
    </cfRule>
    <cfRule type="expression" dxfId="2334" priority="1818">
      <formula>IF(RIGHT(TEXT(AM469,"0.#"),1)=".",TRUE,FALSE)</formula>
    </cfRule>
  </conditionalFormatting>
  <conditionalFormatting sqref="AU470">
    <cfRule type="expression" dxfId="2333" priority="1809">
      <formula>IF(RIGHT(TEXT(AU470,"0.#"),1)=".",FALSE,TRUE)</formula>
    </cfRule>
    <cfRule type="expression" dxfId="2332" priority="1810">
      <formula>IF(RIGHT(TEXT(AU470,"0.#"),1)=".",TRUE,FALSE)</formula>
    </cfRule>
  </conditionalFormatting>
  <conditionalFormatting sqref="AU468">
    <cfRule type="expression" dxfId="2331" priority="1813">
      <formula>IF(RIGHT(TEXT(AU468,"0.#"),1)=".",FALSE,TRUE)</formula>
    </cfRule>
    <cfRule type="expression" dxfId="2330" priority="1814">
      <formula>IF(RIGHT(TEXT(AU468,"0.#"),1)=".",TRUE,FALSE)</formula>
    </cfRule>
  </conditionalFormatting>
  <conditionalFormatting sqref="AU469">
    <cfRule type="expression" dxfId="2329" priority="1811">
      <formula>IF(RIGHT(TEXT(AU469,"0.#"),1)=".",FALSE,TRUE)</formula>
    </cfRule>
    <cfRule type="expression" dxfId="2328" priority="1812">
      <formula>IF(RIGHT(TEXT(AU469,"0.#"),1)=".",TRUE,FALSE)</formula>
    </cfRule>
  </conditionalFormatting>
  <conditionalFormatting sqref="AI470">
    <cfRule type="expression" dxfId="2327" priority="1803">
      <formula>IF(RIGHT(TEXT(AI470,"0.#"),1)=".",FALSE,TRUE)</formula>
    </cfRule>
    <cfRule type="expression" dxfId="2326" priority="1804">
      <formula>IF(RIGHT(TEXT(AI470,"0.#"),1)=".",TRUE,FALSE)</formula>
    </cfRule>
  </conditionalFormatting>
  <conditionalFormatting sqref="AI468">
    <cfRule type="expression" dxfId="2325" priority="1807">
      <formula>IF(RIGHT(TEXT(AI468,"0.#"),1)=".",FALSE,TRUE)</formula>
    </cfRule>
    <cfRule type="expression" dxfId="2324" priority="1808">
      <formula>IF(RIGHT(TEXT(AI468,"0.#"),1)=".",TRUE,FALSE)</formula>
    </cfRule>
  </conditionalFormatting>
  <conditionalFormatting sqref="AI469">
    <cfRule type="expression" dxfId="2323" priority="1805">
      <formula>IF(RIGHT(TEXT(AI469,"0.#"),1)=".",FALSE,TRUE)</formula>
    </cfRule>
    <cfRule type="expression" dxfId="2322" priority="1806">
      <formula>IF(RIGHT(TEXT(AI469,"0.#"),1)=".",TRUE,FALSE)</formula>
    </cfRule>
  </conditionalFormatting>
  <conditionalFormatting sqref="AQ468">
    <cfRule type="expression" dxfId="2321" priority="1797">
      <formula>IF(RIGHT(TEXT(AQ468,"0.#"),1)=".",FALSE,TRUE)</formula>
    </cfRule>
    <cfRule type="expression" dxfId="2320" priority="1798">
      <formula>IF(RIGHT(TEXT(AQ468,"0.#"),1)=".",TRUE,FALSE)</formula>
    </cfRule>
  </conditionalFormatting>
  <conditionalFormatting sqref="AQ469">
    <cfRule type="expression" dxfId="2319" priority="1801">
      <formula>IF(RIGHT(TEXT(AQ469,"0.#"),1)=".",FALSE,TRUE)</formula>
    </cfRule>
    <cfRule type="expression" dxfId="2318" priority="1802">
      <formula>IF(RIGHT(TEXT(AQ469,"0.#"),1)=".",TRUE,FALSE)</formula>
    </cfRule>
  </conditionalFormatting>
  <conditionalFormatting sqref="AQ470">
    <cfRule type="expression" dxfId="2317" priority="1799">
      <formula>IF(RIGHT(TEXT(AQ470,"0.#"),1)=".",FALSE,TRUE)</formula>
    </cfRule>
    <cfRule type="expression" dxfId="2316" priority="1800">
      <formula>IF(RIGHT(TEXT(AQ470,"0.#"),1)=".",TRUE,FALSE)</formula>
    </cfRule>
  </conditionalFormatting>
  <conditionalFormatting sqref="AE475">
    <cfRule type="expression" dxfId="2315" priority="1791">
      <formula>IF(RIGHT(TEXT(AE475,"0.#"),1)=".",FALSE,TRUE)</formula>
    </cfRule>
    <cfRule type="expression" dxfId="2314" priority="1792">
      <formula>IF(RIGHT(TEXT(AE475,"0.#"),1)=".",TRUE,FALSE)</formula>
    </cfRule>
  </conditionalFormatting>
  <conditionalFormatting sqref="AE473">
    <cfRule type="expression" dxfId="2313" priority="1795">
      <formula>IF(RIGHT(TEXT(AE473,"0.#"),1)=".",FALSE,TRUE)</formula>
    </cfRule>
    <cfRule type="expression" dxfId="2312" priority="1796">
      <formula>IF(RIGHT(TEXT(AE473,"0.#"),1)=".",TRUE,FALSE)</formula>
    </cfRule>
  </conditionalFormatting>
  <conditionalFormatting sqref="AE474">
    <cfRule type="expression" dxfId="2311" priority="1793">
      <formula>IF(RIGHT(TEXT(AE474,"0.#"),1)=".",FALSE,TRUE)</formula>
    </cfRule>
    <cfRule type="expression" dxfId="2310" priority="1794">
      <formula>IF(RIGHT(TEXT(AE474,"0.#"),1)=".",TRUE,FALSE)</formula>
    </cfRule>
  </conditionalFormatting>
  <conditionalFormatting sqref="AM475">
    <cfRule type="expression" dxfId="2309" priority="1785">
      <formula>IF(RIGHT(TEXT(AM475,"0.#"),1)=".",FALSE,TRUE)</formula>
    </cfRule>
    <cfRule type="expression" dxfId="2308" priority="1786">
      <formula>IF(RIGHT(TEXT(AM475,"0.#"),1)=".",TRUE,FALSE)</formula>
    </cfRule>
  </conditionalFormatting>
  <conditionalFormatting sqref="AM473">
    <cfRule type="expression" dxfId="2307" priority="1789">
      <formula>IF(RIGHT(TEXT(AM473,"0.#"),1)=".",FALSE,TRUE)</formula>
    </cfRule>
    <cfRule type="expression" dxfId="2306" priority="1790">
      <formula>IF(RIGHT(TEXT(AM473,"0.#"),1)=".",TRUE,FALSE)</formula>
    </cfRule>
  </conditionalFormatting>
  <conditionalFormatting sqref="AM474">
    <cfRule type="expression" dxfId="2305" priority="1787">
      <formula>IF(RIGHT(TEXT(AM474,"0.#"),1)=".",FALSE,TRUE)</formula>
    </cfRule>
    <cfRule type="expression" dxfId="2304" priority="1788">
      <formula>IF(RIGHT(TEXT(AM474,"0.#"),1)=".",TRUE,FALSE)</formula>
    </cfRule>
  </conditionalFormatting>
  <conditionalFormatting sqref="AU475">
    <cfRule type="expression" dxfId="2303" priority="1779">
      <formula>IF(RIGHT(TEXT(AU475,"0.#"),1)=".",FALSE,TRUE)</formula>
    </cfRule>
    <cfRule type="expression" dxfId="2302" priority="1780">
      <formula>IF(RIGHT(TEXT(AU475,"0.#"),1)=".",TRUE,FALSE)</formula>
    </cfRule>
  </conditionalFormatting>
  <conditionalFormatting sqref="AU473">
    <cfRule type="expression" dxfId="2301" priority="1783">
      <formula>IF(RIGHT(TEXT(AU473,"0.#"),1)=".",FALSE,TRUE)</formula>
    </cfRule>
    <cfRule type="expression" dxfId="2300" priority="1784">
      <formula>IF(RIGHT(TEXT(AU473,"0.#"),1)=".",TRUE,FALSE)</formula>
    </cfRule>
  </conditionalFormatting>
  <conditionalFormatting sqref="AU474">
    <cfRule type="expression" dxfId="2299" priority="1781">
      <formula>IF(RIGHT(TEXT(AU474,"0.#"),1)=".",FALSE,TRUE)</formula>
    </cfRule>
    <cfRule type="expression" dxfId="2298" priority="1782">
      <formula>IF(RIGHT(TEXT(AU474,"0.#"),1)=".",TRUE,FALSE)</formula>
    </cfRule>
  </conditionalFormatting>
  <conditionalFormatting sqref="AI475">
    <cfRule type="expression" dxfId="2297" priority="1773">
      <formula>IF(RIGHT(TEXT(AI475,"0.#"),1)=".",FALSE,TRUE)</formula>
    </cfRule>
    <cfRule type="expression" dxfId="2296" priority="1774">
      <formula>IF(RIGHT(TEXT(AI475,"0.#"),1)=".",TRUE,FALSE)</formula>
    </cfRule>
  </conditionalFormatting>
  <conditionalFormatting sqref="AI473">
    <cfRule type="expression" dxfId="2295" priority="1777">
      <formula>IF(RIGHT(TEXT(AI473,"0.#"),1)=".",FALSE,TRUE)</formula>
    </cfRule>
    <cfRule type="expression" dxfId="2294" priority="1778">
      <formula>IF(RIGHT(TEXT(AI473,"0.#"),1)=".",TRUE,FALSE)</formula>
    </cfRule>
  </conditionalFormatting>
  <conditionalFormatting sqref="AI474">
    <cfRule type="expression" dxfId="2293" priority="1775">
      <formula>IF(RIGHT(TEXT(AI474,"0.#"),1)=".",FALSE,TRUE)</formula>
    </cfRule>
    <cfRule type="expression" dxfId="2292" priority="1776">
      <formula>IF(RIGHT(TEXT(AI474,"0.#"),1)=".",TRUE,FALSE)</formula>
    </cfRule>
  </conditionalFormatting>
  <conditionalFormatting sqref="AQ473">
    <cfRule type="expression" dxfId="2291" priority="1767">
      <formula>IF(RIGHT(TEXT(AQ473,"0.#"),1)=".",FALSE,TRUE)</formula>
    </cfRule>
    <cfRule type="expression" dxfId="2290" priority="1768">
      <formula>IF(RIGHT(TEXT(AQ473,"0.#"),1)=".",TRUE,FALSE)</formula>
    </cfRule>
  </conditionalFormatting>
  <conditionalFormatting sqref="AQ474">
    <cfRule type="expression" dxfId="2289" priority="1771">
      <formula>IF(RIGHT(TEXT(AQ474,"0.#"),1)=".",FALSE,TRUE)</formula>
    </cfRule>
    <cfRule type="expression" dxfId="2288" priority="1772">
      <formula>IF(RIGHT(TEXT(AQ474,"0.#"),1)=".",TRUE,FALSE)</formula>
    </cfRule>
  </conditionalFormatting>
  <conditionalFormatting sqref="AQ475">
    <cfRule type="expression" dxfId="2287" priority="1769">
      <formula>IF(RIGHT(TEXT(AQ475,"0.#"),1)=".",FALSE,TRUE)</formula>
    </cfRule>
    <cfRule type="expression" dxfId="2286" priority="1770">
      <formula>IF(RIGHT(TEXT(AQ475,"0.#"),1)=".",TRUE,FALSE)</formula>
    </cfRule>
  </conditionalFormatting>
  <conditionalFormatting sqref="AE480">
    <cfRule type="expression" dxfId="2285" priority="1761">
      <formula>IF(RIGHT(TEXT(AE480,"0.#"),1)=".",FALSE,TRUE)</formula>
    </cfRule>
    <cfRule type="expression" dxfId="2284" priority="1762">
      <formula>IF(RIGHT(TEXT(AE480,"0.#"),1)=".",TRUE,FALSE)</formula>
    </cfRule>
  </conditionalFormatting>
  <conditionalFormatting sqref="AE478">
    <cfRule type="expression" dxfId="2283" priority="1765">
      <formula>IF(RIGHT(TEXT(AE478,"0.#"),1)=".",FALSE,TRUE)</formula>
    </cfRule>
    <cfRule type="expression" dxfId="2282" priority="1766">
      <formula>IF(RIGHT(TEXT(AE478,"0.#"),1)=".",TRUE,FALSE)</formula>
    </cfRule>
  </conditionalFormatting>
  <conditionalFormatting sqref="AE479">
    <cfRule type="expression" dxfId="2281" priority="1763">
      <formula>IF(RIGHT(TEXT(AE479,"0.#"),1)=".",FALSE,TRUE)</formula>
    </cfRule>
    <cfRule type="expression" dxfId="2280" priority="1764">
      <formula>IF(RIGHT(TEXT(AE479,"0.#"),1)=".",TRUE,FALSE)</formula>
    </cfRule>
  </conditionalFormatting>
  <conditionalFormatting sqref="AM480">
    <cfRule type="expression" dxfId="2279" priority="1755">
      <formula>IF(RIGHT(TEXT(AM480,"0.#"),1)=".",FALSE,TRUE)</formula>
    </cfRule>
    <cfRule type="expression" dxfId="2278" priority="1756">
      <formula>IF(RIGHT(TEXT(AM480,"0.#"),1)=".",TRUE,FALSE)</formula>
    </cfRule>
  </conditionalFormatting>
  <conditionalFormatting sqref="AM478">
    <cfRule type="expression" dxfId="2277" priority="1759">
      <formula>IF(RIGHT(TEXT(AM478,"0.#"),1)=".",FALSE,TRUE)</formula>
    </cfRule>
    <cfRule type="expression" dxfId="2276" priority="1760">
      <formula>IF(RIGHT(TEXT(AM478,"0.#"),1)=".",TRUE,FALSE)</formula>
    </cfRule>
  </conditionalFormatting>
  <conditionalFormatting sqref="AM479">
    <cfRule type="expression" dxfId="2275" priority="1757">
      <formula>IF(RIGHT(TEXT(AM479,"0.#"),1)=".",FALSE,TRUE)</formula>
    </cfRule>
    <cfRule type="expression" dxfId="2274" priority="1758">
      <formula>IF(RIGHT(TEXT(AM479,"0.#"),1)=".",TRUE,FALSE)</formula>
    </cfRule>
  </conditionalFormatting>
  <conditionalFormatting sqref="AU480">
    <cfRule type="expression" dxfId="2273" priority="1749">
      <formula>IF(RIGHT(TEXT(AU480,"0.#"),1)=".",FALSE,TRUE)</formula>
    </cfRule>
    <cfRule type="expression" dxfId="2272" priority="1750">
      <formula>IF(RIGHT(TEXT(AU480,"0.#"),1)=".",TRUE,FALSE)</formula>
    </cfRule>
  </conditionalFormatting>
  <conditionalFormatting sqref="AU478">
    <cfRule type="expression" dxfId="2271" priority="1753">
      <formula>IF(RIGHT(TEXT(AU478,"0.#"),1)=".",FALSE,TRUE)</formula>
    </cfRule>
    <cfRule type="expression" dxfId="2270" priority="1754">
      <formula>IF(RIGHT(TEXT(AU478,"0.#"),1)=".",TRUE,FALSE)</formula>
    </cfRule>
  </conditionalFormatting>
  <conditionalFormatting sqref="AU479">
    <cfRule type="expression" dxfId="2269" priority="1751">
      <formula>IF(RIGHT(TEXT(AU479,"0.#"),1)=".",FALSE,TRUE)</formula>
    </cfRule>
    <cfRule type="expression" dxfId="2268" priority="1752">
      <formula>IF(RIGHT(TEXT(AU479,"0.#"),1)=".",TRUE,FALSE)</formula>
    </cfRule>
  </conditionalFormatting>
  <conditionalFormatting sqref="AI480">
    <cfRule type="expression" dxfId="2267" priority="1743">
      <formula>IF(RIGHT(TEXT(AI480,"0.#"),1)=".",FALSE,TRUE)</formula>
    </cfRule>
    <cfRule type="expression" dxfId="2266" priority="1744">
      <formula>IF(RIGHT(TEXT(AI480,"0.#"),1)=".",TRUE,FALSE)</formula>
    </cfRule>
  </conditionalFormatting>
  <conditionalFormatting sqref="AI478">
    <cfRule type="expression" dxfId="2265" priority="1747">
      <formula>IF(RIGHT(TEXT(AI478,"0.#"),1)=".",FALSE,TRUE)</formula>
    </cfRule>
    <cfRule type="expression" dxfId="2264" priority="1748">
      <formula>IF(RIGHT(TEXT(AI478,"0.#"),1)=".",TRUE,FALSE)</formula>
    </cfRule>
  </conditionalFormatting>
  <conditionalFormatting sqref="AI479">
    <cfRule type="expression" dxfId="2263" priority="1745">
      <formula>IF(RIGHT(TEXT(AI479,"0.#"),1)=".",FALSE,TRUE)</formula>
    </cfRule>
    <cfRule type="expression" dxfId="2262" priority="1746">
      <formula>IF(RIGHT(TEXT(AI479,"0.#"),1)=".",TRUE,FALSE)</formula>
    </cfRule>
  </conditionalFormatting>
  <conditionalFormatting sqref="AQ478">
    <cfRule type="expression" dxfId="2261" priority="1737">
      <formula>IF(RIGHT(TEXT(AQ478,"0.#"),1)=".",FALSE,TRUE)</formula>
    </cfRule>
    <cfRule type="expression" dxfId="2260" priority="1738">
      <formula>IF(RIGHT(TEXT(AQ478,"0.#"),1)=".",TRUE,FALSE)</formula>
    </cfRule>
  </conditionalFormatting>
  <conditionalFormatting sqref="AQ479">
    <cfRule type="expression" dxfId="2259" priority="1741">
      <formula>IF(RIGHT(TEXT(AQ479,"0.#"),1)=".",FALSE,TRUE)</formula>
    </cfRule>
    <cfRule type="expression" dxfId="2258" priority="1742">
      <formula>IF(RIGHT(TEXT(AQ479,"0.#"),1)=".",TRUE,FALSE)</formula>
    </cfRule>
  </conditionalFormatting>
  <conditionalFormatting sqref="AQ480">
    <cfRule type="expression" dxfId="2257" priority="1739">
      <formula>IF(RIGHT(TEXT(AQ480,"0.#"),1)=".",FALSE,TRUE)</formula>
    </cfRule>
    <cfRule type="expression" dxfId="2256" priority="1740">
      <formula>IF(RIGHT(TEXT(AQ480,"0.#"),1)=".",TRUE,FALSE)</formula>
    </cfRule>
  </conditionalFormatting>
  <conditionalFormatting sqref="AM47">
    <cfRule type="expression" dxfId="2255" priority="2031">
      <formula>IF(RIGHT(TEXT(AM47,"0.#"),1)=".",FALSE,TRUE)</formula>
    </cfRule>
    <cfRule type="expression" dxfId="2254" priority="2032">
      <formula>IF(RIGHT(TEXT(AM47,"0.#"),1)=".",TRUE,FALSE)</formula>
    </cfRule>
  </conditionalFormatting>
  <conditionalFormatting sqref="AI46">
    <cfRule type="expression" dxfId="2253" priority="2035">
      <formula>IF(RIGHT(TEXT(AI46,"0.#"),1)=".",FALSE,TRUE)</formula>
    </cfRule>
    <cfRule type="expression" dxfId="2252" priority="2036">
      <formula>IF(RIGHT(TEXT(AI46,"0.#"),1)=".",TRUE,FALSE)</formula>
    </cfRule>
  </conditionalFormatting>
  <conditionalFormatting sqref="AM46">
    <cfRule type="expression" dxfId="2251" priority="2033">
      <formula>IF(RIGHT(TEXT(AM46,"0.#"),1)=".",FALSE,TRUE)</formula>
    </cfRule>
    <cfRule type="expression" dxfId="2250" priority="2034">
      <formula>IF(RIGHT(TEXT(AM46,"0.#"),1)=".",TRUE,FALSE)</formula>
    </cfRule>
  </conditionalFormatting>
  <conditionalFormatting sqref="AU46:AU48">
    <cfRule type="expression" dxfId="2249" priority="2025">
      <formula>IF(RIGHT(TEXT(AU46,"0.#"),1)=".",FALSE,TRUE)</formula>
    </cfRule>
    <cfRule type="expression" dxfId="2248" priority="2026">
      <formula>IF(RIGHT(TEXT(AU46,"0.#"),1)=".",TRUE,FALSE)</formula>
    </cfRule>
  </conditionalFormatting>
  <conditionalFormatting sqref="AM48">
    <cfRule type="expression" dxfId="2247" priority="2029">
      <formula>IF(RIGHT(TEXT(AM48,"0.#"),1)=".",FALSE,TRUE)</formula>
    </cfRule>
    <cfRule type="expression" dxfId="2246" priority="2030">
      <formula>IF(RIGHT(TEXT(AM48,"0.#"),1)=".",TRUE,FALSE)</formula>
    </cfRule>
  </conditionalFormatting>
  <conditionalFormatting sqref="AQ46:AQ48">
    <cfRule type="expression" dxfId="2245" priority="2027">
      <formula>IF(RIGHT(TEXT(AQ46,"0.#"),1)=".",FALSE,TRUE)</formula>
    </cfRule>
    <cfRule type="expression" dxfId="2244" priority="2028">
      <formula>IF(RIGHT(TEXT(AQ46,"0.#"),1)=".",TRUE,FALSE)</formula>
    </cfRule>
  </conditionalFormatting>
  <conditionalFormatting sqref="AE146:AE147 AI146:AI147 AM146:AM147 AQ146:AQ147 AU146:AU147">
    <cfRule type="expression" dxfId="2243" priority="2019">
      <formula>IF(RIGHT(TEXT(AE146,"0.#"),1)=".",FALSE,TRUE)</formula>
    </cfRule>
    <cfRule type="expression" dxfId="2242" priority="2020">
      <formula>IF(RIGHT(TEXT(AE146,"0.#"),1)=".",TRUE,FALSE)</formula>
    </cfRule>
  </conditionalFormatting>
  <conditionalFormatting sqref="AE138:AE139 AI138:AI139 AM138:AM139 AQ138:AQ139 AU138:AU139">
    <cfRule type="expression" dxfId="2241" priority="2023">
      <formula>IF(RIGHT(TEXT(AE138,"0.#"),1)=".",FALSE,TRUE)</formula>
    </cfRule>
    <cfRule type="expression" dxfId="2240" priority="2024">
      <formula>IF(RIGHT(TEXT(AE138,"0.#"),1)=".",TRUE,FALSE)</formula>
    </cfRule>
  </conditionalFormatting>
  <conditionalFormatting sqref="AE142:AE143 AI142:AI143 AM142:AM143 AQ142:AQ143 AU142:AU143">
    <cfRule type="expression" dxfId="2239" priority="2021">
      <formula>IF(RIGHT(TEXT(AE142,"0.#"),1)=".",FALSE,TRUE)</formula>
    </cfRule>
    <cfRule type="expression" dxfId="2238" priority="2022">
      <formula>IF(RIGHT(TEXT(AE142,"0.#"),1)=".",TRUE,FALSE)</formula>
    </cfRule>
  </conditionalFormatting>
  <conditionalFormatting sqref="AE198:AE199 AI198:AI199 AM198:AM199 AQ198:AQ199 AU198:AU199">
    <cfRule type="expression" dxfId="2237" priority="2013">
      <formula>IF(RIGHT(TEXT(AE198,"0.#"),1)=".",FALSE,TRUE)</formula>
    </cfRule>
    <cfRule type="expression" dxfId="2236" priority="2014">
      <formula>IF(RIGHT(TEXT(AE198,"0.#"),1)=".",TRUE,FALSE)</formula>
    </cfRule>
  </conditionalFormatting>
  <conditionalFormatting sqref="AE150:AE151 AI150:AI151 AM150:AM151 AQ150:AQ151 AU150:AU151">
    <cfRule type="expression" dxfId="2235" priority="2017">
      <formula>IF(RIGHT(TEXT(AE150,"0.#"),1)=".",FALSE,TRUE)</formula>
    </cfRule>
    <cfRule type="expression" dxfId="2234" priority="2018">
      <formula>IF(RIGHT(TEXT(AE150,"0.#"),1)=".",TRUE,FALSE)</formula>
    </cfRule>
  </conditionalFormatting>
  <conditionalFormatting sqref="AE194:AE195 AI194:AI195 AM194:AM195 AQ194:AQ195 AU194:AU195">
    <cfRule type="expression" dxfId="2233" priority="2015">
      <formula>IF(RIGHT(TEXT(AE194,"0.#"),1)=".",FALSE,TRUE)</formula>
    </cfRule>
    <cfRule type="expression" dxfId="2232" priority="2016">
      <formula>IF(RIGHT(TEXT(AE194,"0.#"),1)=".",TRUE,FALSE)</formula>
    </cfRule>
  </conditionalFormatting>
  <conditionalFormatting sqref="AE210:AE211 AI210:AI211 AM210:AM211 AQ210:AQ211 AU210:AU211">
    <cfRule type="expression" dxfId="2231" priority="2007">
      <formula>IF(RIGHT(TEXT(AE210,"0.#"),1)=".",FALSE,TRUE)</formula>
    </cfRule>
    <cfRule type="expression" dxfId="2230" priority="2008">
      <formula>IF(RIGHT(TEXT(AE210,"0.#"),1)=".",TRUE,FALSE)</formula>
    </cfRule>
  </conditionalFormatting>
  <conditionalFormatting sqref="AE202:AE203 AI202:AI203 AM202:AM203 AQ202:AQ203 AU202:AU203">
    <cfRule type="expression" dxfId="2229" priority="2011">
      <formula>IF(RIGHT(TEXT(AE202,"0.#"),1)=".",FALSE,TRUE)</formula>
    </cfRule>
    <cfRule type="expression" dxfId="2228" priority="2012">
      <formula>IF(RIGHT(TEXT(AE202,"0.#"),1)=".",TRUE,FALSE)</formula>
    </cfRule>
  </conditionalFormatting>
  <conditionalFormatting sqref="AE206:AE207 AI206:AI207 AM206:AM207 AQ206:AQ207 AU206:AU207">
    <cfRule type="expression" dxfId="2227" priority="2009">
      <formula>IF(RIGHT(TEXT(AE206,"0.#"),1)=".",FALSE,TRUE)</formula>
    </cfRule>
    <cfRule type="expression" dxfId="2226" priority="2010">
      <formula>IF(RIGHT(TEXT(AE206,"0.#"),1)=".",TRUE,FALSE)</formula>
    </cfRule>
  </conditionalFormatting>
  <conditionalFormatting sqref="AE262:AE263 AI262:AI263 AM262:AM263 AQ262:AQ263 AU262:AU263">
    <cfRule type="expression" dxfId="2225" priority="2001">
      <formula>IF(RIGHT(TEXT(AE262,"0.#"),1)=".",FALSE,TRUE)</formula>
    </cfRule>
    <cfRule type="expression" dxfId="2224" priority="2002">
      <formula>IF(RIGHT(TEXT(AE262,"0.#"),1)=".",TRUE,FALSE)</formula>
    </cfRule>
  </conditionalFormatting>
  <conditionalFormatting sqref="AE254:AE255 AI254:AI255 AM254:AM255 AQ254:AQ255 AU254:AU255">
    <cfRule type="expression" dxfId="2223" priority="2005">
      <formula>IF(RIGHT(TEXT(AE254,"0.#"),1)=".",FALSE,TRUE)</formula>
    </cfRule>
    <cfRule type="expression" dxfId="2222" priority="2006">
      <formula>IF(RIGHT(TEXT(AE254,"0.#"),1)=".",TRUE,FALSE)</formula>
    </cfRule>
  </conditionalFormatting>
  <conditionalFormatting sqref="AE258:AE259 AI258:AI259 AM258:AM259 AQ258:AQ259 AU258:AU259">
    <cfRule type="expression" dxfId="2221" priority="2003">
      <formula>IF(RIGHT(TEXT(AE258,"0.#"),1)=".",FALSE,TRUE)</formula>
    </cfRule>
    <cfRule type="expression" dxfId="2220" priority="2004">
      <formula>IF(RIGHT(TEXT(AE258,"0.#"),1)=".",TRUE,FALSE)</formula>
    </cfRule>
  </conditionalFormatting>
  <conditionalFormatting sqref="AE314:AE315 AI314:AI315 AM314:AM315 AQ314:AQ315 AU314:AU315">
    <cfRule type="expression" dxfId="2219" priority="1995">
      <formula>IF(RIGHT(TEXT(AE314,"0.#"),1)=".",FALSE,TRUE)</formula>
    </cfRule>
    <cfRule type="expression" dxfId="2218" priority="1996">
      <formula>IF(RIGHT(TEXT(AE314,"0.#"),1)=".",TRUE,FALSE)</formula>
    </cfRule>
  </conditionalFormatting>
  <conditionalFormatting sqref="AE266:AE267 AI266:AI267 AM266:AM267 AQ266:AQ267 AU266:AU267">
    <cfRule type="expression" dxfId="2217" priority="1999">
      <formula>IF(RIGHT(TEXT(AE266,"0.#"),1)=".",FALSE,TRUE)</formula>
    </cfRule>
    <cfRule type="expression" dxfId="2216" priority="2000">
      <formula>IF(RIGHT(TEXT(AE266,"0.#"),1)=".",TRUE,FALSE)</formula>
    </cfRule>
  </conditionalFormatting>
  <conditionalFormatting sqref="AE270:AE271 AI270:AI271 AM270:AM271 AQ270:AQ271 AU270:AU271">
    <cfRule type="expression" dxfId="2215" priority="1997">
      <formula>IF(RIGHT(TEXT(AE270,"0.#"),1)=".",FALSE,TRUE)</formula>
    </cfRule>
    <cfRule type="expression" dxfId="2214" priority="1998">
      <formula>IF(RIGHT(TEXT(AE270,"0.#"),1)=".",TRUE,FALSE)</formula>
    </cfRule>
  </conditionalFormatting>
  <conditionalFormatting sqref="AE326:AE327 AI326:AI327 AM326:AM327 AQ326:AQ327 AU326:AU327">
    <cfRule type="expression" dxfId="2213" priority="1989">
      <formula>IF(RIGHT(TEXT(AE326,"0.#"),1)=".",FALSE,TRUE)</formula>
    </cfRule>
    <cfRule type="expression" dxfId="2212" priority="1990">
      <formula>IF(RIGHT(TEXT(AE326,"0.#"),1)=".",TRUE,FALSE)</formula>
    </cfRule>
  </conditionalFormatting>
  <conditionalFormatting sqref="AE318:AE319 AI318:AI319 AM318:AM319 AQ318:AQ319 AU318:AU319">
    <cfRule type="expression" dxfId="2211" priority="1993">
      <formula>IF(RIGHT(TEXT(AE318,"0.#"),1)=".",FALSE,TRUE)</formula>
    </cfRule>
    <cfRule type="expression" dxfId="2210" priority="1994">
      <formula>IF(RIGHT(TEXT(AE318,"0.#"),1)=".",TRUE,FALSE)</formula>
    </cfRule>
  </conditionalFormatting>
  <conditionalFormatting sqref="AE322:AE323 AI322:AI323 AM322:AM323 AQ322:AQ323 AU322:AU323">
    <cfRule type="expression" dxfId="2209" priority="1991">
      <formula>IF(RIGHT(TEXT(AE322,"0.#"),1)=".",FALSE,TRUE)</formula>
    </cfRule>
    <cfRule type="expression" dxfId="2208" priority="1992">
      <formula>IF(RIGHT(TEXT(AE322,"0.#"),1)=".",TRUE,FALSE)</formula>
    </cfRule>
  </conditionalFormatting>
  <conditionalFormatting sqref="AE378:AE379 AI378:AI379 AM378:AM379 AQ378:AQ379 AU378:AU379">
    <cfRule type="expression" dxfId="2207" priority="1983">
      <formula>IF(RIGHT(TEXT(AE378,"0.#"),1)=".",FALSE,TRUE)</formula>
    </cfRule>
    <cfRule type="expression" dxfId="2206" priority="1984">
      <formula>IF(RIGHT(TEXT(AE378,"0.#"),1)=".",TRUE,FALSE)</formula>
    </cfRule>
  </conditionalFormatting>
  <conditionalFormatting sqref="AE330:AE331 AI330:AI331 AM330:AM331 AQ330:AQ331 AU330:AU331">
    <cfRule type="expression" dxfId="2205" priority="1987">
      <formula>IF(RIGHT(TEXT(AE330,"0.#"),1)=".",FALSE,TRUE)</formula>
    </cfRule>
    <cfRule type="expression" dxfId="2204" priority="1988">
      <formula>IF(RIGHT(TEXT(AE330,"0.#"),1)=".",TRUE,FALSE)</formula>
    </cfRule>
  </conditionalFormatting>
  <conditionalFormatting sqref="AE374:AE375 AI374:AI375 AM374:AM375 AQ374:AQ375 AU374:AU375">
    <cfRule type="expression" dxfId="2203" priority="1985">
      <formula>IF(RIGHT(TEXT(AE374,"0.#"),1)=".",FALSE,TRUE)</formula>
    </cfRule>
    <cfRule type="expression" dxfId="2202" priority="1986">
      <formula>IF(RIGHT(TEXT(AE374,"0.#"),1)=".",TRUE,FALSE)</formula>
    </cfRule>
  </conditionalFormatting>
  <conditionalFormatting sqref="AE390:AE391 AI390:AI391 AM390:AM391 AQ390:AQ391 AU390:AU391">
    <cfRule type="expression" dxfId="2201" priority="1977">
      <formula>IF(RIGHT(TEXT(AE390,"0.#"),1)=".",FALSE,TRUE)</formula>
    </cfRule>
    <cfRule type="expression" dxfId="2200" priority="1978">
      <formula>IF(RIGHT(TEXT(AE390,"0.#"),1)=".",TRUE,FALSE)</formula>
    </cfRule>
  </conditionalFormatting>
  <conditionalFormatting sqref="AE382:AE383 AI382:AI383 AM382:AM383 AQ382:AQ383 AU382:AU383">
    <cfRule type="expression" dxfId="2199" priority="1981">
      <formula>IF(RIGHT(TEXT(AE382,"0.#"),1)=".",FALSE,TRUE)</formula>
    </cfRule>
    <cfRule type="expression" dxfId="2198" priority="1982">
      <formula>IF(RIGHT(TEXT(AE382,"0.#"),1)=".",TRUE,FALSE)</formula>
    </cfRule>
  </conditionalFormatting>
  <conditionalFormatting sqref="AE386:AE387 AI386:AI387 AM386:AM387 AQ386:AQ387 AU386:AU387">
    <cfRule type="expression" dxfId="2197" priority="1979">
      <formula>IF(RIGHT(TEXT(AE386,"0.#"),1)=".",FALSE,TRUE)</formula>
    </cfRule>
    <cfRule type="expression" dxfId="2196" priority="1980">
      <formula>IF(RIGHT(TEXT(AE386,"0.#"),1)=".",TRUE,FALSE)</formula>
    </cfRule>
  </conditionalFormatting>
  <conditionalFormatting sqref="AE440">
    <cfRule type="expression" dxfId="2195" priority="1971">
      <formula>IF(RIGHT(TEXT(AE440,"0.#"),1)=".",FALSE,TRUE)</formula>
    </cfRule>
    <cfRule type="expression" dxfId="2194" priority="1972">
      <formula>IF(RIGHT(TEXT(AE440,"0.#"),1)=".",TRUE,FALSE)</formula>
    </cfRule>
  </conditionalFormatting>
  <conditionalFormatting sqref="AE438">
    <cfRule type="expression" dxfId="2193" priority="1975">
      <formula>IF(RIGHT(TEXT(AE438,"0.#"),1)=".",FALSE,TRUE)</formula>
    </cfRule>
    <cfRule type="expression" dxfId="2192" priority="1976">
      <formula>IF(RIGHT(TEXT(AE438,"0.#"),1)=".",TRUE,FALSE)</formula>
    </cfRule>
  </conditionalFormatting>
  <conditionalFormatting sqref="AE439">
    <cfRule type="expression" dxfId="2191" priority="1973">
      <formula>IF(RIGHT(TEXT(AE439,"0.#"),1)=".",FALSE,TRUE)</formula>
    </cfRule>
    <cfRule type="expression" dxfId="2190" priority="1974">
      <formula>IF(RIGHT(TEXT(AE439,"0.#"),1)=".",TRUE,FALSE)</formula>
    </cfRule>
  </conditionalFormatting>
  <conditionalFormatting sqref="AM440">
    <cfRule type="expression" dxfId="2189" priority="1965">
      <formula>IF(RIGHT(TEXT(AM440,"0.#"),1)=".",FALSE,TRUE)</formula>
    </cfRule>
    <cfRule type="expression" dxfId="2188" priority="1966">
      <formula>IF(RIGHT(TEXT(AM440,"0.#"),1)=".",TRUE,FALSE)</formula>
    </cfRule>
  </conditionalFormatting>
  <conditionalFormatting sqref="AM438">
    <cfRule type="expression" dxfId="2187" priority="1969">
      <formula>IF(RIGHT(TEXT(AM438,"0.#"),1)=".",FALSE,TRUE)</formula>
    </cfRule>
    <cfRule type="expression" dxfId="2186" priority="1970">
      <formula>IF(RIGHT(TEXT(AM438,"0.#"),1)=".",TRUE,FALSE)</formula>
    </cfRule>
  </conditionalFormatting>
  <conditionalFormatting sqref="AM439">
    <cfRule type="expression" dxfId="2185" priority="1967">
      <formula>IF(RIGHT(TEXT(AM439,"0.#"),1)=".",FALSE,TRUE)</formula>
    </cfRule>
    <cfRule type="expression" dxfId="2184" priority="1968">
      <formula>IF(RIGHT(TEXT(AM439,"0.#"),1)=".",TRUE,FALSE)</formula>
    </cfRule>
  </conditionalFormatting>
  <conditionalFormatting sqref="AU440">
    <cfRule type="expression" dxfId="2183" priority="1959">
      <formula>IF(RIGHT(TEXT(AU440,"0.#"),1)=".",FALSE,TRUE)</formula>
    </cfRule>
    <cfRule type="expression" dxfId="2182" priority="1960">
      <formula>IF(RIGHT(TEXT(AU440,"0.#"),1)=".",TRUE,FALSE)</formula>
    </cfRule>
  </conditionalFormatting>
  <conditionalFormatting sqref="AU438">
    <cfRule type="expression" dxfId="2181" priority="1963">
      <formula>IF(RIGHT(TEXT(AU438,"0.#"),1)=".",FALSE,TRUE)</formula>
    </cfRule>
    <cfRule type="expression" dxfId="2180" priority="1964">
      <formula>IF(RIGHT(TEXT(AU438,"0.#"),1)=".",TRUE,FALSE)</formula>
    </cfRule>
  </conditionalFormatting>
  <conditionalFormatting sqref="AU439">
    <cfRule type="expression" dxfId="2179" priority="1961">
      <formula>IF(RIGHT(TEXT(AU439,"0.#"),1)=".",FALSE,TRUE)</formula>
    </cfRule>
    <cfRule type="expression" dxfId="2178" priority="1962">
      <formula>IF(RIGHT(TEXT(AU439,"0.#"),1)=".",TRUE,FALSE)</formula>
    </cfRule>
  </conditionalFormatting>
  <conditionalFormatting sqref="AI440">
    <cfRule type="expression" dxfId="2177" priority="1953">
      <formula>IF(RIGHT(TEXT(AI440,"0.#"),1)=".",FALSE,TRUE)</formula>
    </cfRule>
    <cfRule type="expression" dxfId="2176" priority="1954">
      <formula>IF(RIGHT(TEXT(AI440,"0.#"),1)=".",TRUE,FALSE)</formula>
    </cfRule>
  </conditionalFormatting>
  <conditionalFormatting sqref="AI438">
    <cfRule type="expression" dxfId="2175" priority="1957">
      <formula>IF(RIGHT(TEXT(AI438,"0.#"),1)=".",FALSE,TRUE)</formula>
    </cfRule>
    <cfRule type="expression" dxfId="2174" priority="1958">
      <formula>IF(RIGHT(TEXT(AI438,"0.#"),1)=".",TRUE,FALSE)</formula>
    </cfRule>
  </conditionalFormatting>
  <conditionalFormatting sqref="AI439">
    <cfRule type="expression" dxfId="2173" priority="1955">
      <formula>IF(RIGHT(TEXT(AI439,"0.#"),1)=".",FALSE,TRUE)</formula>
    </cfRule>
    <cfRule type="expression" dxfId="2172" priority="1956">
      <formula>IF(RIGHT(TEXT(AI439,"0.#"),1)=".",TRUE,FALSE)</formula>
    </cfRule>
  </conditionalFormatting>
  <conditionalFormatting sqref="AQ438">
    <cfRule type="expression" dxfId="2171" priority="1947">
      <formula>IF(RIGHT(TEXT(AQ438,"0.#"),1)=".",FALSE,TRUE)</formula>
    </cfRule>
    <cfRule type="expression" dxfId="2170" priority="1948">
      <formula>IF(RIGHT(TEXT(AQ438,"0.#"),1)=".",TRUE,FALSE)</formula>
    </cfRule>
  </conditionalFormatting>
  <conditionalFormatting sqref="AQ439">
    <cfRule type="expression" dxfId="2169" priority="1951">
      <formula>IF(RIGHT(TEXT(AQ439,"0.#"),1)=".",FALSE,TRUE)</formula>
    </cfRule>
    <cfRule type="expression" dxfId="2168" priority="1952">
      <formula>IF(RIGHT(TEXT(AQ439,"0.#"),1)=".",TRUE,FALSE)</formula>
    </cfRule>
  </conditionalFormatting>
  <conditionalFormatting sqref="AQ440">
    <cfRule type="expression" dxfId="2167" priority="1949">
      <formula>IF(RIGHT(TEXT(AQ440,"0.#"),1)=".",FALSE,TRUE)</formula>
    </cfRule>
    <cfRule type="expression" dxfId="2166" priority="1950">
      <formula>IF(RIGHT(TEXT(AQ440,"0.#"),1)=".",TRUE,FALSE)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72:Y899">
    <cfRule type="expression" dxfId="2135" priority="2147">
      <formula>IF(RIGHT(TEXT(Y872,"0.#"),1)=".",FALSE,TRUE)</formula>
    </cfRule>
    <cfRule type="expression" dxfId="2134" priority="2148">
      <formula>IF(RIGHT(TEXT(Y872,"0.#"),1)=".",TRUE,FALSE)</formula>
    </cfRule>
  </conditionalFormatting>
  <conditionalFormatting sqref="Y870:Y871">
    <cfRule type="expression" dxfId="2133" priority="2141">
      <formula>IF(RIGHT(TEXT(Y870,"0.#"),1)=".",FALSE,TRUE)</formula>
    </cfRule>
    <cfRule type="expression" dxfId="2132" priority="2142">
      <formula>IF(RIGHT(TEXT(Y870,"0.#"),1)=".",TRUE,FALSE)</formula>
    </cfRule>
  </conditionalFormatting>
  <conditionalFormatting sqref="Y905:Y932">
    <cfRule type="expression" dxfId="2131" priority="2135">
      <formula>IF(RIGHT(TEXT(Y905,"0.#"),1)=".",FALSE,TRUE)</formula>
    </cfRule>
    <cfRule type="expression" dxfId="2130" priority="2136">
      <formula>IF(RIGHT(TEXT(Y905,"0.#"),1)=".",TRUE,FALSE)</formula>
    </cfRule>
  </conditionalFormatting>
  <conditionalFormatting sqref="Y903:Y904">
    <cfRule type="expression" dxfId="2129" priority="2129">
      <formula>IF(RIGHT(TEXT(Y903,"0.#"),1)=".",FALSE,TRUE)</formula>
    </cfRule>
    <cfRule type="expression" dxfId="2128" priority="2130">
      <formula>IF(RIGHT(TEXT(Y903,"0.#"),1)=".",TRUE,FALSE)</formula>
    </cfRule>
  </conditionalFormatting>
  <conditionalFormatting sqref="Y938:Y965">
    <cfRule type="expression" dxfId="2127" priority="2123">
      <formula>IF(RIGHT(TEXT(Y938,"0.#"),1)=".",FALSE,TRUE)</formula>
    </cfRule>
    <cfRule type="expression" dxfId="2126" priority="2124">
      <formula>IF(RIGHT(TEXT(Y938,"0.#"),1)=".",TRUE,FALSE)</formula>
    </cfRule>
  </conditionalFormatting>
  <conditionalFormatting sqref="Y936:Y937">
    <cfRule type="expression" dxfId="2125" priority="2117">
      <formula>IF(RIGHT(TEXT(Y936,"0.#"),1)=".",FALSE,TRUE)</formula>
    </cfRule>
    <cfRule type="expression" dxfId="2124" priority="2118">
      <formula>IF(RIGHT(TEXT(Y936,"0.#"),1)=".",TRUE,FALSE)</formula>
    </cfRule>
  </conditionalFormatting>
  <conditionalFormatting sqref="Y971:Y998">
    <cfRule type="expression" dxfId="2123" priority="2111">
      <formula>IF(RIGHT(TEXT(Y971,"0.#"),1)=".",FALSE,TRUE)</formula>
    </cfRule>
    <cfRule type="expression" dxfId="2122" priority="2112">
      <formula>IF(RIGHT(TEXT(Y971,"0.#"),1)=".",TRUE,FALSE)</formula>
    </cfRule>
  </conditionalFormatting>
  <conditionalFormatting sqref="Y969:Y970">
    <cfRule type="expression" dxfId="2121" priority="2105">
      <formula>IF(RIGHT(TEXT(Y969,"0.#"),1)=".",FALSE,TRUE)</formula>
    </cfRule>
    <cfRule type="expression" dxfId="2120" priority="2106">
      <formula>IF(RIGHT(TEXT(Y969,"0.#"),1)=".",TRUE,FALSE)</formula>
    </cfRule>
  </conditionalFormatting>
  <conditionalFormatting sqref="Y1004:Y1031">
    <cfRule type="expression" dxfId="2119" priority="2099">
      <formula>IF(RIGHT(TEXT(Y1004,"0.#"),1)=".",FALSE,TRUE)</formula>
    </cfRule>
    <cfRule type="expression" dxfId="2118" priority="2100">
      <formula>IF(RIGHT(TEXT(Y1004,"0.#"),1)=".",TRUE,FALSE)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72:AO899">
    <cfRule type="expression" dxfId="2037" priority="2149">
      <formula>IF(AND(AL872&gt;=0, RIGHT(TEXT(AL872,"0.#"),1)&lt;&gt;"."),TRUE,FALSE)</formula>
    </cfRule>
    <cfRule type="expression" dxfId="2036" priority="2150">
      <formula>IF(AND(AL872&gt;=0, RIGHT(TEXT(AL872,"0.#"),1)="."),TRUE,FALSE)</formula>
    </cfRule>
    <cfRule type="expression" dxfId="2035" priority="2151">
      <formula>IF(AND(AL872&lt;0, RIGHT(TEXT(AL872,"0.#"),1)&lt;&gt;"."),TRUE,FALSE)</formula>
    </cfRule>
    <cfRule type="expression" dxfId="2034" priority="2152">
      <formula>IF(AND(AL872&lt;0, RIGHT(TEXT(AL872,"0.#"),1)="."),TRUE,FALSE)</formula>
    </cfRule>
  </conditionalFormatting>
  <conditionalFormatting sqref="AL870:AO871">
    <cfRule type="expression" dxfId="2033" priority="2143">
      <formula>IF(AND(AL870&gt;=0, RIGHT(TEXT(AL870,"0.#"),1)&lt;&gt;"."),TRUE,FALSE)</formula>
    </cfRule>
    <cfRule type="expression" dxfId="2032" priority="2144">
      <formula>IF(AND(AL870&gt;=0, RIGHT(TEXT(AL870,"0.#"),1)="."),TRUE,FALSE)</formula>
    </cfRule>
    <cfRule type="expression" dxfId="2031" priority="2145">
      <formula>IF(AND(AL870&lt;0, RIGHT(TEXT(AL870,"0.#"),1)&lt;&gt;"."),TRUE,FALSE)</formula>
    </cfRule>
    <cfRule type="expression" dxfId="2030" priority="2146">
      <formula>IF(AND(AL870&lt;0, RIGHT(TEXT(AL870,"0.#"),1)="."),TRUE,FALSE)</formula>
    </cfRule>
  </conditionalFormatting>
  <conditionalFormatting sqref="AL905:AO932">
    <cfRule type="expression" dxfId="2029" priority="2137">
      <formula>IF(AND(AL905&gt;=0, RIGHT(TEXT(AL905,"0.#"),1)&lt;&gt;"."),TRUE,FALSE)</formula>
    </cfRule>
    <cfRule type="expression" dxfId="2028" priority="2138">
      <formula>IF(AND(AL905&gt;=0, RIGHT(TEXT(AL905,"0.#"),1)="."),TRUE,FALSE)</formula>
    </cfRule>
    <cfRule type="expression" dxfId="2027" priority="2139">
      <formula>IF(AND(AL905&lt;0, RIGHT(TEXT(AL905,"0.#"),1)&lt;&gt;"."),TRUE,FALSE)</formula>
    </cfRule>
    <cfRule type="expression" dxfId="2026" priority="2140">
      <formula>IF(AND(AL905&lt;0, RIGHT(TEXT(AL905,"0.#"),1)="."),TRUE,FALSE)</formula>
    </cfRule>
  </conditionalFormatting>
  <conditionalFormatting sqref="AL903:AO904">
    <cfRule type="expression" dxfId="2025" priority="2131">
      <formula>IF(AND(AL903&gt;=0, RIGHT(TEXT(AL903,"0.#"),1)&lt;&gt;"."),TRUE,FALSE)</formula>
    </cfRule>
    <cfRule type="expression" dxfId="2024" priority="2132">
      <formula>IF(AND(AL903&gt;=0, RIGHT(TEXT(AL903,"0.#"),1)="."),TRUE,FALSE)</formula>
    </cfRule>
    <cfRule type="expression" dxfId="2023" priority="2133">
      <formula>IF(AND(AL903&lt;0, RIGHT(TEXT(AL903,"0.#"),1)&lt;&gt;"."),TRUE,FALSE)</formula>
    </cfRule>
    <cfRule type="expression" dxfId="2022" priority="2134">
      <formula>IF(AND(AL903&lt;0, RIGHT(TEXT(AL903,"0.#"),1)="."),TRUE,FALSE)</formula>
    </cfRule>
  </conditionalFormatting>
  <conditionalFormatting sqref="AL938:AO965">
    <cfRule type="expression" dxfId="2021" priority="2125">
      <formula>IF(AND(AL938&gt;=0, RIGHT(TEXT(AL938,"0.#"),1)&lt;&gt;"."),TRUE,FALSE)</formula>
    </cfRule>
    <cfRule type="expression" dxfId="2020" priority="2126">
      <formula>IF(AND(AL938&gt;=0, RIGHT(TEXT(AL938,"0.#"),1)="."),TRUE,FALSE)</formula>
    </cfRule>
    <cfRule type="expression" dxfId="2019" priority="2127">
      <formula>IF(AND(AL938&lt;0, RIGHT(TEXT(AL938,"0.#"),1)&lt;&gt;"."),TRUE,FALSE)</formula>
    </cfRule>
    <cfRule type="expression" dxfId="2018" priority="2128">
      <formula>IF(AND(AL938&lt;0, RIGHT(TEXT(AL938,"0.#"),1)="."),TRUE,FALSE)</formula>
    </cfRule>
  </conditionalFormatting>
  <conditionalFormatting sqref="AL936:AO937">
    <cfRule type="expression" dxfId="2017" priority="2119">
      <formula>IF(AND(AL936&gt;=0, RIGHT(TEXT(AL936,"0.#"),1)&lt;&gt;"."),TRUE,FALSE)</formula>
    </cfRule>
    <cfRule type="expression" dxfId="2016" priority="2120">
      <formula>IF(AND(AL936&gt;=0, RIGHT(TEXT(AL936,"0.#"),1)="."),TRUE,FALSE)</formula>
    </cfRule>
    <cfRule type="expression" dxfId="2015" priority="2121">
      <formula>IF(AND(AL936&lt;0, RIGHT(TEXT(AL936,"0.#"),1)&lt;&gt;"."),TRUE,FALSE)</formula>
    </cfRule>
    <cfRule type="expression" dxfId="2014" priority="2122">
      <formula>IF(AND(AL936&lt;0, RIGHT(TEXT(AL936,"0.#"),1)="."),TRUE,FALSE)</formula>
    </cfRule>
  </conditionalFormatting>
  <conditionalFormatting sqref="AL971:AO998">
    <cfRule type="expression" dxfId="2013" priority="2113">
      <formula>IF(AND(AL971&gt;=0, RIGHT(TEXT(AL971,"0.#"),1)&lt;&gt;"."),TRUE,FALSE)</formula>
    </cfRule>
    <cfRule type="expression" dxfId="2012" priority="2114">
      <formula>IF(AND(AL971&gt;=0, RIGHT(TEXT(AL971,"0.#"),1)="."),TRUE,FALSE)</formula>
    </cfRule>
    <cfRule type="expression" dxfId="2011" priority="2115">
      <formula>IF(AND(AL971&lt;0, RIGHT(TEXT(AL971,"0.#"),1)&lt;&gt;"."),TRUE,FALSE)</formula>
    </cfRule>
    <cfRule type="expression" dxfId="2010" priority="2116">
      <formula>IF(AND(AL971&lt;0, RIGHT(TEXT(AL971,"0.#"),1)="."),TRUE,FALSE)</formula>
    </cfRule>
  </conditionalFormatting>
  <conditionalFormatting sqref="AL969:AO970">
    <cfRule type="expression" dxfId="2009" priority="2107">
      <formula>IF(AND(AL969&gt;=0, RIGHT(TEXT(AL969,"0.#"),1)&lt;&gt;"."),TRUE,FALSE)</formula>
    </cfRule>
    <cfRule type="expression" dxfId="2008" priority="2108">
      <formula>IF(AND(AL969&gt;=0, RIGHT(TEXT(AL969,"0.#"),1)="."),TRUE,FALSE)</formula>
    </cfRule>
    <cfRule type="expression" dxfId="2007" priority="2109">
      <formula>IF(AND(AL969&lt;0, RIGHT(TEXT(AL969,"0.#"),1)&lt;&gt;"."),TRUE,FALSE)</formula>
    </cfRule>
    <cfRule type="expression" dxfId="2006" priority="2110">
      <formula>IF(AND(AL969&lt;0, RIGHT(TEXT(AL969,"0.#"),1)="."),TRUE,FALSE)</formula>
    </cfRule>
  </conditionalFormatting>
  <conditionalFormatting sqref="AL1004:AO1031">
    <cfRule type="expression" dxfId="2005" priority="2101">
      <formula>IF(AND(AL1004&gt;=0, RIGHT(TEXT(AL1004,"0.#"),1)&lt;&gt;"."),TRUE,FALSE)</formula>
    </cfRule>
    <cfRule type="expression" dxfId="2004" priority="2102">
      <formula>IF(AND(AL1004&gt;=0, RIGHT(TEXT(AL1004,"0.#"),1)="."),TRUE,FALSE)</formula>
    </cfRule>
    <cfRule type="expression" dxfId="2003" priority="2103">
      <formula>IF(AND(AL1004&lt;0, RIGHT(TEXT(AL1004,"0.#"),1)&lt;&gt;"."),TRUE,FALSE)</formula>
    </cfRule>
    <cfRule type="expression" dxfId="2002" priority="2104">
      <formula>IF(AND(AL1004&lt;0, RIGHT(TEXT(AL1004,"0.#"),1)="."),TRUE,FALSE)</formula>
    </cfRule>
  </conditionalFormatting>
  <conditionalFormatting sqref="AL1002:AO1003">
    <cfRule type="expression" dxfId="2001" priority="2095">
      <formula>IF(AND(AL1002&gt;=0, RIGHT(TEXT(AL1002,"0.#"),1)&lt;&gt;"."),TRUE,FALSE)</formula>
    </cfRule>
    <cfRule type="expression" dxfId="2000" priority="2096">
      <formula>IF(AND(AL1002&gt;=0, RIGHT(TEXT(AL1002,"0.#"),1)="."),TRUE,FALSE)</formula>
    </cfRule>
    <cfRule type="expression" dxfId="1999" priority="2097">
      <formula>IF(AND(AL1002&lt;0, RIGHT(TEXT(AL1002,"0.#"),1)&lt;&gt;"."),TRUE,FALSE)</formula>
    </cfRule>
    <cfRule type="expression" dxfId="1998" priority="2098">
      <formula>IF(AND(AL1002&lt;0, RIGHT(TEXT(AL1002,"0.#"),1)="."),TRUE,FALSE)</formula>
    </cfRule>
  </conditionalFormatting>
  <conditionalFormatting sqref="Y1002:Y1003">
    <cfRule type="expression" dxfId="1997" priority="2093">
      <formula>IF(RIGHT(TEXT(Y1002,"0.#"),1)=".",FALSE,TRUE)</formula>
    </cfRule>
    <cfRule type="expression" dxfId="1996" priority="2094">
      <formula>IF(RIGHT(TEXT(Y1002,"0.#"),1)=".",TRUE,FALSE)</formula>
    </cfRule>
  </conditionalFormatting>
  <conditionalFormatting sqref="AL1037:AO1064">
    <cfRule type="expression" dxfId="1995" priority="2089">
      <formula>IF(AND(AL1037&gt;=0, RIGHT(TEXT(AL1037,"0.#"),1)&lt;&gt;"."),TRUE,FALSE)</formula>
    </cfRule>
    <cfRule type="expression" dxfId="1994" priority="2090">
      <formula>IF(AND(AL1037&gt;=0, RIGHT(TEXT(AL1037,"0.#"),1)="."),TRUE,FALSE)</formula>
    </cfRule>
    <cfRule type="expression" dxfId="1993" priority="2091">
      <formula>IF(AND(AL1037&lt;0, RIGHT(TEXT(AL1037,"0.#"),1)&lt;&gt;"."),TRUE,FALSE)</formula>
    </cfRule>
    <cfRule type="expression" dxfId="1992" priority="2092">
      <formula>IF(AND(AL1037&lt;0, RIGHT(TEXT(AL1037,"0.#"),1)="."),TRUE,FALSE)</formula>
    </cfRule>
  </conditionalFormatting>
  <conditionalFormatting sqref="Y1037:Y1064">
    <cfRule type="expression" dxfId="1991" priority="2087">
      <formula>IF(RIGHT(TEXT(Y1037,"0.#"),1)=".",FALSE,TRUE)</formula>
    </cfRule>
    <cfRule type="expression" dxfId="1990" priority="2088">
      <formula>IF(RIGHT(TEXT(Y1037,"0.#"),1)=".",TRUE,FALSE)</formula>
    </cfRule>
  </conditionalFormatting>
  <conditionalFormatting sqref="AL1035:AO1036">
    <cfRule type="expression" dxfId="1989" priority="2083">
      <formula>IF(AND(AL1035&gt;=0, RIGHT(TEXT(AL1035,"0.#"),1)&lt;&gt;"."),TRUE,FALSE)</formula>
    </cfRule>
    <cfRule type="expression" dxfId="1988" priority="2084">
      <formula>IF(AND(AL1035&gt;=0, RIGHT(TEXT(AL1035,"0.#"),1)="."),TRUE,FALSE)</formula>
    </cfRule>
    <cfRule type="expression" dxfId="1987" priority="2085">
      <formula>IF(AND(AL1035&lt;0, RIGHT(TEXT(AL1035,"0.#"),1)&lt;&gt;"."),TRUE,FALSE)</formula>
    </cfRule>
    <cfRule type="expression" dxfId="1986" priority="2086">
      <formula>IF(AND(AL1035&lt;0, RIGHT(TEXT(AL1035,"0.#"),1)="."),TRUE,FALSE)</formula>
    </cfRule>
  </conditionalFormatting>
  <conditionalFormatting sqref="Y1035:Y1036">
    <cfRule type="expression" dxfId="1985" priority="2081">
      <formula>IF(RIGHT(TEXT(Y1035,"0.#"),1)=".",FALSE,TRUE)</formula>
    </cfRule>
    <cfRule type="expression" dxfId="1984" priority="2082">
      <formula>IF(RIGHT(TEXT(Y1035,"0.#"),1)=".",TRUE,FALSE)</formula>
    </cfRule>
  </conditionalFormatting>
  <conditionalFormatting sqref="AL1070:AO1097">
    <cfRule type="expression" dxfId="1983" priority="2077">
      <formula>IF(AND(AL1070&gt;=0, RIGHT(TEXT(AL1070,"0.#"),1)&lt;&gt;"."),TRUE,FALSE)</formula>
    </cfRule>
    <cfRule type="expression" dxfId="1982" priority="2078">
      <formula>IF(AND(AL1070&gt;=0, RIGHT(TEXT(AL1070,"0.#"),1)="."),TRUE,FALSE)</formula>
    </cfRule>
    <cfRule type="expression" dxfId="1981" priority="2079">
      <formula>IF(AND(AL1070&lt;0, RIGHT(TEXT(AL1070,"0.#"),1)&lt;&gt;"."),TRUE,FALSE)</formula>
    </cfRule>
    <cfRule type="expression" dxfId="1980" priority="2080">
      <formula>IF(AND(AL1070&lt;0, RIGHT(TEXT(AL1070,"0.#"),1)="."),TRUE,FALSE)</formula>
    </cfRule>
  </conditionalFormatting>
  <conditionalFormatting sqref="Y1070:Y1097">
    <cfRule type="expression" dxfId="1979" priority="2075">
      <formula>IF(RIGHT(TEXT(Y1070,"0.#"),1)=".",FALSE,TRUE)</formula>
    </cfRule>
    <cfRule type="expression" dxfId="1978" priority="2076">
      <formula>IF(RIGHT(TEXT(Y1070,"0.#"),1)=".",TRUE,FALSE)</formula>
    </cfRule>
  </conditionalFormatting>
  <conditionalFormatting sqref="AL1068:AO1069">
    <cfRule type="expression" dxfId="1977" priority="2071">
      <formula>IF(AND(AL1068&gt;=0, RIGHT(TEXT(AL1068,"0.#"),1)&lt;&gt;"."),TRUE,FALSE)</formula>
    </cfRule>
    <cfRule type="expression" dxfId="1976" priority="2072">
      <formula>IF(AND(AL1068&gt;=0, RIGHT(TEXT(AL1068,"0.#"),1)="."),TRUE,FALSE)</formula>
    </cfRule>
    <cfRule type="expression" dxfId="1975" priority="2073">
      <formula>IF(AND(AL1068&lt;0, RIGHT(TEXT(AL1068,"0.#"),1)&lt;&gt;"."),TRUE,FALSE)</formula>
    </cfRule>
    <cfRule type="expression" dxfId="1974" priority="2074">
      <formula>IF(AND(AL1068&lt;0, RIGHT(TEXT(AL1068,"0.#"),1)="."),TRUE,FALSE)</formula>
    </cfRule>
  </conditionalFormatting>
  <conditionalFormatting sqref="Y1068:Y1069">
    <cfRule type="expression" dxfId="1973" priority="2069">
      <formula>IF(RIGHT(TEXT(Y1068,"0.#"),1)=".",FALSE,TRUE)</formula>
    </cfRule>
    <cfRule type="expression" dxfId="1972" priority="2070">
      <formula>IF(RIGHT(TEXT(Y1068,"0.#"),1)=".",TRUE,FALSE)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C14">
    <cfRule type="expression" dxfId="777" priority="77">
      <formula>IF(RIGHT(TEXT(P14,"0.#"),1)=".",FALSE,TRUE)</formula>
    </cfRule>
    <cfRule type="expression" dxfId="776" priority="78">
      <formula>IF(RIGHT(TEXT(P14,"0.#"),1)=".",TRUE,FALSE)</formula>
    </cfRule>
  </conditionalFormatting>
  <conditionalFormatting sqref="P15:AC17 P13:AC13">
    <cfRule type="expression" dxfId="775" priority="75">
      <formula>IF(RIGHT(TEXT(P13,"0.#"),1)=".",FALSE,TRUE)</formula>
    </cfRule>
    <cfRule type="expression" dxfId="774" priority="76">
      <formula>IF(RIGHT(TEXT(P13,"0.#"),1)=".",TRUE,FALSE)</formula>
    </cfRule>
  </conditionalFormatting>
  <conditionalFormatting sqref="W19:AC19">
    <cfRule type="expression" dxfId="773" priority="73">
      <formula>IF(RIGHT(TEXT(W19,"0.#"),1)=".",FALSE,TRUE)</formula>
    </cfRule>
    <cfRule type="expression" dxfId="772" priority="74">
      <formula>IF(RIGHT(TEXT(W19,"0.#"),1)=".",TRUE,FALSE)</formula>
    </cfRule>
  </conditionalFormatting>
  <conditionalFormatting sqref="P19:V19">
    <cfRule type="expression" dxfId="771" priority="71">
      <formula>IF(RIGHT(TEXT(P19,"0.#"),1)=".",FALSE,TRUE)</formula>
    </cfRule>
    <cfRule type="expression" dxfId="770" priority="72">
      <formula>IF(RIGHT(TEXT(P19,"0.#"),1)=".",TRUE,FALSE)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Q32:AQ33">
    <cfRule type="expression" dxfId="753" priority="53">
      <formula>IF(RIGHT(TEXT(AQ32,"0.#"),1)=".",FALSE,TRUE)</formula>
    </cfRule>
    <cfRule type="expression" dxfId="752" priority="54">
      <formula>IF(RIGHT(TEXT(AQ32,"0.#"),1)=".",TRUE,FALSE)</formula>
    </cfRule>
  </conditionalFormatting>
  <conditionalFormatting sqref="AU32:AU33">
    <cfRule type="expression" dxfId="751" priority="51">
      <formula>IF(RIGHT(TEXT(AU32,"0.#"),1)=".",FALSE,TRUE)</formula>
    </cfRule>
    <cfRule type="expression" dxfId="750" priority="52">
      <formula>IF(RIGHT(TEXT(AU32,"0.#"),1)=".",TRUE,FALSE)</formula>
    </cfRule>
  </conditionalFormatting>
  <conditionalFormatting sqref="AM34">
    <cfRule type="expression" dxfId="749" priority="45">
      <formula>IF(RIGHT(TEXT(AM34,"0.#"),1)=".",FALSE,TRUE)</formula>
    </cfRule>
    <cfRule type="expression" dxfId="748" priority="46">
      <formula>IF(RIGHT(TEXT(AM34,"0.#"),1)=".",TRUE,FALSE)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I34">
    <cfRule type="expression" dxfId="745" priority="47">
      <formula>IF(RIGHT(TEXT(AI34,"0.#"),1)=".",FALSE,TRUE)</formula>
    </cfRule>
    <cfRule type="expression" dxfId="744" priority="48">
      <formula>IF(RIGHT(TEXT(AI34,"0.#"),1)=".",TRUE,FALSE)</formula>
    </cfRule>
  </conditionalFormatting>
  <conditionalFormatting sqref="AQ34">
    <cfRule type="expression" dxfId="743" priority="43">
      <formula>IF(RIGHT(TEXT(AQ34,"0.#"),1)=".",FALSE,TRUE)</formula>
    </cfRule>
    <cfRule type="expression" dxfId="742" priority="44">
      <formula>IF(RIGHT(TEXT(AQ34,"0.#"),1)=".",TRUE,FALSE)</formula>
    </cfRule>
  </conditionalFormatting>
  <conditionalFormatting sqref="AU34">
    <cfRule type="expression" dxfId="741" priority="41">
      <formula>IF(RIGHT(TEXT(AU34,"0.#"),1)=".",FALSE,TRUE)</formula>
    </cfRule>
    <cfRule type="expression" dxfId="740" priority="42">
      <formula>IF(RIGHT(TEXT(AU34,"0.#"),1)=".",TRUE,FALSE)</formula>
    </cfRule>
  </conditionalFormatting>
  <conditionalFormatting sqref="AI87">
    <cfRule type="expression" dxfId="739" priority="33">
      <formula>IF(RIGHT(TEXT(AI87,"0.#"),1)=".",FALSE,TRUE)</formula>
    </cfRule>
    <cfRule type="expression" dxfId="738" priority="34">
      <formula>IF(RIGHT(TEXT(AI87,"0.#"),1)=".",TRUE,FALSE)</formula>
    </cfRule>
  </conditionalFormatting>
  <conditionalFormatting sqref="AI89">
    <cfRule type="expression" dxfId="737" priority="39">
      <formula>IF(RIGHT(TEXT(AI89,"0.#"),1)=".",FALSE,TRUE)</formula>
    </cfRule>
    <cfRule type="expression" dxfId="736" priority="40">
      <formula>IF(RIGHT(TEXT(AI89,"0.#"),1)=".",TRUE,FALSE)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8">
    <cfRule type="expression" dxfId="731" priority="31">
      <formula>IF(RIGHT(TEXT(AI88,"0.#"),1)=".",FALSE,TRUE)</formula>
    </cfRule>
    <cfRule type="expression" dxfId="730" priority="32">
      <formula>IF(RIGHT(TEXT(AI88,"0.#"),1)=".",TRUE,FALSE)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16 AI116 AM116">
    <cfRule type="expression" dxfId="719" priority="19">
      <formula>IF(RIGHT(TEXT(AE116,"0.#"),1)=".",FALSE,TRUE)</formula>
    </cfRule>
    <cfRule type="expression" dxfId="718" priority="20">
      <formula>IF(RIGHT(TEXT(AE116,"0.#"),1)=".",TRUE,FALSE)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1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576</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高齢社会対策、国土強靱化施策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高齢社会対策、国土強靱化施策、子ども・若者育成支援、少子化社会対策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高齢社会対策、国土強靱化施策、子ども・若者育成支援、少子化社会対策、男女共同参画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1" t="s">
        <v>265</v>
      </c>
      <c r="H2" s="786"/>
      <c r="I2" s="786"/>
      <c r="J2" s="786"/>
      <c r="K2" s="786"/>
      <c r="L2" s="786"/>
      <c r="M2" s="786"/>
      <c r="N2" s="786"/>
      <c r="O2" s="787"/>
      <c r="P2" s="785" t="s">
        <v>59</v>
      </c>
      <c r="Q2" s="786"/>
      <c r="R2" s="786"/>
      <c r="S2" s="786"/>
      <c r="T2" s="786"/>
      <c r="U2" s="786"/>
      <c r="V2" s="786"/>
      <c r="W2" s="786"/>
      <c r="X2" s="787"/>
      <c r="Y2" s="1018"/>
      <c r="Z2" s="422"/>
      <c r="AA2" s="423"/>
      <c r="AB2" s="1022" t="s">
        <v>11</v>
      </c>
      <c r="AC2" s="1023"/>
      <c r="AD2" s="1024"/>
      <c r="AE2" s="1010" t="s">
        <v>557</v>
      </c>
      <c r="AF2" s="1010"/>
      <c r="AG2" s="1010"/>
      <c r="AH2" s="1010"/>
      <c r="AI2" s="1010" t="s">
        <v>554</v>
      </c>
      <c r="AJ2" s="1010"/>
      <c r="AK2" s="1010"/>
      <c r="AL2" s="1010"/>
      <c r="AM2" s="1010" t="s">
        <v>528</v>
      </c>
      <c r="AN2" s="1010"/>
      <c r="AO2" s="1010"/>
      <c r="AP2" s="466"/>
      <c r="AQ2" s="180" t="s">
        <v>354</v>
      </c>
      <c r="AR2" s="173"/>
      <c r="AS2" s="173"/>
      <c r="AT2" s="174"/>
      <c r="AU2" s="383" t="s">
        <v>253</v>
      </c>
      <c r="AV2" s="383"/>
      <c r="AW2" s="383"/>
      <c r="AX2" s="384"/>
    </row>
    <row r="3" spans="1:50" ht="18.75" customHeight="1" x14ac:dyDescent="0.15">
      <c r="A3" s="520"/>
      <c r="B3" s="521"/>
      <c r="C3" s="521"/>
      <c r="D3" s="521"/>
      <c r="E3" s="521"/>
      <c r="F3" s="522"/>
      <c r="G3" s="575"/>
      <c r="H3" s="389"/>
      <c r="I3" s="389"/>
      <c r="J3" s="389"/>
      <c r="K3" s="389"/>
      <c r="L3" s="389"/>
      <c r="M3" s="389"/>
      <c r="N3" s="389"/>
      <c r="O3" s="576"/>
      <c r="P3" s="588"/>
      <c r="Q3" s="389"/>
      <c r="R3" s="389"/>
      <c r="S3" s="389"/>
      <c r="T3" s="389"/>
      <c r="U3" s="389"/>
      <c r="V3" s="389"/>
      <c r="W3" s="389"/>
      <c r="X3" s="576"/>
      <c r="Y3" s="1019"/>
      <c r="Z3" s="1020"/>
      <c r="AA3" s="1021"/>
      <c r="AB3" s="1025"/>
      <c r="AC3" s="1026"/>
      <c r="AD3" s="1027"/>
      <c r="AE3" s="386"/>
      <c r="AF3" s="386"/>
      <c r="AG3" s="386"/>
      <c r="AH3" s="386"/>
      <c r="AI3" s="386"/>
      <c r="AJ3" s="386"/>
      <c r="AK3" s="386"/>
      <c r="AL3" s="386"/>
      <c r="AM3" s="386"/>
      <c r="AN3" s="386"/>
      <c r="AO3" s="386"/>
      <c r="AP3" s="342"/>
      <c r="AQ3" s="275"/>
      <c r="AR3" s="276"/>
      <c r="AS3" s="141" t="s">
        <v>355</v>
      </c>
      <c r="AT3" s="176"/>
      <c r="AU3" s="276"/>
      <c r="AV3" s="276"/>
      <c r="AW3" s="389" t="s">
        <v>300</v>
      </c>
      <c r="AX3" s="390"/>
    </row>
    <row r="4" spans="1:50" ht="22.5" customHeight="1" x14ac:dyDescent="0.15">
      <c r="A4" s="523"/>
      <c r="B4" s="521"/>
      <c r="C4" s="521"/>
      <c r="D4" s="521"/>
      <c r="E4" s="521"/>
      <c r="F4" s="522"/>
      <c r="G4" s="548"/>
      <c r="H4" s="1028"/>
      <c r="I4" s="1028"/>
      <c r="J4" s="1028"/>
      <c r="K4" s="1028"/>
      <c r="L4" s="1028"/>
      <c r="M4" s="1028"/>
      <c r="N4" s="1028"/>
      <c r="O4" s="1029"/>
      <c r="P4" s="165"/>
      <c r="Q4" s="1036"/>
      <c r="R4" s="1036"/>
      <c r="S4" s="1036"/>
      <c r="T4" s="1036"/>
      <c r="U4" s="1036"/>
      <c r="V4" s="1036"/>
      <c r="W4" s="1036"/>
      <c r="X4" s="1037"/>
      <c r="Y4" s="1014" t="s">
        <v>12</v>
      </c>
      <c r="Z4" s="1015"/>
      <c r="AA4" s="1016"/>
      <c r="AB4" s="559"/>
      <c r="AC4" s="1017"/>
      <c r="AD4" s="1017"/>
      <c r="AE4" s="374"/>
      <c r="AF4" s="375"/>
      <c r="AG4" s="375"/>
      <c r="AH4" s="375"/>
      <c r="AI4" s="374"/>
      <c r="AJ4" s="375"/>
      <c r="AK4" s="375"/>
      <c r="AL4" s="375"/>
      <c r="AM4" s="374"/>
      <c r="AN4" s="375"/>
      <c r="AO4" s="375"/>
      <c r="AP4" s="375"/>
      <c r="AQ4" s="115"/>
      <c r="AR4" s="116"/>
      <c r="AS4" s="116"/>
      <c r="AT4" s="117"/>
      <c r="AU4" s="375"/>
      <c r="AV4" s="375"/>
      <c r="AW4" s="375"/>
      <c r="AX4" s="377"/>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8" t="s">
        <v>54</v>
      </c>
      <c r="Z5" s="1011"/>
      <c r="AA5" s="1012"/>
      <c r="AB5" s="530"/>
      <c r="AC5" s="1013"/>
      <c r="AD5" s="1013"/>
      <c r="AE5" s="374"/>
      <c r="AF5" s="375"/>
      <c r="AG5" s="375"/>
      <c r="AH5" s="375"/>
      <c r="AI5" s="374"/>
      <c r="AJ5" s="375"/>
      <c r="AK5" s="375"/>
      <c r="AL5" s="375"/>
      <c r="AM5" s="374"/>
      <c r="AN5" s="375"/>
      <c r="AO5" s="375"/>
      <c r="AP5" s="375"/>
      <c r="AQ5" s="115"/>
      <c r="AR5" s="116"/>
      <c r="AS5" s="116"/>
      <c r="AT5" s="117"/>
      <c r="AU5" s="375"/>
      <c r="AV5" s="375"/>
      <c r="AW5" s="375"/>
      <c r="AX5" s="377"/>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74"/>
      <c r="AF6" s="375"/>
      <c r="AG6" s="375"/>
      <c r="AH6" s="375"/>
      <c r="AI6" s="374"/>
      <c r="AJ6" s="375"/>
      <c r="AK6" s="375"/>
      <c r="AL6" s="375"/>
      <c r="AM6" s="374"/>
      <c r="AN6" s="375"/>
      <c r="AO6" s="375"/>
      <c r="AP6" s="375"/>
      <c r="AQ6" s="115"/>
      <c r="AR6" s="116"/>
      <c r="AS6" s="116"/>
      <c r="AT6" s="117"/>
      <c r="AU6" s="375"/>
      <c r="AV6" s="375"/>
      <c r="AW6" s="375"/>
      <c r="AX6" s="377"/>
    </row>
    <row r="7" spans="1:50" customFormat="1" ht="23.25" customHeight="1" x14ac:dyDescent="0.15">
      <c r="A7" s="909" t="s">
        <v>506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0" t="s">
        <v>473</v>
      </c>
      <c r="B9" s="521"/>
      <c r="C9" s="521"/>
      <c r="D9" s="521"/>
      <c r="E9" s="521"/>
      <c r="F9" s="522"/>
      <c r="G9" s="801" t="s">
        <v>265</v>
      </c>
      <c r="H9" s="786"/>
      <c r="I9" s="786"/>
      <c r="J9" s="786"/>
      <c r="K9" s="786"/>
      <c r="L9" s="786"/>
      <c r="M9" s="786"/>
      <c r="N9" s="786"/>
      <c r="O9" s="787"/>
      <c r="P9" s="785" t="s">
        <v>59</v>
      </c>
      <c r="Q9" s="786"/>
      <c r="R9" s="786"/>
      <c r="S9" s="786"/>
      <c r="T9" s="786"/>
      <c r="U9" s="786"/>
      <c r="V9" s="786"/>
      <c r="W9" s="786"/>
      <c r="X9" s="787"/>
      <c r="Y9" s="1018"/>
      <c r="Z9" s="422"/>
      <c r="AA9" s="423"/>
      <c r="AB9" s="1022" t="s">
        <v>11</v>
      </c>
      <c r="AC9" s="1023"/>
      <c r="AD9" s="1024"/>
      <c r="AE9" s="1010" t="s">
        <v>558</v>
      </c>
      <c r="AF9" s="1010"/>
      <c r="AG9" s="1010"/>
      <c r="AH9" s="1010"/>
      <c r="AI9" s="1010" t="s">
        <v>554</v>
      </c>
      <c r="AJ9" s="1010"/>
      <c r="AK9" s="1010"/>
      <c r="AL9" s="1010"/>
      <c r="AM9" s="1010" t="s">
        <v>528</v>
      </c>
      <c r="AN9" s="1010"/>
      <c r="AO9" s="1010"/>
      <c r="AP9" s="466"/>
      <c r="AQ9" s="180" t="s">
        <v>354</v>
      </c>
      <c r="AR9" s="173"/>
      <c r="AS9" s="173"/>
      <c r="AT9" s="174"/>
      <c r="AU9" s="383" t="s">
        <v>253</v>
      </c>
      <c r="AV9" s="383"/>
      <c r="AW9" s="383"/>
      <c r="AX9" s="384"/>
    </row>
    <row r="10" spans="1:50" ht="18.75" customHeight="1" x14ac:dyDescent="0.15">
      <c r="A10" s="520"/>
      <c r="B10" s="521"/>
      <c r="C10" s="521"/>
      <c r="D10" s="521"/>
      <c r="E10" s="521"/>
      <c r="F10" s="522"/>
      <c r="G10" s="575"/>
      <c r="H10" s="389"/>
      <c r="I10" s="389"/>
      <c r="J10" s="389"/>
      <c r="K10" s="389"/>
      <c r="L10" s="389"/>
      <c r="M10" s="389"/>
      <c r="N10" s="389"/>
      <c r="O10" s="576"/>
      <c r="P10" s="588"/>
      <c r="Q10" s="389"/>
      <c r="R10" s="389"/>
      <c r="S10" s="389"/>
      <c r="T10" s="389"/>
      <c r="U10" s="389"/>
      <c r="V10" s="389"/>
      <c r="W10" s="389"/>
      <c r="X10" s="576"/>
      <c r="Y10" s="1019"/>
      <c r="Z10" s="1020"/>
      <c r="AA10" s="1021"/>
      <c r="AB10" s="1025"/>
      <c r="AC10" s="1026"/>
      <c r="AD10" s="1027"/>
      <c r="AE10" s="386"/>
      <c r="AF10" s="386"/>
      <c r="AG10" s="386"/>
      <c r="AH10" s="386"/>
      <c r="AI10" s="386"/>
      <c r="AJ10" s="386"/>
      <c r="AK10" s="386"/>
      <c r="AL10" s="386"/>
      <c r="AM10" s="386"/>
      <c r="AN10" s="386"/>
      <c r="AO10" s="386"/>
      <c r="AP10" s="342"/>
      <c r="AQ10" s="275"/>
      <c r="AR10" s="276"/>
      <c r="AS10" s="141" t="s">
        <v>355</v>
      </c>
      <c r="AT10" s="176"/>
      <c r="AU10" s="276"/>
      <c r="AV10" s="276"/>
      <c r="AW10" s="389" t="s">
        <v>300</v>
      </c>
      <c r="AX10" s="390"/>
    </row>
    <row r="11" spans="1:50" ht="22.5" customHeight="1" x14ac:dyDescent="0.15">
      <c r="A11" s="523"/>
      <c r="B11" s="521"/>
      <c r="C11" s="521"/>
      <c r="D11" s="521"/>
      <c r="E11" s="521"/>
      <c r="F11" s="522"/>
      <c r="G11" s="548"/>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9"/>
      <c r="AC11" s="1017"/>
      <c r="AD11" s="1017"/>
      <c r="AE11" s="374"/>
      <c r="AF11" s="375"/>
      <c r="AG11" s="375"/>
      <c r="AH11" s="375"/>
      <c r="AI11" s="374"/>
      <c r="AJ11" s="375"/>
      <c r="AK11" s="375"/>
      <c r="AL11" s="375"/>
      <c r="AM11" s="374"/>
      <c r="AN11" s="375"/>
      <c r="AO11" s="375"/>
      <c r="AP11" s="375"/>
      <c r="AQ11" s="115"/>
      <c r="AR11" s="116"/>
      <c r="AS11" s="116"/>
      <c r="AT11" s="117"/>
      <c r="AU11" s="375"/>
      <c r="AV11" s="375"/>
      <c r="AW11" s="375"/>
      <c r="AX11" s="377"/>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8" t="s">
        <v>54</v>
      </c>
      <c r="Z12" s="1011"/>
      <c r="AA12" s="1012"/>
      <c r="AB12" s="530"/>
      <c r="AC12" s="1013"/>
      <c r="AD12" s="1013"/>
      <c r="AE12" s="374"/>
      <c r="AF12" s="375"/>
      <c r="AG12" s="375"/>
      <c r="AH12" s="375"/>
      <c r="AI12" s="374"/>
      <c r="AJ12" s="375"/>
      <c r="AK12" s="375"/>
      <c r="AL12" s="375"/>
      <c r="AM12" s="374"/>
      <c r="AN12" s="375"/>
      <c r="AO12" s="375"/>
      <c r="AP12" s="375"/>
      <c r="AQ12" s="115"/>
      <c r="AR12" s="116"/>
      <c r="AS12" s="116"/>
      <c r="AT12" s="117"/>
      <c r="AU12" s="375"/>
      <c r="AV12" s="375"/>
      <c r="AW12" s="375"/>
      <c r="AX12" s="377"/>
    </row>
    <row r="13" spans="1:50" ht="22.5" customHeight="1" x14ac:dyDescent="0.15">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74"/>
      <c r="AF13" s="375"/>
      <c r="AG13" s="375"/>
      <c r="AH13" s="375"/>
      <c r="AI13" s="374"/>
      <c r="AJ13" s="375"/>
      <c r="AK13" s="375"/>
      <c r="AL13" s="375"/>
      <c r="AM13" s="374"/>
      <c r="AN13" s="375"/>
      <c r="AO13" s="375"/>
      <c r="AP13" s="375"/>
      <c r="AQ13" s="115"/>
      <c r="AR13" s="116"/>
      <c r="AS13" s="116"/>
      <c r="AT13" s="117"/>
      <c r="AU13" s="375"/>
      <c r="AV13" s="375"/>
      <c r="AW13" s="375"/>
      <c r="AX13" s="377"/>
    </row>
    <row r="14" spans="1:50" customFormat="1" ht="23.25" customHeight="1" x14ac:dyDescent="0.15">
      <c r="A14" s="909" t="s">
        <v>506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0" t="s">
        <v>473</v>
      </c>
      <c r="B16" s="521"/>
      <c r="C16" s="521"/>
      <c r="D16" s="521"/>
      <c r="E16" s="521"/>
      <c r="F16" s="522"/>
      <c r="G16" s="801" t="s">
        <v>265</v>
      </c>
      <c r="H16" s="786"/>
      <c r="I16" s="786"/>
      <c r="J16" s="786"/>
      <c r="K16" s="786"/>
      <c r="L16" s="786"/>
      <c r="M16" s="786"/>
      <c r="N16" s="786"/>
      <c r="O16" s="787"/>
      <c r="P16" s="785" t="s">
        <v>59</v>
      </c>
      <c r="Q16" s="786"/>
      <c r="R16" s="786"/>
      <c r="S16" s="786"/>
      <c r="T16" s="786"/>
      <c r="U16" s="786"/>
      <c r="V16" s="786"/>
      <c r="W16" s="786"/>
      <c r="X16" s="787"/>
      <c r="Y16" s="1018"/>
      <c r="Z16" s="422"/>
      <c r="AA16" s="423"/>
      <c r="AB16" s="1022" t="s">
        <v>11</v>
      </c>
      <c r="AC16" s="1023"/>
      <c r="AD16" s="1024"/>
      <c r="AE16" s="1010" t="s">
        <v>557</v>
      </c>
      <c r="AF16" s="1010"/>
      <c r="AG16" s="1010"/>
      <c r="AH16" s="1010"/>
      <c r="AI16" s="1010" t="s">
        <v>555</v>
      </c>
      <c r="AJ16" s="1010"/>
      <c r="AK16" s="1010"/>
      <c r="AL16" s="1010"/>
      <c r="AM16" s="1010" t="s">
        <v>528</v>
      </c>
      <c r="AN16" s="1010"/>
      <c r="AO16" s="1010"/>
      <c r="AP16" s="466"/>
      <c r="AQ16" s="180" t="s">
        <v>354</v>
      </c>
      <c r="AR16" s="173"/>
      <c r="AS16" s="173"/>
      <c r="AT16" s="174"/>
      <c r="AU16" s="383" t="s">
        <v>253</v>
      </c>
      <c r="AV16" s="383"/>
      <c r="AW16" s="383"/>
      <c r="AX16" s="384"/>
    </row>
    <row r="17" spans="1:50" ht="18.75" customHeight="1" x14ac:dyDescent="0.15">
      <c r="A17" s="520"/>
      <c r="B17" s="521"/>
      <c r="C17" s="521"/>
      <c r="D17" s="521"/>
      <c r="E17" s="521"/>
      <c r="F17" s="522"/>
      <c r="G17" s="575"/>
      <c r="H17" s="389"/>
      <c r="I17" s="389"/>
      <c r="J17" s="389"/>
      <c r="K17" s="389"/>
      <c r="L17" s="389"/>
      <c r="M17" s="389"/>
      <c r="N17" s="389"/>
      <c r="O17" s="576"/>
      <c r="P17" s="588"/>
      <c r="Q17" s="389"/>
      <c r="R17" s="389"/>
      <c r="S17" s="389"/>
      <c r="T17" s="389"/>
      <c r="U17" s="389"/>
      <c r="V17" s="389"/>
      <c r="W17" s="389"/>
      <c r="X17" s="576"/>
      <c r="Y17" s="1019"/>
      <c r="Z17" s="1020"/>
      <c r="AA17" s="1021"/>
      <c r="AB17" s="1025"/>
      <c r="AC17" s="1026"/>
      <c r="AD17" s="1027"/>
      <c r="AE17" s="386"/>
      <c r="AF17" s="386"/>
      <c r="AG17" s="386"/>
      <c r="AH17" s="386"/>
      <c r="AI17" s="386"/>
      <c r="AJ17" s="386"/>
      <c r="AK17" s="386"/>
      <c r="AL17" s="386"/>
      <c r="AM17" s="386"/>
      <c r="AN17" s="386"/>
      <c r="AO17" s="386"/>
      <c r="AP17" s="342"/>
      <c r="AQ17" s="275"/>
      <c r="AR17" s="276"/>
      <c r="AS17" s="141" t="s">
        <v>355</v>
      </c>
      <c r="AT17" s="176"/>
      <c r="AU17" s="276"/>
      <c r="AV17" s="276"/>
      <c r="AW17" s="389" t="s">
        <v>300</v>
      </c>
      <c r="AX17" s="390"/>
    </row>
    <row r="18" spans="1:50" ht="22.5" customHeight="1" x14ac:dyDescent="0.15">
      <c r="A18" s="523"/>
      <c r="B18" s="521"/>
      <c r="C18" s="521"/>
      <c r="D18" s="521"/>
      <c r="E18" s="521"/>
      <c r="F18" s="522"/>
      <c r="G18" s="548"/>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9"/>
      <c r="AC18" s="1017"/>
      <c r="AD18" s="1017"/>
      <c r="AE18" s="374"/>
      <c r="AF18" s="375"/>
      <c r="AG18" s="375"/>
      <c r="AH18" s="375"/>
      <c r="AI18" s="374"/>
      <c r="AJ18" s="375"/>
      <c r="AK18" s="375"/>
      <c r="AL18" s="375"/>
      <c r="AM18" s="374"/>
      <c r="AN18" s="375"/>
      <c r="AO18" s="375"/>
      <c r="AP18" s="375"/>
      <c r="AQ18" s="115"/>
      <c r="AR18" s="116"/>
      <c r="AS18" s="116"/>
      <c r="AT18" s="117"/>
      <c r="AU18" s="375"/>
      <c r="AV18" s="375"/>
      <c r="AW18" s="375"/>
      <c r="AX18" s="377"/>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8" t="s">
        <v>54</v>
      </c>
      <c r="Z19" s="1011"/>
      <c r="AA19" s="1012"/>
      <c r="AB19" s="530"/>
      <c r="AC19" s="1013"/>
      <c r="AD19" s="1013"/>
      <c r="AE19" s="374"/>
      <c r="AF19" s="375"/>
      <c r="AG19" s="375"/>
      <c r="AH19" s="375"/>
      <c r="AI19" s="374"/>
      <c r="AJ19" s="375"/>
      <c r="AK19" s="375"/>
      <c r="AL19" s="375"/>
      <c r="AM19" s="374"/>
      <c r="AN19" s="375"/>
      <c r="AO19" s="375"/>
      <c r="AP19" s="375"/>
      <c r="AQ19" s="115"/>
      <c r="AR19" s="116"/>
      <c r="AS19" s="116"/>
      <c r="AT19" s="117"/>
      <c r="AU19" s="375"/>
      <c r="AV19" s="375"/>
      <c r="AW19" s="375"/>
      <c r="AX19" s="377"/>
    </row>
    <row r="20" spans="1:50" ht="22.5" customHeight="1" x14ac:dyDescent="0.15">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74"/>
      <c r="AF20" s="375"/>
      <c r="AG20" s="375"/>
      <c r="AH20" s="375"/>
      <c r="AI20" s="374"/>
      <c r="AJ20" s="375"/>
      <c r="AK20" s="375"/>
      <c r="AL20" s="375"/>
      <c r="AM20" s="374"/>
      <c r="AN20" s="375"/>
      <c r="AO20" s="375"/>
      <c r="AP20" s="375"/>
      <c r="AQ20" s="115"/>
      <c r="AR20" s="116"/>
      <c r="AS20" s="116"/>
      <c r="AT20" s="117"/>
      <c r="AU20" s="375"/>
      <c r="AV20" s="375"/>
      <c r="AW20" s="375"/>
      <c r="AX20" s="377"/>
    </row>
    <row r="21" spans="1:50" customFormat="1" ht="23.25" customHeight="1" x14ac:dyDescent="0.15">
      <c r="A21" s="909" t="s">
        <v>506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0" t="s">
        <v>473</v>
      </c>
      <c r="B23" s="521"/>
      <c r="C23" s="521"/>
      <c r="D23" s="521"/>
      <c r="E23" s="521"/>
      <c r="F23" s="522"/>
      <c r="G23" s="801" t="s">
        <v>265</v>
      </c>
      <c r="H23" s="786"/>
      <c r="I23" s="786"/>
      <c r="J23" s="786"/>
      <c r="K23" s="786"/>
      <c r="L23" s="786"/>
      <c r="M23" s="786"/>
      <c r="N23" s="786"/>
      <c r="O23" s="787"/>
      <c r="P23" s="785" t="s">
        <v>59</v>
      </c>
      <c r="Q23" s="786"/>
      <c r="R23" s="786"/>
      <c r="S23" s="786"/>
      <c r="T23" s="786"/>
      <c r="U23" s="786"/>
      <c r="V23" s="786"/>
      <c r="W23" s="786"/>
      <c r="X23" s="787"/>
      <c r="Y23" s="1018"/>
      <c r="Z23" s="422"/>
      <c r="AA23" s="423"/>
      <c r="AB23" s="1022" t="s">
        <v>11</v>
      </c>
      <c r="AC23" s="1023"/>
      <c r="AD23" s="1024"/>
      <c r="AE23" s="1010" t="s">
        <v>559</v>
      </c>
      <c r="AF23" s="1010"/>
      <c r="AG23" s="1010"/>
      <c r="AH23" s="1010"/>
      <c r="AI23" s="1010" t="s">
        <v>554</v>
      </c>
      <c r="AJ23" s="1010"/>
      <c r="AK23" s="1010"/>
      <c r="AL23" s="1010"/>
      <c r="AM23" s="1010" t="s">
        <v>528</v>
      </c>
      <c r="AN23" s="1010"/>
      <c r="AO23" s="1010"/>
      <c r="AP23" s="466"/>
      <c r="AQ23" s="180" t="s">
        <v>354</v>
      </c>
      <c r="AR23" s="173"/>
      <c r="AS23" s="173"/>
      <c r="AT23" s="174"/>
      <c r="AU23" s="383" t="s">
        <v>253</v>
      </c>
      <c r="AV23" s="383"/>
      <c r="AW23" s="383"/>
      <c r="AX23" s="384"/>
    </row>
    <row r="24" spans="1:50" ht="18.75" customHeight="1" x14ac:dyDescent="0.15">
      <c r="A24" s="520"/>
      <c r="B24" s="521"/>
      <c r="C24" s="521"/>
      <c r="D24" s="521"/>
      <c r="E24" s="521"/>
      <c r="F24" s="522"/>
      <c r="G24" s="575"/>
      <c r="H24" s="389"/>
      <c r="I24" s="389"/>
      <c r="J24" s="389"/>
      <c r="K24" s="389"/>
      <c r="L24" s="389"/>
      <c r="M24" s="389"/>
      <c r="N24" s="389"/>
      <c r="O24" s="576"/>
      <c r="P24" s="588"/>
      <c r="Q24" s="389"/>
      <c r="R24" s="389"/>
      <c r="S24" s="389"/>
      <c r="T24" s="389"/>
      <c r="U24" s="389"/>
      <c r="V24" s="389"/>
      <c r="W24" s="389"/>
      <c r="X24" s="576"/>
      <c r="Y24" s="1019"/>
      <c r="Z24" s="1020"/>
      <c r="AA24" s="1021"/>
      <c r="AB24" s="1025"/>
      <c r="AC24" s="1026"/>
      <c r="AD24" s="1027"/>
      <c r="AE24" s="386"/>
      <c r="AF24" s="386"/>
      <c r="AG24" s="386"/>
      <c r="AH24" s="386"/>
      <c r="AI24" s="386"/>
      <c r="AJ24" s="386"/>
      <c r="AK24" s="386"/>
      <c r="AL24" s="386"/>
      <c r="AM24" s="386"/>
      <c r="AN24" s="386"/>
      <c r="AO24" s="386"/>
      <c r="AP24" s="342"/>
      <c r="AQ24" s="275"/>
      <c r="AR24" s="276"/>
      <c r="AS24" s="141" t="s">
        <v>355</v>
      </c>
      <c r="AT24" s="176"/>
      <c r="AU24" s="276"/>
      <c r="AV24" s="276"/>
      <c r="AW24" s="389" t="s">
        <v>300</v>
      </c>
      <c r="AX24" s="390"/>
    </row>
    <row r="25" spans="1:50" ht="22.5" customHeight="1" x14ac:dyDescent="0.15">
      <c r="A25" s="523"/>
      <c r="B25" s="521"/>
      <c r="C25" s="521"/>
      <c r="D25" s="521"/>
      <c r="E25" s="521"/>
      <c r="F25" s="522"/>
      <c r="G25" s="548"/>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9"/>
      <c r="AC25" s="1017"/>
      <c r="AD25" s="1017"/>
      <c r="AE25" s="374"/>
      <c r="AF25" s="375"/>
      <c r="AG25" s="375"/>
      <c r="AH25" s="375"/>
      <c r="AI25" s="374"/>
      <c r="AJ25" s="375"/>
      <c r="AK25" s="375"/>
      <c r="AL25" s="375"/>
      <c r="AM25" s="374"/>
      <c r="AN25" s="375"/>
      <c r="AO25" s="375"/>
      <c r="AP25" s="375"/>
      <c r="AQ25" s="115"/>
      <c r="AR25" s="116"/>
      <c r="AS25" s="116"/>
      <c r="AT25" s="117"/>
      <c r="AU25" s="375"/>
      <c r="AV25" s="375"/>
      <c r="AW25" s="375"/>
      <c r="AX25" s="377"/>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8" t="s">
        <v>54</v>
      </c>
      <c r="Z26" s="1011"/>
      <c r="AA26" s="1012"/>
      <c r="AB26" s="530"/>
      <c r="AC26" s="1013"/>
      <c r="AD26" s="1013"/>
      <c r="AE26" s="374"/>
      <c r="AF26" s="375"/>
      <c r="AG26" s="375"/>
      <c r="AH26" s="375"/>
      <c r="AI26" s="374"/>
      <c r="AJ26" s="375"/>
      <c r="AK26" s="375"/>
      <c r="AL26" s="375"/>
      <c r="AM26" s="374"/>
      <c r="AN26" s="375"/>
      <c r="AO26" s="375"/>
      <c r="AP26" s="375"/>
      <c r="AQ26" s="115"/>
      <c r="AR26" s="116"/>
      <c r="AS26" s="116"/>
      <c r="AT26" s="117"/>
      <c r="AU26" s="375"/>
      <c r="AV26" s="375"/>
      <c r="AW26" s="375"/>
      <c r="AX26" s="377"/>
    </row>
    <row r="27" spans="1:50" ht="22.5" customHeight="1" x14ac:dyDescent="0.15">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74"/>
      <c r="AF27" s="375"/>
      <c r="AG27" s="375"/>
      <c r="AH27" s="375"/>
      <c r="AI27" s="374"/>
      <c r="AJ27" s="375"/>
      <c r="AK27" s="375"/>
      <c r="AL27" s="375"/>
      <c r="AM27" s="374"/>
      <c r="AN27" s="375"/>
      <c r="AO27" s="375"/>
      <c r="AP27" s="375"/>
      <c r="AQ27" s="115"/>
      <c r="AR27" s="116"/>
      <c r="AS27" s="116"/>
      <c r="AT27" s="117"/>
      <c r="AU27" s="375"/>
      <c r="AV27" s="375"/>
      <c r="AW27" s="375"/>
      <c r="AX27" s="377"/>
    </row>
    <row r="28" spans="1:50" customFormat="1" ht="23.25" customHeight="1" x14ac:dyDescent="0.15">
      <c r="A28" s="909" t="s">
        <v>506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0" t="s">
        <v>473</v>
      </c>
      <c r="B30" s="521"/>
      <c r="C30" s="521"/>
      <c r="D30" s="521"/>
      <c r="E30" s="521"/>
      <c r="F30" s="522"/>
      <c r="G30" s="801" t="s">
        <v>265</v>
      </c>
      <c r="H30" s="786"/>
      <c r="I30" s="786"/>
      <c r="J30" s="786"/>
      <c r="K30" s="786"/>
      <c r="L30" s="786"/>
      <c r="M30" s="786"/>
      <c r="N30" s="786"/>
      <c r="O30" s="787"/>
      <c r="P30" s="785" t="s">
        <v>59</v>
      </c>
      <c r="Q30" s="786"/>
      <c r="R30" s="786"/>
      <c r="S30" s="786"/>
      <c r="T30" s="786"/>
      <c r="U30" s="786"/>
      <c r="V30" s="786"/>
      <c r="W30" s="786"/>
      <c r="X30" s="787"/>
      <c r="Y30" s="1018"/>
      <c r="Z30" s="422"/>
      <c r="AA30" s="423"/>
      <c r="AB30" s="1022" t="s">
        <v>11</v>
      </c>
      <c r="AC30" s="1023"/>
      <c r="AD30" s="1024"/>
      <c r="AE30" s="1010" t="s">
        <v>557</v>
      </c>
      <c r="AF30" s="1010"/>
      <c r="AG30" s="1010"/>
      <c r="AH30" s="1010"/>
      <c r="AI30" s="1010" t="s">
        <v>554</v>
      </c>
      <c r="AJ30" s="1010"/>
      <c r="AK30" s="1010"/>
      <c r="AL30" s="1010"/>
      <c r="AM30" s="1010" t="s">
        <v>552</v>
      </c>
      <c r="AN30" s="1010"/>
      <c r="AO30" s="1010"/>
      <c r="AP30" s="466"/>
      <c r="AQ30" s="180" t="s">
        <v>354</v>
      </c>
      <c r="AR30" s="173"/>
      <c r="AS30" s="173"/>
      <c r="AT30" s="174"/>
      <c r="AU30" s="383" t="s">
        <v>253</v>
      </c>
      <c r="AV30" s="383"/>
      <c r="AW30" s="383"/>
      <c r="AX30" s="384"/>
    </row>
    <row r="31" spans="1:50" ht="18.75"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1019"/>
      <c r="Z31" s="1020"/>
      <c r="AA31" s="1021"/>
      <c r="AB31" s="1025"/>
      <c r="AC31" s="1026"/>
      <c r="AD31" s="1027"/>
      <c r="AE31" s="386"/>
      <c r="AF31" s="386"/>
      <c r="AG31" s="386"/>
      <c r="AH31" s="386"/>
      <c r="AI31" s="386"/>
      <c r="AJ31" s="386"/>
      <c r="AK31" s="386"/>
      <c r="AL31" s="386"/>
      <c r="AM31" s="386"/>
      <c r="AN31" s="386"/>
      <c r="AO31" s="386"/>
      <c r="AP31" s="342"/>
      <c r="AQ31" s="275"/>
      <c r="AR31" s="276"/>
      <c r="AS31" s="141" t="s">
        <v>355</v>
      </c>
      <c r="AT31" s="176"/>
      <c r="AU31" s="276"/>
      <c r="AV31" s="276"/>
      <c r="AW31" s="389" t="s">
        <v>300</v>
      </c>
      <c r="AX31" s="390"/>
    </row>
    <row r="32" spans="1:50" ht="22.5" customHeight="1" x14ac:dyDescent="0.15">
      <c r="A32" s="523"/>
      <c r="B32" s="521"/>
      <c r="C32" s="521"/>
      <c r="D32" s="521"/>
      <c r="E32" s="521"/>
      <c r="F32" s="522"/>
      <c r="G32" s="548"/>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9"/>
      <c r="AC32" s="1017"/>
      <c r="AD32" s="1017"/>
      <c r="AE32" s="374"/>
      <c r="AF32" s="375"/>
      <c r="AG32" s="375"/>
      <c r="AH32" s="375"/>
      <c r="AI32" s="374"/>
      <c r="AJ32" s="375"/>
      <c r="AK32" s="375"/>
      <c r="AL32" s="375"/>
      <c r="AM32" s="374"/>
      <c r="AN32" s="375"/>
      <c r="AO32" s="375"/>
      <c r="AP32" s="375"/>
      <c r="AQ32" s="115"/>
      <c r="AR32" s="116"/>
      <c r="AS32" s="116"/>
      <c r="AT32" s="117"/>
      <c r="AU32" s="375"/>
      <c r="AV32" s="375"/>
      <c r="AW32" s="375"/>
      <c r="AX32" s="377"/>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8" t="s">
        <v>54</v>
      </c>
      <c r="Z33" s="1011"/>
      <c r="AA33" s="1012"/>
      <c r="AB33" s="530"/>
      <c r="AC33" s="1013"/>
      <c r="AD33" s="1013"/>
      <c r="AE33" s="374"/>
      <c r="AF33" s="375"/>
      <c r="AG33" s="375"/>
      <c r="AH33" s="375"/>
      <c r="AI33" s="374"/>
      <c r="AJ33" s="375"/>
      <c r="AK33" s="375"/>
      <c r="AL33" s="375"/>
      <c r="AM33" s="374"/>
      <c r="AN33" s="375"/>
      <c r="AO33" s="375"/>
      <c r="AP33" s="375"/>
      <c r="AQ33" s="115"/>
      <c r="AR33" s="116"/>
      <c r="AS33" s="116"/>
      <c r="AT33" s="117"/>
      <c r="AU33" s="375"/>
      <c r="AV33" s="375"/>
      <c r="AW33" s="375"/>
      <c r="AX33" s="377"/>
    </row>
    <row r="34" spans="1:50" ht="22.5" customHeight="1" x14ac:dyDescent="0.15">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74"/>
      <c r="AF34" s="375"/>
      <c r="AG34" s="375"/>
      <c r="AH34" s="375"/>
      <c r="AI34" s="374"/>
      <c r="AJ34" s="375"/>
      <c r="AK34" s="375"/>
      <c r="AL34" s="375"/>
      <c r="AM34" s="374"/>
      <c r="AN34" s="375"/>
      <c r="AO34" s="375"/>
      <c r="AP34" s="375"/>
      <c r="AQ34" s="115"/>
      <c r="AR34" s="116"/>
      <c r="AS34" s="116"/>
      <c r="AT34" s="117"/>
      <c r="AU34" s="375"/>
      <c r="AV34" s="375"/>
      <c r="AW34" s="375"/>
      <c r="AX34" s="377"/>
    </row>
    <row r="35" spans="1:50" customFormat="1" ht="23.25" customHeight="1" x14ac:dyDescent="0.15">
      <c r="A35" s="909" t="s">
        <v>506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0" t="s">
        <v>473</v>
      </c>
      <c r="B37" s="521"/>
      <c r="C37" s="521"/>
      <c r="D37" s="521"/>
      <c r="E37" s="521"/>
      <c r="F37" s="522"/>
      <c r="G37" s="801" t="s">
        <v>265</v>
      </c>
      <c r="H37" s="786"/>
      <c r="I37" s="786"/>
      <c r="J37" s="786"/>
      <c r="K37" s="786"/>
      <c r="L37" s="786"/>
      <c r="M37" s="786"/>
      <c r="N37" s="786"/>
      <c r="O37" s="787"/>
      <c r="P37" s="785" t="s">
        <v>59</v>
      </c>
      <c r="Q37" s="786"/>
      <c r="R37" s="786"/>
      <c r="S37" s="786"/>
      <c r="T37" s="786"/>
      <c r="U37" s="786"/>
      <c r="V37" s="786"/>
      <c r="W37" s="786"/>
      <c r="X37" s="787"/>
      <c r="Y37" s="1018"/>
      <c r="Z37" s="422"/>
      <c r="AA37" s="423"/>
      <c r="AB37" s="1022" t="s">
        <v>11</v>
      </c>
      <c r="AC37" s="1023"/>
      <c r="AD37" s="1024"/>
      <c r="AE37" s="1010" t="s">
        <v>559</v>
      </c>
      <c r="AF37" s="1010"/>
      <c r="AG37" s="1010"/>
      <c r="AH37" s="1010"/>
      <c r="AI37" s="1010" t="s">
        <v>556</v>
      </c>
      <c r="AJ37" s="1010"/>
      <c r="AK37" s="1010"/>
      <c r="AL37" s="1010"/>
      <c r="AM37" s="1010" t="s">
        <v>553</v>
      </c>
      <c r="AN37" s="1010"/>
      <c r="AO37" s="1010"/>
      <c r="AP37" s="466"/>
      <c r="AQ37" s="180" t="s">
        <v>354</v>
      </c>
      <c r="AR37" s="173"/>
      <c r="AS37" s="173"/>
      <c r="AT37" s="174"/>
      <c r="AU37" s="383" t="s">
        <v>253</v>
      </c>
      <c r="AV37" s="383"/>
      <c r="AW37" s="383"/>
      <c r="AX37" s="384"/>
    </row>
    <row r="38" spans="1:50" ht="18.75"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1019"/>
      <c r="Z38" s="1020"/>
      <c r="AA38" s="1021"/>
      <c r="AB38" s="1025"/>
      <c r="AC38" s="1026"/>
      <c r="AD38" s="1027"/>
      <c r="AE38" s="386"/>
      <c r="AF38" s="386"/>
      <c r="AG38" s="386"/>
      <c r="AH38" s="386"/>
      <c r="AI38" s="386"/>
      <c r="AJ38" s="386"/>
      <c r="AK38" s="386"/>
      <c r="AL38" s="386"/>
      <c r="AM38" s="386"/>
      <c r="AN38" s="386"/>
      <c r="AO38" s="386"/>
      <c r="AP38" s="342"/>
      <c r="AQ38" s="275"/>
      <c r="AR38" s="276"/>
      <c r="AS38" s="141" t="s">
        <v>355</v>
      </c>
      <c r="AT38" s="176"/>
      <c r="AU38" s="276"/>
      <c r="AV38" s="276"/>
      <c r="AW38" s="389" t="s">
        <v>300</v>
      </c>
      <c r="AX38" s="390"/>
    </row>
    <row r="39" spans="1:50" ht="22.5" customHeight="1" x14ac:dyDescent="0.15">
      <c r="A39" s="523"/>
      <c r="B39" s="521"/>
      <c r="C39" s="521"/>
      <c r="D39" s="521"/>
      <c r="E39" s="521"/>
      <c r="F39" s="522"/>
      <c r="G39" s="548"/>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9"/>
      <c r="AC39" s="1017"/>
      <c r="AD39" s="1017"/>
      <c r="AE39" s="374"/>
      <c r="AF39" s="375"/>
      <c r="AG39" s="375"/>
      <c r="AH39" s="375"/>
      <c r="AI39" s="374"/>
      <c r="AJ39" s="375"/>
      <c r="AK39" s="375"/>
      <c r="AL39" s="375"/>
      <c r="AM39" s="374"/>
      <c r="AN39" s="375"/>
      <c r="AO39" s="375"/>
      <c r="AP39" s="375"/>
      <c r="AQ39" s="115"/>
      <c r="AR39" s="116"/>
      <c r="AS39" s="116"/>
      <c r="AT39" s="117"/>
      <c r="AU39" s="375"/>
      <c r="AV39" s="375"/>
      <c r="AW39" s="375"/>
      <c r="AX39" s="377"/>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8" t="s">
        <v>54</v>
      </c>
      <c r="Z40" s="1011"/>
      <c r="AA40" s="1012"/>
      <c r="AB40" s="530"/>
      <c r="AC40" s="1013"/>
      <c r="AD40" s="1013"/>
      <c r="AE40" s="374"/>
      <c r="AF40" s="375"/>
      <c r="AG40" s="375"/>
      <c r="AH40" s="375"/>
      <c r="AI40" s="374"/>
      <c r="AJ40" s="375"/>
      <c r="AK40" s="375"/>
      <c r="AL40" s="375"/>
      <c r="AM40" s="374"/>
      <c r="AN40" s="375"/>
      <c r="AO40" s="375"/>
      <c r="AP40" s="375"/>
      <c r="AQ40" s="115"/>
      <c r="AR40" s="116"/>
      <c r="AS40" s="116"/>
      <c r="AT40" s="117"/>
      <c r="AU40" s="375"/>
      <c r="AV40" s="375"/>
      <c r="AW40" s="375"/>
      <c r="AX40" s="377"/>
    </row>
    <row r="41" spans="1:50" ht="22.5" customHeight="1" x14ac:dyDescent="0.15">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74"/>
      <c r="AF41" s="375"/>
      <c r="AG41" s="375"/>
      <c r="AH41" s="375"/>
      <c r="AI41" s="374"/>
      <c r="AJ41" s="375"/>
      <c r="AK41" s="375"/>
      <c r="AL41" s="375"/>
      <c r="AM41" s="374"/>
      <c r="AN41" s="375"/>
      <c r="AO41" s="375"/>
      <c r="AP41" s="375"/>
      <c r="AQ41" s="115"/>
      <c r="AR41" s="116"/>
      <c r="AS41" s="116"/>
      <c r="AT41" s="117"/>
      <c r="AU41" s="375"/>
      <c r="AV41" s="375"/>
      <c r="AW41" s="375"/>
      <c r="AX41" s="377"/>
    </row>
    <row r="42" spans="1:50" customFormat="1" ht="23.25"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0" t="s">
        <v>473</v>
      </c>
      <c r="B44" s="521"/>
      <c r="C44" s="521"/>
      <c r="D44" s="521"/>
      <c r="E44" s="521"/>
      <c r="F44" s="522"/>
      <c r="G44" s="801" t="s">
        <v>265</v>
      </c>
      <c r="H44" s="786"/>
      <c r="I44" s="786"/>
      <c r="J44" s="786"/>
      <c r="K44" s="786"/>
      <c r="L44" s="786"/>
      <c r="M44" s="786"/>
      <c r="N44" s="786"/>
      <c r="O44" s="787"/>
      <c r="P44" s="785" t="s">
        <v>59</v>
      </c>
      <c r="Q44" s="786"/>
      <c r="R44" s="786"/>
      <c r="S44" s="786"/>
      <c r="T44" s="786"/>
      <c r="U44" s="786"/>
      <c r="V44" s="786"/>
      <c r="W44" s="786"/>
      <c r="X44" s="787"/>
      <c r="Y44" s="1018"/>
      <c r="Z44" s="422"/>
      <c r="AA44" s="423"/>
      <c r="AB44" s="1022" t="s">
        <v>11</v>
      </c>
      <c r="AC44" s="1023"/>
      <c r="AD44" s="1024"/>
      <c r="AE44" s="1010" t="s">
        <v>557</v>
      </c>
      <c r="AF44" s="1010"/>
      <c r="AG44" s="1010"/>
      <c r="AH44" s="1010"/>
      <c r="AI44" s="1010" t="s">
        <v>554</v>
      </c>
      <c r="AJ44" s="1010"/>
      <c r="AK44" s="1010"/>
      <c r="AL44" s="1010"/>
      <c r="AM44" s="1010" t="s">
        <v>528</v>
      </c>
      <c r="AN44" s="1010"/>
      <c r="AO44" s="1010"/>
      <c r="AP44" s="466"/>
      <c r="AQ44" s="180" t="s">
        <v>354</v>
      </c>
      <c r="AR44" s="173"/>
      <c r="AS44" s="173"/>
      <c r="AT44" s="174"/>
      <c r="AU44" s="383" t="s">
        <v>253</v>
      </c>
      <c r="AV44" s="383"/>
      <c r="AW44" s="383"/>
      <c r="AX44" s="384"/>
    </row>
    <row r="45" spans="1:50" ht="18.75"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1019"/>
      <c r="Z45" s="1020"/>
      <c r="AA45" s="1021"/>
      <c r="AB45" s="1025"/>
      <c r="AC45" s="1026"/>
      <c r="AD45" s="1027"/>
      <c r="AE45" s="386"/>
      <c r="AF45" s="386"/>
      <c r="AG45" s="386"/>
      <c r="AH45" s="386"/>
      <c r="AI45" s="386"/>
      <c r="AJ45" s="386"/>
      <c r="AK45" s="386"/>
      <c r="AL45" s="386"/>
      <c r="AM45" s="386"/>
      <c r="AN45" s="386"/>
      <c r="AO45" s="386"/>
      <c r="AP45" s="342"/>
      <c r="AQ45" s="275"/>
      <c r="AR45" s="276"/>
      <c r="AS45" s="141" t="s">
        <v>355</v>
      </c>
      <c r="AT45" s="176"/>
      <c r="AU45" s="276"/>
      <c r="AV45" s="276"/>
      <c r="AW45" s="389" t="s">
        <v>300</v>
      </c>
      <c r="AX45" s="390"/>
    </row>
    <row r="46" spans="1:50" ht="22.5" customHeight="1" x14ac:dyDescent="0.15">
      <c r="A46" s="523"/>
      <c r="B46" s="521"/>
      <c r="C46" s="521"/>
      <c r="D46" s="521"/>
      <c r="E46" s="521"/>
      <c r="F46" s="522"/>
      <c r="G46" s="548"/>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9"/>
      <c r="AC46" s="1017"/>
      <c r="AD46" s="1017"/>
      <c r="AE46" s="374"/>
      <c r="AF46" s="375"/>
      <c r="AG46" s="375"/>
      <c r="AH46" s="375"/>
      <c r="AI46" s="374"/>
      <c r="AJ46" s="375"/>
      <c r="AK46" s="375"/>
      <c r="AL46" s="375"/>
      <c r="AM46" s="374"/>
      <c r="AN46" s="375"/>
      <c r="AO46" s="375"/>
      <c r="AP46" s="375"/>
      <c r="AQ46" s="115"/>
      <c r="AR46" s="116"/>
      <c r="AS46" s="116"/>
      <c r="AT46" s="117"/>
      <c r="AU46" s="375"/>
      <c r="AV46" s="375"/>
      <c r="AW46" s="375"/>
      <c r="AX46" s="377"/>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8" t="s">
        <v>54</v>
      </c>
      <c r="Z47" s="1011"/>
      <c r="AA47" s="1012"/>
      <c r="AB47" s="530"/>
      <c r="AC47" s="1013"/>
      <c r="AD47" s="1013"/>
      <c r="AE47" s="374"/>
      <c r="AF47" s="375"/>
      <c r="AG47" s="375"/>
      <c r="AH47" s="375"/>
      <c r="AI47" s="374"/>
      <c r="AJ47" s="375"/>
      <c r="AK47" s="375"/>
      <c r="AL47" s="375"/>
      <c r="AM47" s="374"/>
      <c r="AN47" s="375"/>
      <c r="AO47" s="375"/>
      <c r="AP47" s="375"/>
      <c r="AQ47" s="115"/>
      <c r="AR47" s="116"/>
      <c r="AS47" s="116"/>
      <c r="AT47" s="117"/>
      <c r="AU47" s="375"/>
      <c r="AV47" s="375"/>
      <c r="AW47" s="375"/>
      <c r="AX47" s="377"/>
    </row>
    <row r="48" spans="1:50" ht="22.5" customHeight="1" x14ac:dyDescent="0.15">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74"/>
      <c r="AF48" s="375"/>
      <c r="AG48" s="375"/>
      <c r="AH48" s="375"/>
      <c r="AI48" s="374"/>
      <c r="AJ48" s="375"/>
      <c r="AK48" s="375"/>
      <c r="AL48" s="375"/>
      <c r="AM48" s="374"/>
      <c r="AN48" s="375"/>
      <c r="AO48" s="375"/>
      <c r="AP48" s="375"/>
      <c r="AQ48" s="115"/>
      <c r="AR48" s="116"/>
      <c r="AS48" s="116"/>
      <c r="AT48" s="117"/>
      <c r="AU48" s="375"/>
      <c r="AV48" s="375"/>
      <c r="AW48" s="375"/>
      <c r="AX48" s="377"/>
    </row>
    <row r="49" spans="1:50" customFormat="1" ht="23.25"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0" t="s">
        <v>473</v>
      </c>
      <c r="B51" s="521"/>
      <c r="C51" s="521"/>
      <c r="D51" s="521"/>
      <c r="E51" s="521"/>
      <c r="F51" s="522"/>
      <c r="G51" s="801" t="s">
        <v>265</v>
      </c>
      <c r="H51" s="786"/>
      <c r="I51" s="786"/>
      <c r="J51" s="786"/>
      <c r="K51" s="786"/>
      <c r="L51" s="786"/>
      <c r="M51" s="786"/>
      <c r="N51" s="786"/>
      <c r="O51" s="787"/>
      <c r="P51" s="785" t="s">
        <v>59</v>
      </c>
      <c r="Q51" s="786"/>
      <c r="R51" s="786"/>
      <c r="S51" s="786"/>
      <c r="T51" s="786"/>
      <c r="U51" s="786"/>
      <c r="V51" s="786"/>
      <c r="W51" s="786"/>
      <c r="X51" s="787"/>
      <c r="Y51" s="1018"/>
      <c r="Z51" s="422"/>
      <c r="AA51" s="423"/>
      <c r="AB51" s="466" t="s">
        <v>11</v>
      </c>
      <c r="AC51" s="1023"/>
      <c r="AD51" s="1024"/>
      <c r="AE51" s="1010" t="s">
        <v>557</v>
      </c>
      <c r="AF51" s="1010"/>
      <c r="AG51" s="1010"/>
      <c r="AH51" s="1010"/>
      <c r="AI51" s="1010" t="s">
        <v>554</v>
      </c>
      <c r="AJ51" s="1010"/>
      <c r="AK51" s="1010"/>
      <c r="AL51" s="1010"/>
      <c r="AM51" s="1010" t="s">
        <v>528</v>
      </c>
      <c r="AN51" s="1010"/>
      <c r="AO51" s="1010"/>
      <c r="AP51" s="466"/>
      <c r="AQ51" s="180" t="s">
        <v>354</v>
      </c>
      <c r="AR51" s="173"/>
      <c r="AS51" s="173"/>
      <c r="AT51" s="174"/>
      <c r="AU51" s="383" t="s">
        <v>253</v>
      </c>
      <c r="AV51" s="383"/>
      <c r="AW51" s="383"/>
      <c r="AX51" s="384"/>
    </row>
    <row r="52" spans="1:50" ht="18.75"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1019"/>
      <c r="Z52" s="1020"/>
      <c r="AA52" s="1021"/>
      <c r="AB52" s="1025"/>
      <c r="AC52" s="1026"/>
      <c r="AD52" s="1027"/>
      <c r="AE52" s="386"/>
      <c r="AF52" s="386"/>
      <c r="AG52" s="386"/>
      <c r="AH52" s="386"/>
      <c r="AI52" s="386"/>
      <c r="AJ52" s="386"/>
      <c r="AK52" s="386"/>
      <c r="AL52" s="386"/>
      <c r="AM52" s="386"/>
      <c r="AN52" s="386"/>
      <c r="AO52" s="386"/>
      <c r="AP52" s="342"/>
      <c r="AQ52" s="275"/>
      <c r="AR52" s="276"/>
      <c r="AS52" s="141" t="s">
        <v>355</v>
      </c>
      <c r="AT52" s="176"/>
      <c r="AU52" s="276"/>
      <c r="AV52" s="276"/>
      <c r="AW52" s="389" t="s">
        <v>300</v>
      </c>
      <c r="AX52" s="390"/>
    </row>
    <row r="53" spans="1:50" ht="22.5" customHeight="1" x14ac:dyDescent="0.15">
      <c r="A53" s="523"/>
      <c r="B53" s="521"/>
      <c r="C53" s="521"/>
      <c r="D53" s="521"/>
      <c r="E53" s="521"/>
      <c r="F53" s="522"/>
      <c r="G53" s="548"/>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9"/>
      <c r="AC53" s="1017"/>
      <c r="AD53" s="1017"/>
      <c r="AE53" s="374"/>
      <c r="AF53" s="375"/>
      <c r="AG53" s="375"/>
      <c r="AH53" s="375"/>
      <c r="AI53" s="374"/>
      <c r="AJ53" s="375"/>
      <c r="AK53" s="375"/>
      <c r="AL53" s="375"/>
      <c r="AM53" s="374"/>
      <c r="AN53" s="375"/>
      <c r="AO53" s="375"/>
      <c r="AP53" s="375"/>
      <c r="AQ53" s="115"/>
      <c r="AR53" s="116"/>
      <c r="AS53" s="116"/>
      <c r="AT53" s="117"/>
      <c r="AU53" s="375"/>
      <c r="AV53" s="375"/>
      <c r="AW53" s="375"/>
      <c r="AX53" s="377"/>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8" t="s">
        <v>54</v>
      </c>
      <c r="Z54" s="1011"/>
      <c r="AA54" s="1012"/>
      <c r="AB54" s="530"/>
      <c r="AC54" s="1013"/>
      <c r="AD54" s="1013"/>
      <c r="AE54" s="374"/>
      <c r="AF54" s="375"/>
      <c r="AG54" s="375"/>
      <c r="AH54" s="375"/>
      <c r="AI54" s="374"/>
      <c r="AJ54" s="375"/>
      <c r="AK54" s="375"/>
      <c r="AL54" s="375"/>
      <c r="AM54" s="374"/>
      <c r="AN54" s="375"/>
      <c r="AO54" s="375"/>
      <c r="AP54" s="375"/>
      <c r="AQ54" s="115"/>
      <c r="AR54" s="116"/>
      <c r="AS54" s="116"/>
      <c r="AT54" s="117"/>
      <c r="AU54" s="375"/>
      <c r="AV54" s="375"/>
      <c r="AW54" s="375"/>
      <c r="AX54" s="377"/>
    </row>
    <row r="55" spans="1:50" ht="22.5" customHeight="1" x14ac:dyDescent="0.15">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74"/>
      <c r="AF55" s="375"/>
      <c r="AG55" s="375"/>
      <c r="AH55" s="375"/>
      <c r="AI55" s="374"/>
      <c r="AJ55" s="375"/>
      <c r="AK55" s="375"/>
      <c r="AL55" s="375"/>
      <c r="AM55" s="374"/>
      <c r="AN55" s="375"/>
      <c r="AO55" s="375"/>
      <c r="AP55" s="375"/>
      <c r="AQ55" s="115"/>
      <c r="AR55" s="116"/>
      <c r="AS55" s="116"/>
      <c r="AT55" s="117"/>
      <c r="AU55" s="375"/>
      <c r="AV55" s="375"/>
      <c r="AW55" s="375"/>
      <c r="AX55" s="377"/>
    </row>
    <row r="56" spans="1:50" customFormat="1" ht="23.25"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0" t="s">
        <v>473</v>
      </c>
      <c r="B58" s="521"/>
      <c r="C58" s="521"/>
      <c r="D58" s="521"/>
      <c r="E58" s="521"/>
      <c r="F58" s="522"/>
      <c r="G58" s="801" t="s">
        <v>265</v>
      </c>
      <c r="H58" s="786"/>
      <c r="I58" s="786"/>
      <c r="J58" s="786"/>
      <c r="K58" s="786"/>
      <c r="L58" s="786"/>
      <c r="M58" s="786"/>
      <c r="N58" s="786"/>
      <c r="O58" s="787"/>
      <c r="P58" s="785" t="s">
        <v>59</v>
      </c>
      <c r="Q58" s="786"/>
      <c r="R58" s="786"/>
      <c r="S58" s="786"/>
      <c r="T58" s="786"/>
      <c r="U58" s="786"/>
      <c r="V58" s="786"/>
      <c r="W58" s="786"/>
      <c r="X58" s="787"/>
      <c r="Y58" s="1018"/>
      <c r="Z58" s="422"/>
      <c r="AA58" s="423"/>
      <c r="AB58" s="1022" t="s">
        <v>11</v>
      </c>
      <c r="AC58" s="1023"/>
      <c r="AD58" s="1024"/>
      <c r="AE58" s="1010" t="s">
        <v>557</v>
      </c>
      <c r="AF58" s="1010"/>
      <c r="AG58" s="1010"/>
      <c r="AH58" s="1010"/>
      <c r="AI58" s="1010" t="s">
        <v>554</v>
      </c>
      <c r="AJ58" s="1010"/>
      <c r="AK58" s="1010"/>
      <c r="AL58" s="1010"/>
      <c r="AM58" s="1010" t="s">
        <v>528</v>
      </c>
      <c r="AN58" s="1010"/>
      <c r="AO58" s="1010"/>
      <c r="AP58" s="466"/>
      <c r="AQ58" s="180" t="s">
        <v>354</v>
      </c>
      <c r="AR58" s="173"/>
      <c r="AS58" s="173"/>
      <c r="AT58" s="174"/>
      <c r="AU58" s="383" t="s">
        <v>253</v>
      </c>
      <c r="AV58" s="383"/>
      <c r="AW58" s="383"/>
      <c r="AX58" s="384"/>
    </row>
    <row r="59" spans="1:50" ht="18.75"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1019"/>
      <c r="Z59" s="1020"/>
      <c r="AA59" s="1021"/>
      <c r="AB59" s="1025"/>
      <c r="AC59" s="1026"/>
      <c r="AD59" s="1027"/>
      <c r="AE59" s="386"/>
      <c r="AF59" s="386"/>
      <c r="AG59" s="386"/>
      <c r="AH59" s="386"/>
      <c r="AI59" s="386"/>
      <c r="AJ59" s="386"/>
      <c r="AK59" s="386"/>
      <c r="AL59" s="386"/>
      <c r="AM59" s="386"/>
      <c r="AN59" s="386"/>
      <c r="AO59" s="386"/>
      <c r="AP59" s="342"/>
      <c r="AQ59" s="275"/>
      <c r="AR59" s="276"/>
      <c r="AS59" s="141" t="s">
        <v>355</v>
      </c>
      <c r="AT59" s="176"/>
      <c r="AU59" s="276"/>
      <c r="AV59" s="276"/>
      <c r="AW59" s="389" t="s">
        <v>300</v>
      </c>
      <c r="AX59" s="390"/>
    </row>
    <row r="60" spans="1:50" ht="22.5" customHeight="1" x14ac:dyDescent="0.15">
      <c r="A60" s="523"/>
      <c r="B60" s="521"/>
      <c r="C60" s="521"/>
      <c r="D60" s="521"/>
      <c r="E60" s="521"/>
      <c r="F60" s="522"/>
      <c r="G60" s="548"/>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9"/>
      <c r="AC60" s="1017"/>
      <c r="AD60" s="1017"/>
      <c r="AE60" s="374"/>
      <c r="AF60" s="375"/>
      <c r="AG60" s="375"/>
      <c r="AH60" s="375"/>
      <c r="AI60" s="374"/>
      <c r="AJ60" s="375"/>
      <c r="AK60" s="375"/>
      <c r="AL60" s="375"/>
      <c r="AM60" s="374"/>
      <c r="AN60" s="375"/>
      <c r="AO60" s="375"/>
      <c r="AP60" s="375"/>
      <c r="AQ60" s="115"/>
      <c r="AR60" s="116"/>
      <c r="AS60" s="116"/>
      <c r="AT60" s="117"/>
      <c r="AU60" s="375"/>
      <c r="AV60" s="375"/>
      <c r="AW60" s="375"/>
      <c r="AX60" s="377"/>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8" t="s">
        <v>54</v>
      </c>
      <c r="Z61" s="1011"/>
      <c r="AA61" s="1012"/>
      <c r="AB61" s="530"/>
      <c r="AC61" s="1013"/>
      <c r="AD61" s="1013"/>
      <c r="AE61" s="374"/>
      <c r="AF61" s="375"/>
      <c r="AG61" s="375"/>
      <c r="AH61" s="375"/>
      <c r="AI61" s="374"/>
      <c r="AJ61" s="375"/>
      <c r="AK61" s="375"/>
      <c r="AL61" s="375"/>
      <c r="AM61" s="374"/>
      <c r="AN61" s="375"/>
      <c r="AO61" s="375"/>
      <c r="AP61" s="375"/>
      <c r="AQ61" s="115"/>
      <c r="AR61" s="116"/>
      <c r="AS61" s="116"/>
      <c r="AT61" s="117"/>
      <c r="AU61" s="375"/>
      <c r="AV61" s="375"/>
      <c r="AW61" s="375"/>
      <c r="AX61" s="377"/>
    </row>
    <row r="62" spans="1:50" ht="22.5" customHeight="1" x14ac:dyDescent="0.15">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74"/>
      <c r="AF62" s="375"/>
      <c r="AG62" s="375"/>
      <c r="AH62" s="375"/>
      <c r="AI62" s="374"/>
      <c r="AJ62" s="375"/>
      <c r="AK62" s="375"/>
      <c r="AL62" s="375"/>
      <c r="AM62" s="374"/>
      <c r="AN62" s="375"/>
      <c r="AO62" s="375"/>
      <c r="AP62" s="375"/>
      <c r="AQ62" s="115"/>
      <c r="AR62" s="116"/>
      <c r="AS62" s="116"/>
      <c r="AT62" s="117"/>
      <c r="AU62" s="375"/>
      <c r="AV62" s="375"/>
      <c r="AW62" s="375"/>
      <c r="AX62" s="377"/>
    </row>
    <row r="63" spans="1:50" customFormat="1" ht="23.25"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0" t="s">
        <v>473</v>
      </c>
      <c r="B65" s="521"/>
      <c r="C65" s="521"/>
      <c r="D65" s="521"/>
      <c r="E65" s="521"/>
      <c r="F65" s="522"/>
      <c r="G65" s="801" t="s">
        <v>265</v>
      </c>
      <c r="H65" s="786"/>
      <c r="I65" s="786"/>
      <c r="J65" s="786"/>
      <c r="K65" s="786"/>
      <c r="L65" s="786"/>
      <c r="M65" s="786"/>
      <c r="N65" s="786"/>
      <c r="O65" s="787"/>
      <c r="P65" s="785" t="s">
        <v>59</v>
      </c>
      <c r="Q65" s="786"/>
      <c r="R65" s="786"/>
      <c r="S65" s="786"/>
      <c r="T65" s="786"/>
      <c r="U65" s="786"/>
      <c r="V65" s="786"/>
      <c r="W65" s="786"/>
      <c r="X65" s="787"/>
      <c r="Y65" s="1018"/>
      <c r="Z65" s="422"/>
      <c r="AA65" s="423"/>
      <c r="AB65" s="1022" t="s">
        <v>11</v>
      </c>
      <c r="AC65" s="1023"/>
      <c r="AD65" s="1024"/>
      <c r="AE65" s="1010" t="s">
        <v>557</v>
      </c>
      <c r="AF65" s="1010"/>
      <c r="AG65" s="1010"/>
      <c r="AH65" s="1010"/>
      <c r="AI65" s="1010" t="s">
        <v>554</v>
      </c>
      <c r="AJ65" s="1010"/>
      <c r="AK65" s="1010"/>
      <c r="AL65" s="1010"/>
      <c r="AM65" s="1010" t="s">
        <v>528</v>
      </c>
      <c r="AN65" s="1010"/>
      <c r="AO65" s="1010"/>
      <c r="AP65" s="466"/>
      <c r="AQ65" s="180" t="s">
        <v>354</v>
      </c>
      <c r="AR65" s="173"/>
      <c r="AS65" s="173"/>
      <c r="AT65" s="174"/>
      <c r="AU65" s="383" t="s">
        <v>253</v>
      </c>
      <c r="AV65" s="383"/>
      <c r="AW65" s="383"/>
      <c r="AX65" s="384"/>
    </row>
    <row r="66" spans="1:50" ht="18.75" customHeight="1" x14ac:dyDescent="0.15">
      <c r="A66" s="520"/>
      <c r="B66" s="521"/>
      <c r="C66" s="521"/>
      <c r="D66" s="521"/>
      <c r="E66" s="521"/>
      <c r="F66" s="522"/>
      <c r="G66" s="575"/>
      <c r="H66" s="389"/>
      <c r="I66" s="389"/>
      <c r="J66" s="389"/>
      <c r="K66" s="389"/>
      <c r="L66" s="389"/>
      <c r="M66" s="389"/>
      <c r="N66" s="389"/>
      <c r="O66" s="576"/>
      <c r="P66" s="588"/>
      <c r="Q66" s="389"/>
      <c r="R66" s="389"/>
      <c r="S66" s="389"/>
      <c r="T66" s="389"/>
      <c r="U66" s="389"/>
      <c r="V66" s="389"/>
      <c r="W66" s="389"/>
      <c r="X66" s="576"/>
      <c r="Y66" s="1019"/>
      <c r="Z66" s="1020"/>
      <c r="AA66" s="1021"/>
      <c r="AB66" s="1025"/>
      <c r="AC66" s="1026"/>
      <c r="AD66" s="1027"/>
      <c r="AE66" s="386"/>
      <c r="AF66" s="386"/>
      <c r="AG66" s="386"/>
      <c r="AH66" s="386"/>
      <c r="AI66" s="386"/>
      <c r="AJ66" s="386"/>
      <c r="AK66" s="386"/>
      <c r="AL66" s="386"/>
      <c r="AM66" s="386"/>
      <c r="AN66" s="386"/>
      <c r="AO66" s="386"/>
      <c r="AP66" s="342"/>
      <c r="AQ66" s="275"/>
      <c r="AR66" s="276"/>
      <c r="AS66" s="141" t="s">
        <v>355</v>
      </c>
      <c r="AT66" s="176"/>
      <c r="AU66" s="276"/>
      <c r="AV66" s="276"/>
      <c r="AW66" s="389" t="s">
        <v>300</v>
      </c>
      <c r="AX66" s="390"/>
    </row>
    <row r="67" spans="1:50" ht="22.5" customHeight="1" x14ac:dyDescent="0.15">
      <c r="A67" s="523"/>
      <c r="B67" s="521"/>
      <c r="C67" s="521"/>
      <c r="D67" s="521"/>
      <c r="E67" s="521"/>
      <c r="F67" s="522"/>
      <c r="G67" s="548"/>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9"/>
      <c r="AC67" s="1017"/>
      <c r="AD67" s="1017"/>
      <c r="AE67" s="374"/>
      <c r="AF67" s="375"/>
      <c r="AG67" s="375"/>
      <c r="AH67" s="375"/>
      <c r="AI67" s="374"/>
      <c r="AJ67" s="375"/>
      <c r="AK67" s="375"/>
      <c r="AL67" s="375"/>
      <c r="AM67" s="374"/>
      <c r="AN67" s="375"/>
      <c r="AO67" s="375"/>
      <c r="AP67" s="375"/>
      <c r="AQ67" s="115"/>
      <c r="AR67" s="116"/>
      <c r="AS67" s="116"/>
      <c r="AT67" s="117"/>
      <c r="AU67" s="375"/>
      <c r="AV67" s="375"/>
      <c r="AW67" s="375"/>
      <c r="AX67" s="377"/>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8" t="s">
        <v>54</v>
      </c>
      <c r="Z68" s="1011"/>
      <c r="AA68" s="1012"/>
      <c r="AB68" s="530"/>
      <c r="AC68" s="1013"/>
      <c r="AD68" s="1013"/>
      <c r="AE68" s="374"/>
      <c r="AF68" s="375"/>
      <c r="AG68" s="375"/>
      <c r="AH68" s="375"/>
      <c r="AI68" s="374"/>
      <c r="AJ68" s="375"/>
      <c r="AK68" s="375"/>
      <c r="AL68" s="375"/>
      <c r="AM68" s="374"/>
      <c r="AN68" s="375"/>
      <c r="AO68" s="375"/>
      <c r="AP68" s="375"/>
      <c r="AQ68" s="115"/>
      <c r="AR68" s="116"/>
      <c r="AS68" s="116"/>
      <c r="AT68" s="117"/>
      <c r="AU68" s="375"/>
      <c r="AV68" s="375"/>
      <c r="AW68" s="375"/>
      <c r="AX68" s="377"/>
    </row>
    <row r="69" spans="1:50" ht="22.5" customHeight="1" x14ac:dyDescent="0.15">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08" t="s">
        <v>13</v>
      </c>
      <c r="Z69" s="1011"/>
      <c r="AA69" s="1012"/>
      <c r="AB69" s="505" t="s">
        <v>301</v>
      </c>
      <c r="AC69" s="433"/>
      <c r="AD69" s="433"/>
      <c r="AE69" s="374"/>
      <c r="AF69" s="375"/>
      <c r="AG69" s="375"/>
      <c r="AH69" s="375"/>
      <c r="AI69" s="374"/>
      <c r="AJ69" s="375"/>
      <c r="AK69" s="375"/>
      <c r="AL69" s="375"/>
      <c r="AM69" s="374"/>
      <c r="AN69" s="375"/>
      <c r="AO69" s="375"/>
      <c r="AP69" s="375"/>
      <c r="AQ69" s="115"/>
      <c r="AR69" s="116"/>
      <c r="AS69" s="116"/>
      <c r="AT69" s="117"/>
      <c r="AU69" s="375"/>
      <c r="AV69" s="375"/>
      <c r="AW69" s="375"/>
      <c r="AX69" s="377"/>
    </row>
    <row r="70" spans="1:50" customFormat="1" ht="23.25" customHeight="1" x14ac:dyDescent="0.15">
      <c r="A70" s="909" t="s">
        <v>506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0"/>
      <c r="B6" s="1051"/>
      <c r="C6" s="1051"/>
      <c r="D6" s="1051"/>
      <c r="E6" s="1051"/>
      <c r="F6" s="105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0"/>
      <c r="B7" s="1051"/>
      <c r="C7" s="1051"/>
      <c r="D7" s="1051"/>
      <c r="E7" s="1051"/>
      <c r="F7" s="105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0"/>
      <c r="B8" s="1051"/>
      <c r="C8" s="1051"/>
      <c r="D8" s="1051"/>
      <c r="E8" s="1051"/>
      <c r="F8" s="105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0"/>
      <c r="B9" s="1051"/>
      <c r="C9" s="1051"/>
      <c r="D9" s="1051"/>
      <c r="E9" s="1051"/>
      <c r="F9" s="105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0"/>
      <c r="B10" s="1051"/>
      <c r="C10" s="1051"/>
      <c r="D10" s="1051"/>
      <c r="E10" s="1051"/>
      <c r="F10" s="105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0"/>
      <c r="B11" s="1051"/>
      <c r="C11" s="1051"/>
      <c r="D11" s="1051"/>
      <c r="E11" s="1051"/>
      <c r="F11" s="105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0"/>
      <c r="B12" s="1051"/>
      <c r="C12" s="1051"/>
      <c r="D12" s="1051"/>
      <c r="E12" s="1051"/>
      <c r="F12" s="105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0"/>
      <c r="B13" s="1051"/>
      <c r="C13" s="1051"/>
      <c r="D13" s="1051"/>
      <c r="E13" s="1051"/>
      <c r="F13" s="105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0"/>
      <c r="B14" s="1051"/>
      <c r="C14" s="1051"/>
      <c r="D14" s="1051"/>
      <c r="E14" s="1051"/>
      <c r="F14" s="105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0"/>
      <c r="B15" s="1051"/>
      <c r="C15" s="1051"/>
      <c r="D15" s="1051"/>
      <c r="E15" s="1051"/>
      <c r="F15" s="1052"/>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0"/>
      <c r="B19" s="1051"/>
      <c r="C19" s="1051"/>
      <c r="D19" s="1051"/>
      <c r="E19" s="1051"/>
      <c r="F19" s="105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0"/>
      <c r="B20" s="1051"/>
      <c r="C20" s="1051"/>
      <c r="D20" s="1051"/>
      <c r="E20" s="1051"/>
      <c r="F20" s="105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0"/>
      <c r="B21" s="1051"/>
      <c r="C21" s="1051"/>
      <c r="D21" s="1051"/>
      <c r="E21" s="1051"/>
      <c r="F21" s="105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0"/>
      <c r="B22" s="1051"/>
      <c r="C22" s="1051"/>
      <c r="D22" s="1051"/>
      <c r="E22" s="1051"/>
      <c r="F22" s="105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0"/>
      <c r="B23" s="1051"/>
      <c r="C23" s="1051"/>
      <c r="D23" s="1051"/>
      <c r="E23" s="1051"/>
      <c r="F23" s="105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0"/>
      <c r="B24" s="1051"/>
      <c r="C24" s="1051"/>
      <c r="D24" s="1051"/>
      <c r="E24" s="1051"/>
      <c r="F24" s="105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0"/>
      <c r="B25" s="1051"/>
      <c r="C25" s="1051"/>
      <c r="D25" s="1051"/>
      <c r="E25" s="1051"/>
      <c r="F25" s="105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0"/>
      <c r="B26" s="1051"/>
      <c r="C26" s="1051"/>
      <c r="D26" s="1051"/>
      <c r="E26" s="1051"/>
      <c r="F26" s="105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0"/>
      <c r="B27" s="1051"/>
      <c r="C27" s="1051"/>
      <c r="D27" s="1051"/>
      <c r="E27" s="1051"/>
      <c r="F27" s="105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0"/>
      <c r="B28" s="1051"/>
      <c r="C28" s="1051"/>
      <c r="D28" s="1051"/>
      <c r="E28" s="1051"/>
      <c r="F28" s="1052"/>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0"/>
      <c r="B32" s="1051"/>
      <c r="C32" s="1051"/>
      <c r="D32" s="1051"/>
      <c r="E32" s="1051"/>
      <c r="F32" s="1052"/>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0"/>
      <c r="B33" s="1051"/>
      <c r="C33" s="1051"/>
      <c r="D33" s="1051"/>
      <c r="E33" s="1051"/>
      <c r="F33" s="105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0"/>
      <c r="B34" s="1051"/>
      <c r="C34" s="1051"/>
      <c r="D34" s="1051"/>
      <c r="E34" s="1051"/>
      <c r="F34" s="105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0"/>
      <c r="B35" s="1051"/>
      <c r="C35" s="1051"/>
      <c r="D35" s="1051"/>
      <c r="E35" s="1051"/>
      <c r="F35" s="105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0"/>
      <c r="B36" s="1051"/>
      <c r="C36" s="1051"/>
      <c r="D36" s="1051"/>
      <c r="E36" s="1051"/>
      <c r="F36" s="105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0"/>
      <c r="B37" s="1051"/>
      <c r="C37" s="1051"/>
      <c r="D37" s="1051"/>
      <c r="E37" s="1051"/>
      <c r="F37" s="105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0"/>
      <c r="B38" s="1051"/>
      <c r="C38" s="1051"/>
      <c r="D38" s="1051"/>
      <c r="E38" s="1051"/>
      <c r="F38" s="105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0"/>
      <c r="B39" s="1051"/>
      <c r="C39" s="1051"/>
      <c r="D39" s="1051"/>
      <c r="E39" s="1051"/>
      <c r="F39" s="105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0"/>
      <c r="B40" s="1051"/>
      <c r="C40" s="1051"/>
      <c r="D40" s="1051"/>
      <c r="E40" s="1051"/>
      <c r="F40" s="105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0"/>
      <c r="B41" s="1051"/>
      <c r="C41" s="1051"/>
      <c r="D41" s="1051"/>
      <c r="E41" s="1051"/>
      <c r="F41" s="1052"/>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0"/>
      <c r="B45" s="1051"/>
      <c r="C45" s="1051"/>
      <c r="D45" s="1051"/>
      <c r="E45" s="1051"/>
      <c r="F45" s="105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0"/>
      <c r="B46" s="1051"/>
      <c r="C46" s="1051"/>
      <c r="D46" s="1051"/>
      <c r="E46" s="1051"/>
      <c r="F46" s="105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0"/>
      <c r="B47" s="1051"/>
      <c r="C47" s="1051"/>
      <c r="D47" s="1051"/>
      <c r="E47" s="1051"/>
      <c r="F47" s="105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0"/>
      <c r="B48" s="1051"/>
      <c r="C48" s="1051"/>
      <c r="D48" s="1051"/>
      <c r="E48" s="1051"/>
      <c r="F48" s="105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0"/>
      <c r="B49" s="1051"/>
      <c r="C49" s="1051"/>
      <c r="D49" s="1051"/>
      <c r="E49" s="1051"/>
      <c r="F49" s="105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0"/>
      <c r="B50" s="1051"/>
      <c r="C50" s="1051"/>
      <c r="D50" s="1051"/>
      <c r="E50" s="1051"/>
      <c r="F50" s="105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0"/>
      <c r="B51" s="1051"/>
      <c r="C51" s="1051"/>
      <c r="D51" s="1051"/>
      <c r="E51" s="1051"/>
      <c r="F51" s="105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0"/>
      <c r="B52" s="1051"/>
      <c r="C52" s="1051"/>
      <c r="D52" s="1051"/>
      <c r="E52" s="1051"/>
      <c r="F52" s="105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0"/>
      <c r="B59" s="1051"/>
      <c r="C59" s="1051"/>
      <c r="D59" s="1051"/>
      <c r="E59" s="1051"/>
      <c r="F59" s="105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0"/>
      <c r="B60" s="1051"/>
      <c r="C60" s="1051"/>
      <c r="D60" s="1051"/>
      <c r="E60" s="1051"/>
      <c r="F60" s="105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0"/>
      <c r="B61" s="1051"/>
      <c r="C61" s="1051"/>
      <c r="D61" s="1051"/>
      <c r="E61" s="1051"/>
      <c r="F61" s="105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0"/>
      <c r="B62" s="1051"/>
      <c r="C62" s="1051"/>
      <c r="D62" s="1051"/>
      <c r="E62" s="1051"/>
      <c r="F62" s="105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0"/>
      <c r="B63" s="1051"/>
      <c r="C63" s="1051"/>
      <c r="D63" s="1051"/>
      <c r="E63" s="1051"/>
      <c r="F63" s="105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0"/>
      <c r="B64" s="1051"/>
      <c r="C64" s="1051"/>
      <c r="D64" s="1051"/>
      <c r="E64" s="1051"/>
      <c r="F64" s="105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0"/>
      <c r="B65" s="1051"/>
      <c r="C65" s="1051"/>
      <c r="D65" s="1051"/>
      <c r="E65" s="1051"/>
      <c r="F65" s="105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0"/>
      <c r="B66" s="1051"/>
      <c r="C66" s="1051"/>
      <c r="D66" s="1051"/>
      <c r="E66" s="1051"/>
      <c r="F66" s="105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0"/>
      <c r="B67" s="1051"/>
      <c r="C67" s="1051"/>
      <c r="D67" s="1051"/>
      <c r="E67" s="1051"/>
      <c r="F67" s="105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0"/>
      <c r="B68" s="1051"/>
      <c r="C68" s="1051"/>
      <c r="D68" s="1051"/>
      <c r="E68" s="1051"/>
      <c r="F68" s="1052"/>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0"/>
      <c r="B72" s="1051"/>
      <c r="C72" s="1051"/>
      <c r="D72" s="1051"/>
      <c r="E72" s="1051"/>
      <c r="F72" s="105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0"/>
      <c r="B73" s="1051"/>
      <c r="C73" s="1051"/>
      <c r="D73" s="1051"/>
      <c r="E73" s="1051"/>
      <c r="F73" s="105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0"/>
      <c r="B74" s="1051"/>
      <c r="C74" s="1051"/>
      <c r="D74" s="1051"/>
      <c r="E74" s="1051"/>
      <c r="F74" s="105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0"/>
      <c r="B75" s="1051"/>
      <c r="C75" s="1051"/>
      <c r="D75" s="1051"/>
      <c r="E75" s="1051"/>
      <c r="F75" s="105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0"/>
      <c r="B76" s="1051"/>
      <c r="C76" s="1051"/>
      <c r="D76" s="1051"/>
      <c r="E76" s="1051"/>
      <c r="F76" s="105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0"/>
      <c r="B77" s="1051"/>
      <c r="C77" s="1051"/>
      <c r="D77" s="1051"/>
      <c r="E77" s="1051"/>
      <c r="F77" s="105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0"/>
      <c r="B78" s="1051"/>
      <c r="C78" s="1051"/>
      <c r="D78" s="1051"/>
      <c r="E78" s="1051"/>
      <c r="F78" s="105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0"/>
      <c r="B79" s="1051"/>
      <c r="C79" s="1051"/>
      <c r="D79" s="1051"/>
      <c r="E79" s="1051"/>
      <c r="F79" s="105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0"/>
      <c r="B80" s="1051"/>
      <c r="C80" s="1051"/>
      <c r="D80" s="1051"/>
      <c r="E80" s="1051"/>
      <c r="F80" s="105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0"/>
      <c r="B81" s="1051"/>
      <c r="C81" s="1051"/>
      <c r="D81" s="1051"/>
      <c r="E81" s="1051"/>
      <c r="F81" s="1052"/>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0"/>
      <c r="B85" s="1051"/>
      <c r="C85" s="1051"/>
      <c r="D85" s="1051"/>
      <c r="E85" s="1051"/>
      <c r="F85" s="105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0"/>
      <c r="B86" s="1051"/>
      <c r="C86" s="1051"/>
      <c r="D86" s="1051"/>
      <c r="E86" s="1051"/>
      <c r="F86" s="105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0"/>
      <c r="B87" s="1051"/>
      <c r="C87" s="1051"/>
      <c r="D87" s="1051"/>
      <c r="E87" s="1051"/>
      <c r="F87" s="105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0"/>
      <c r="B88" s="1051"/>
      <c r="C88" s="1051"/>
      <c r="D88" s="1051"/>
      <c r="E88" s="1051"/>
      <c r="F88" s="105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0"/>
      <c r="B89" s="1051"/>
      <c r="C89" s="1051"/>
      <c r="D89" s="1051"/>
      <c r="E89" s="1051"/>
      <c r="F89" s="105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0"/>
      <c r="B90" s="1051"/>
      <c r="C90" s="1051"/>
      <c r="D90" s="1051"/>
      <c r="E90" s="1051"/>
      <c r="F90" s="105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0"/>
      <c r="B91" s="1051"/>
      <c r="C91" s="1051"/>
      <c r="D91" s="1051"/>
      <c r="E91" s="1051"/>
      <c r="F91" s="105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0"/>
      <c r="B92" s="1051"/>
      <c r="C92" s="1051"/>
      <c r="D92" s="1051"/>
      <c r="E92" s="1051"/>
      <c r="F92" s="105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0"/>
      <c r="B93" s="1051"/>
      <c r="C93" s="1051"/>
      <c r="D93" s="1051"/>
      <c r="E93" s="1051"/>
      <c r="F93" s="105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0"/>
      <c r="B94" s="1051"/>
      <c r="C94" s="1051"/>
      <c r="D94" s="1051"/>
      <c r="E94" s="1051"/>
      <c r="F94" s="1052"/>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0"/>
      <c r="B98" s="1051"/>
      <c r="C98" s="1051"/>
      <c r="D98" s="1051"/>
      <c r="E98" s="1051"/>
      <c r="F98" s="105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0"/>
      <c r="B99" s="1051"/>
      <c r="C99" s="1051"/>
      <c r="D99" s="1051"/>
      <c r="E99" s="1051"/>
      <c r="F99" s="105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0"/>
      <c r="B100" s="1051"/>
      <c r="C100" s="1051"/>
      <c r="D100" s="1051"/>
      <c r="E100" s="1051"/>
      <c r="F100" s="105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0"/>
      <c r="B101" s="1051"/>
      <c r="C101" s="1051"/>
      <c r="D101" s="1051"/>
      <c r="E101" s="1051"/>
      <c r="F101" s="105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0"/>
      <c r="B102" s="1051"/>
      <c r="C102" s="1051"/>
      <c r="D102" s="1051"/>
      <c r="E102" s="1051"/>
      <c r="F102" s="105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0"/>
      <c r="B103" s="1051"/>
      <c r="C103" s="1051"/>
      <c r="D103" s="1051"/>
      <c r="E103" s="1051"/>
      <c r="F103" s="105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0"/>
      <c r="B104" s="1051"/>
      <c r="C104" s="1051"/>
      <c r="D104" s="1051"/>
      <c r="E104" s="1051"/>
      <c r="F104" s="105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0"/>
      <c r="B105" s="1051"/>
      <c r="C105" s="1051"/>
      <c r="D105" s="1051"/>
      <c r="E105" s="1051"/>
      <c r="F105" s="105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0"/>
      <c r="B112" s="1051"/>
      <c r="C112" s="1051"/>
      <c r="D112" s="1051"/>
      <c r="E112" s="1051"/>
      <c r="F112" s="105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0"/>
      <c r="B113" s="1051"/>
      <c r="C113" s="1051"/>
      <c r="D113" s="1051"/>
      <c r="E113" s="1051"/>
      <c r="F113" s="105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0"/>
      <c r="B114" s="1051"/>
      <c r="C114" s="1051"/>
      <c r="D114" s="1051"/>
      <c r="E114" s="1051"/>
      <c r="F114" s="105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0"/>
      <c r="B115" s="1051"/>
      <c r="C115" s="1051"/>
      <c r="D115" s="1051"/>
      <c r="E115" s="1051"/>
      <c r="F115" s="105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0"/>
      <c r="B116" s="1051"/>
      <c r="C116" s="1051"/>
      <c r="D116" s="1051"/>
      <c r="E116" s="1051"/>
      <c r="F116" s="105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0"/>
      <c r="B117" s="1051"/>
      <c r="C117" s="1051"/>
      <c r="D117" s="1051"/>
      <c r="E117" s="1051"/>
      <c r="F117" s="105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0"/>
      <c r="B118" s="1051"/>
      <c r="C118" s="1051"/>
      <c r="D118" s="1051"/>
      <c r="E118" s="1051"/>
      <c r="F118" s="105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0"/>
      <c r="B119" s="1051"/>
      <c r="C119" s="1051"/>
      <c r="D119" s="1051"/>
      <c r="E119" s="1051"/>
      <c r="F119" s="105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0"/>
      <c r="B120" s="1051"/>
      <c r="C120" s="1051"/>
      <c r="D120" s="1051"/>
      <c r="E120" s="1051"/>
      <c r="F120" s="105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0"/>
      <c r="B121" s="1051"/>
      <c r="C121" s="1051"/>
      <c r="D121" s="1051"/>
      <c r="E121" s="1051"/>
      <c r="F121" s="1052"/>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0"/>
      <c r="B125" s="1051"/>
      <c r="C125" s="1051"/>
      <c r="D125" s="1051"/>
      <c r="E125" s="1051"/>
      <c r="F125" s="105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0"/>
      <c r="B126" s="1051"/>
      <c r="C126" s="1051"/>
      <c r="D126" s="1051"/>
      <c r="E126" s="1051"/>
      <c r="F126" s="105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0"/>
      <c r="B127" s="1051"/>
      <c r="C127" s="1051"/>
      <c r="D127" s="1051"/>
      <c r="E127" s="1051"/>
      <c r="F127" s="105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0"/>
      <c r="B128" s="1051"/>
      <c r="C128" s="1051"/>
      <c r="D128" s="1051"/>
      <c r="E128" s="1051"/>
      <c r="F128" s="105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0"/>
      <c r="B129" s="1051"/>
      <c r="C129" s="1051"/>
      <c r="D129" s="1051"/>
      <c r="E129" s="1051"/>
      <c r="F129" s="105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0"/>
      <c r="B130" s="1051"/>
      <c r="C130" s="1051"/>
      <c r="D130" s="1051"/>
      <c r="E130" s="1051"/>
      <c r="F130" s="105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0"/>
      <c r="B131" s="1051"/>
      <c r="C131" s="1051"/>
      <c r="D131" s="1051"/>
      <c r="E131" s="1051"/>
      <c r="F131" s="105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0"/>
      <c r="B132" s="1051"/>
      <c r="C132" s="1051"/>
      <c r="D132" s="1051"/>
      <c r="E132" s="1051"/>
      <c r="F132" s="105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0"/>
      <c r="B133" s="1051"/>
      <c r="C133" s="1051"/>
      <c r="D133" s="1051"/>
      <c r="E133" s="1051"/>
      <c r="F133" s="105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0"/>
      <c r="B134" s="1051"/>
      <c r="C134" s="1051"/>
      <c r="D134" s="1051"/>
      <c r="E134" s="1051"/>
      <c r="F134" s="1052"/>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0"/>
      <c r="B138" s="1051"/>
      <c r="C138" s="1051"/>
      <c r="D138" s="1051"/>
      <c r="E138" s="1051"/>
      <c r="F138" s="105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0"/>
      <c r="B139" s="1051"/>
      <c r="C139" s="1051"/>
      <c r="D139" s="1051"/>
      <c r="E139" s="1051"/>
      <c r="F139" s="105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0"/>
      <c r="B140" s="1051"/>
      <c r="C140" s="1051"/>
      <c r="D140" s="1051"/>
      <c r="E140" s="1051"/>
      <c r="F140" s="105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0"/>
      <c r="B141" s="1051"/>
      <c r="C141" s="1051"/>
      <c r="D141" s="1051"/>
      <c r="E141" s="1051"/>
      <c r="F141" s="105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0"/>
      <c r="B142" s="1051"/>
      <c r="C142" s="1051"/>
      <c r="D142" s="1051"/>
      <c r="E142" s="1051"/>
      <c r="F142" s="105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0"/>
      <c r="B143" s="1051"/>
      <c r="C143" s="1051"/>
      <c r="D143" s="1051"/>
      <c r="E143" s="1051"/>
      <c r="F143" s="105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0"/>
      <c r="B144" s="1051"/>
      <c r="C144" s="1051"/>
      <c r="D144" s="1051"/>
      <c r="E144" s="1051"/>
      <c r="F144" s="105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0"/>
      <c r="B145" s="1051"/>
      <c r="C145" s="1051"/>
      <c r="D145" s="1051"/>
      <c r="E145" s="1051"/>
      <c r="F145" s="105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0"/>
      <c r="B146" s="1051"/>
      <c r="C146" s="1051"/>
      <c r="D146" s="1051"/>
      <c r="E146" s="1051"/>
      <c r="F146" s="105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0"/>
      <c r="B147" s="1051"/>
      <c r="C147" s="1051"/>
      <c r="D147" s="1051"/>
      <c r="E147" s="1051"/>
      <c r="F147" s="1052"/>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0"/>
      <c r="B151" s="1051"/>
      <c r="C151" s="1051"/>
      <c r="D151" s="1051"/>
      <c r="E151" s="1051"/>
      <c r="F151" s="105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0"/>
      <c r="B152" s="1051"/>
      <c r="C152" s="1051"/>
      <c r="D152" s="1051"/>
      <c r="E152" s="1051"/>
      <c r="F152" s="105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0"/>
      <c r="B153" s="1051"/>
      <c r="C153" s="1051"/>
      <c r="D153" s="1051"/>
      <c r="E153" s="1051"/>
      <c r="F153" s="105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0"/>
      <c r="B154" s="1051"/>
      <c r="C154" s="1051"/>
      <c r="D154" s="1051"/>
      <c r="E154" s="1051"/>
      <c r="F154" s="105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0"/>
      <c r="B155" s="1051"/>
      <c r="C155" s="1051"/>
      <c r="D155" s="1051"/>
      <c r="E155" s="1051"/>
      <c r="F155" s="105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0"/>
      <c r="B156" s="1051"/>
      <c r="C156" s="1051"/>
      <c r="D156" s="1051"/>
      <c r="E156" s="1051"/>
      <c r="F156" s="105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0"/>
      <c r="B157" s="1051"/>
      <c r="C157" s="1051"/>
      <c r="D157" s="1051"/>
      <c r="E157" s="1051"/>
      <c r="F157" s="105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0"/>
      <c r="B158" s="1051"/>
      <c r="C158" s="1051"/>
      <c r="D158" s="1051"/>
      <c r="E158" s="1051"/>
      <c r="F158" s="105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0"/>
      <c r="B165" s="1051"/>
      <c r="C165" s="1051"/>
      <c r="D165" s="1051"/>
      <c r="E165" s="1051"/>
      <c r="F165" s="105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0"/>
      <c r="B166" s="1051"/>
      <c r="C166" s="1051"/>
      <c r="D166" s="1051"/>
      <c r="E166" s="1051"/>
      <c r="F166" s="105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0"/>
      <c r="B167" s="1051"/>
      <c r="C167" s="1051"/>
      <c r="D167" s="1051"/>
      <c r="E167" s="1051"/>
      <c r="F167" s="105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0"/>
      <c r="B168" s="1051"/>
      <c r="C168" s="1051"/>
      <c r="D168" s="1051"/>
      <c r="E168" s="1051"/>
      <c r="F168" s="105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0"/>
      <c r="B169" s="1051"/>
      <c r="C169" s="1051"/>
      <c r="D169" s="1051"/>
      <c r="E169" s="1051"/>
      <c r="F169" s="105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0"/>
      <c r="B170" s="1051"/>
      <c r="C170" s="1051"/>
      <c r="D170" s="1051"/>
      <c r="E170" s="1051"/>
      <c r="F170" s="105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0"/>
      <c r="B171" s="1051"/>
      <c r="C171" s="1051"/>
      <c r="D171" s="1051"/>
      <c r="E171" s="1051"/>
      <c r="F171" s="105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0"/>
      <c r="B172" s="1051"/>
      <c r="C172" s="1051"/>
      <c r="D172" s="1051"/>
      <c r="E172" s="1051"/>
      <c r="F172" s="105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0"/>
      <c r="B173" s="1051"/>
      <c r="C173" s="1051"/>
      <c r="D173" s="1051"/>
      <c r="E173" s="1051"/>
      <c r="F173" s="105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0"/>
      <c r="B174" s="1051"/>
      <c r="C174" s="1051"/>
      <c r="D174" s="1051"/>
      <c r="E174" s="1051"/>
      <c r="F174" s="1052"/>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0"/>
      <c r="B178" s="1051"/>
      <c r="C178" s="1051"/>
      <c r="D178" s="1051"/>
      <c r="E178" s="1051"/>
      <c r="F178" s="105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0"/>
      <c r="B179" s="1051"/>
      <c r="C179" s="1051"/>
      <c r="D179" s="1051"/>
      <c r="E179" s="1051"/>
      <c r="F179" s="105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0"/>
      <c r="B180" s="1051"/>
      <c r="C180" s="1051"/>
      <c r="D180" s="1051"/>
      <c r="E180" s="1051"/>
      <c r="F180" s="105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0"/>
      <c r="B181" s="1051"/>
      <c r="C181" s="1051"/>
      <c r="D181" s="1051"/>
      <c r="E181" s="1051"/>
      <c r="F181" s="105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0"/>
      <c r="B182" s="1051"/>
      <c r="C182" s="1051"/>
      <c r="D182" s="1051"/>
      <c r="E182" s="1051"/>
      <c r="F182" s="105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0"/>
      <c r="B183" s="1051"/>
      <c r="C183" s="1051"/>
      <c r="D183" s="1051"/>
      <c r="E183" s="1051"/>
      <c r="F183" s="105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0"/>
      <c r="B184" s="1051"/>
      <c r="C184" s="1051"/>
      <c r="D184" s="1051"/>
      <c r="E184" s="1051"/>
      <c r="F184" s="105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0"/>
      <c r="B185" s="1051"/>
      <c r="C185" s="1051"/>
      <c r="D185" s="1051"/>
      <c r="E185" s="1051"/>
      <c r="F185" s="105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0"/>
      <c r="B186" s="1051"/>
      <c r="C186" s="1051"/>
      <c r="D186" s="1051"/>
      <c r="E186" s="1051"/>
      <c r="F186" s="105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0"/>
      <c r="B187" s="1051"/>
      <c r="C187" s="1051"/>
      <c r="D187" s="1051"/>
      <c r="E187" s="1051"/>
      <c r="F187" s="1052"/>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0"/>
      <c r="B191" s="1051"/>
      <c r="C191" s="1051"/>
      <c r="D191" s="1051"/>
      <c r="E191" s="1051"/>
      <c r="F191" s="105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0"/>
      <c r="B192" s="1051"/>
      <c r="C192" s="1051"/>
      <c r="D192" s="1051"/>
      <c r="E192" s="1051"/>
      <c r="F192" s="105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0"/>
      <c r="B193" s="1051"/>
      <c r="C193" s="1051"/>
      <c r="D193" s="1051"/>
      <c r="E193" s="1051"/>
      <c r="F193" s="105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0"/>
      <c r="B194" s="1051"/>
      <c r="C194" s="1051"/>
      <c r="D194" s="1051"/>
      <c r="E194" s="1051"/>
      <c r="F194" s="105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0"/>
      <c r="B195" s="1051"/>
      <c r="C195" s="1051"/>
      <c r="D195" s="1051"/>
      <c r="E195" s="1051"/>
      <c r="F195" s="105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0"/>
      <c r="B196" s="1051"/>
      <c r="C196" s="1051"/>
      <c r="D196" s="1051"/>
      <c r="E196" s="1051"/>
      <c r="F196" s="105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0"/>
      <c r="B197" s="1051"/>
      <c r="C197" s="1051"/>
      <c r="D197" s="1051"/>
      <c r="E197" s="1051"/>
      <c r="F197" s="105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0"/>
      <c r="B198" s="1051"/>
      <c r="C198" s="1051"/>
      <c r="D198" s="1051"/>
      <c r="E198" s="1051"/>
      <c r="F198" s="105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0"/>
      <c r="B199" s="1051"/>
      <c r="C199" s="1051"/>
      <c r="D199" s="1051"/>
      <c r="E199" s="1051"/>
      <c r="F199" s="105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0"/>
      <c r="B200" s="1051"/>
      <c r="C200" s="1051"/>
      <c r="D200" s="1051"/>
      <c r="E200" s="1051"/>
      <c r="F200" s="1052"/>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0"/>
      <c r="B204" s="1051"/>
      <c r="C204" s="1051"/>
      <c r="D204" s="1051"/>
      <c r="E204" s="1051"/>
      <c r="F204" s="105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0"/>
      <c r="B205" s="1051"/>
      <c r="C205" s="1051"/>
      <c r="D205" s="1051"/>
      <c r="E205" s="1051"/>
      <c r="F205" s="105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0"/>
      <c r="B206" s="1051"/>
      <c r="C206" s="1051"/>
      <c r="D206" s="1051"/>
      <c r="E206" s="1051"/>
      <c r="F206" s="105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0"/>
      <c r="B207" s="1051"/>
      <c r="C207" s="1051"/>
      <c r="D207" s="1051"/>
      <c r="E207" s="1051"/>
      <c r="F207" s="105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0"/>
      <c r="B208" s="1051"/>
      <c r="C208" s="1051"/>
      <c r="D208" s="1051"/>
      <c r="E208" s="1051"/>
      <c r="F208" s="105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0"/>
      <c r="B209" s="1051"/>
      <c r="C209" s="1051"/>
      <c r="D209" s="1051"/>
      <c r="E209" s="1051"/>
      <c r="F209" s="105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0"/>
      <c r="B210" s="1051"/>
      <c r="C210" s="1051"/>
      <c r="D210" s="1051"/>
      <c r="E210" s="1051"/>
      <c r="F210" s="105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0"/>
      <c r="B211" s="1051"/>
      <c r="C211" s="1051"/>
      <c r="D211" s="1051"/>
      <c r="E211" s="1051"/>
      <c r="F211" s="105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0"/>
      <c r="B218" s="1051"/>
      <c r="C218" s="1051"/>
      <c r="D218" s="1051"/>
      <c r="E218" s="1051"/>
      <c r="F218" s="105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0"/>
      <c r="B219" s="1051"/>
      <c r="C219" s="1051"/>
      <c r="D219" s="1051"/>
      <c r="E219" s="1051"/>
      <c r="F219" s="105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0"/>
      <c r="B220" s="1051"/>
      <c r="C220" s="1051"/>
      <c r="D220" s="1051"/>
      <c r="E220" s="1051"/>
      <c r="F220" s="105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0"/>
      <c r="B221" s="1051"/>
      <c r="C221" s="1051"/>
      <c r="D221" s="1051"/>
      <c r="E221" s="1051"/>
      <c r="F221" s="105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0"/>
      <c r="B222" s="1051"/>
      <c r="C222" s="1051"/>
      <c r="D222" s="1051"/>
      <c r="E222" s="1051"/>
      <c r="F222" s="105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0"/>
      <c r="B223" s="1051"/>
      <c r="C223" s="1051"/>
      <c r="D223" s="1051"/>
      <c r="E223" s="1051"/>
      <c r="F223" s="105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0"/>
      <c r="B224" s="1051"/>
      <c r="C224" s="1051"/>
      <c r="D224" s="1051"/>
      <c r="E224" s="1051"/>
      <c r="F224" s="105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0"/>
      <c r="B225" s="1051"/>
      <c r="C225" s="1051"/>
      <c r="D225" s="1051"/>
      <c r="E225" s="1051"/>
      <c r="F225" s="105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0"/>
      <c r="B226" s="1051"/>
      <c r="C226" s="1051"/>
      <c r="D226" s="1051"/>
      <c r="E226" s="1051"/>
      <c r="F226" s="105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0"/>
      <c r="B227" s="1051"/>
      <c r="C227" s="1051"/>
      <c r="D227" s="1051"/>
      <c r="E227" s="1051"/>
      <c r="F227" s="1052"/>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0"/>
      <c r="B231" s="1051"/>
      <c r="C231" s="1051"/>
      <c r="D231" s="1051"/>
      <c r="E231" s="1051"/>
      <c r="F231" s="105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0"/>
      <c r="B232" s="1051"/>
      <c r="C232" s="1051"/>
      <c r="D232" s="1051"/>
      <c r="E232" s="1051"/>
      <c r="F232" s="105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0"/>
      <c r="B233" s="1051"/>
      <c r="C233" s="1051"/>
      <c r="D233" s="1051"/>
      <c r="E233" s="1051"/>
      <c r="F233" s="105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0"/>
      <c r="B234" s="1051"/>
      <c r="C234" s="1051"/>
      <c r="D234" s="1051"/>
      <c r="E234" s="1051"/>
      <c r="F234" s="105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0"/>
      <c r="B235" s="1051"/>
      <c r="C235" s="1051"/>
      <c r="D235" s="1051"/>
      <c r="E235" s="1051"/>
      <c r="F235" s="105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0"/>
      <c r="B236" s="1051"/>
      <c r="C236" s="1051"/>
      <c r="D236" s="1051"/>
      <c r="E236" s="1051"/>
      <c r="F236" s="105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0"/>
      <c r="B237" s="1051"/>
      <c r="C237" s="1051"/>
      <c r="D237" s="1051"/>
      <c r="E237" s="1051"/>
      <c r="F237" s="105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0"/>
      <c r="B238" s="1051"/>
      <c r="C238" s="1051"/>
      <c r="D238" s="1051"/>
      <c r="E238" s="1051"/>
      <c r="F238" s="105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0"/>
      <c r="B239" s="1051"/>
      <c r="C239" s="1051"/>
      <c r="D239" s="1051"/>
      <c r="E239" s="1051"/>
      <c r="F239" s="105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0"/>
      <c r="B240" s="1051"/>
      <c r="C240" s="1051"/>
      <c r="D240" s="1051"/>
      <c r="E240" s="1051"/>
      <c r="F240" s="1052"/>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0"/>
      <c r="B244" s="1051"/>
      <c r="C244" s="1051"/>
      <c r="D244" s="1051"/>
      <c r="E244" s="1051"/>
      <c r="F244" s="105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0"/>
      <c r="B245" s="1051"/>
      <c r="C245" s="1051"/>
      <c r="D245" s="1051"/>
      <c r="E245" s="1051"/>
      <c r="F245" s="105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0"/>
      <c r="B246" s="1051"/>
      <c r="C246" s="1051"/>
      <c r="D246" s="1051"/>
      <c r="E246" s="1051"/>
      <c r="F246" s="105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0"/>
      <c r="B247" s="1051"/>
      <c r="C247" s="1051"/>
      <c r="D247" s="1051"/>
      <c r="E247" s="1051"/>
      <c r="F247" s="105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0"/>
      <c r="B248" s="1051"/>
      <c r="C248" s="1051"/>
      <c r="D248" s="1051"/>
      <c r="E248" s="1051"/>
      <c r="F248" s="105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0"/>
      <c r="B249" s="1051"/>
      <c r="C249" s="1051"/>
      <c r="D249" s="1051"/>
      <c r="E249" s="1051"/>
      <c r="F249" s="105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0"/>
      <c r="B250" s="1051"/>
      <c r="C250" s="1051"/>
      <c r="D250" s="1051"/>
      <c r="E250" s="1051"/>
      <c r="F250" s="105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0"/>
      <c r="B251" s="1051"/>
      <c r="C251" s="1051"/>
      <c r="D251" s="1051"/>
      <c r="E251" s="1051"/>
      <c r="F251" s="105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0"/>
      <c r="B252" s="1051"/>
      <c r="C252" s="1051"/>
      <c r="D252" s="1051"/>
      <c r="E252" s="1051"/>
      <c r="F252" s="105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0"/>
      <c r="B253" s="1051"/>
      <c r="C253" s="1051"/>
      <c r="D253" s="1051"/>
      <c r="E253" s="1051"/>
      <c r="F253" s="1052"/>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0"/>
      <c r="B257" s="1051"/>
      <c r="C257" s="1051"/>
      <c r="D257" s="1051"/>
      <c r="E257" s="1051"/>
      <c r="F257" s="105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0"/>
      <c r="B258" s="1051"/>
      <c r="C258" s="1051"/>
      <c r="D258" s="1051"/>
      <c r="E258" s="1051"/>
      <c r="F258" s="105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0"/>
      <c r="B259" s="1051"/>
      <c r="C259" s="1051"/>
      <c r="D259" s="1051"/>
      <c r="E259" s="1051"/>
      <c r="F259" s="105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0"/>
      <c r="B260" s="1051"/>
      <c r="C260" s="1051"/>
      <c r="D260" s="1051"/>
      <c r="E260" s="1051"/>
      <c r="F260" s="105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0"/>
      <c r="B261" s="1051"/>
      <c r="C261" s="1051"/>
      <c r="D261" s="1051"/>
      <c r="E261" s="1051"/>
      <c r="F261" s="105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0"/>
      <c r="B262" s="1051"/>
      <c r="C262" s="1051"/>
      <c r="D262" s="1051"/>
      <c r="E262" s="1051"/>
      <c r="F262" s="105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0"/>
      <c r="B263" s="1051"/>
      <c r="C263" s="1051"/>
      <c r="D263" s="1051"/>
      <c r="E263" s="1051"/>
      <c r="F263" s="105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0"/>
      <c r="B264" s="1051"/>
      <c r="C264" s="1051"/>
      <c r="D264" s="1051"/>
      <c r="E264" s="1051"/>
      <c r="F264" s="105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2" t="s">
        <v>419</v>
      </c>
      <c r="K3" s="105"/>
      <c r="L3" s="105"/>
      <c r="M3" s="105"/>
      <c r="N3" s="105"/>
      <c r="O3" s="105"/>
      <c r="P3" s="357" t="s">
        <v>27</v>
      </c>
      <c r="Q3" s="357"/>
      <c r="R3" s="357"/>
      <c r="S3" s="357"/>
      <c r="T3" s="357"/>
      <c r="U3" s="357"/>
      <c r="V3" s="357"/>
      <c r="W3" s="357"/>
      <c r="X3" s="357"/>
      <c r="Y3" s="354" t="s">
        <v>477</v>
      </c>
      <c r="Z3" s="355"/>
      <c r="AA3" s="355"/>
      <c r="AB3" s="355"/>
      <c r="AC3" s="282" t="s">
        <v>462</v>
      </c>
      <c r="AD3" s="282"/>
      <c r="AE3" s="282"/>
      <c r="AF3" s="282"/>
      <c r="AG3" s="282"/>
      <c r="AH3" s="354" t="s">
        <v>380</v>
      </c>
      <c r="AI3" s="356"/>
      <c r="AJ3" s="356"/>
      <c r="AK3" s="356"/>
      <c r="AL3" s="356" t="s">
        <v>21</v>
      </c>
      <c r="AM3" s="356"/>
      <c r="AN3" s="356"/>
      <c r="AO3" s="433"/>
      <c r="AP3" s="434" t="s">
        <v>420</v>
      </c>
      <c r="AQ3" s="434"/>
      <c r="AR3" s="434"/>
      <c r="AS3" s="434"/>
      <c r="AT3" s="434"/>
      <c r="AU3" s="434"/>
      <c r="AV3" s="434"/>
      <c r="AW3" s="434"/>
      <c r="AX3" s="434"/>
    </row>
    <row r="4" spans="1:50" ht="26.25" customHeight="1" x14ac:dyDescent="0.15">
      <c r="A4" s="1070">
        <v>1</v>
      </c>
      <c r="B4" s="1070">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0">
        <v>2</v>
      </c>
      <c r="B5" s="1070">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0">
        <v>3</v>
      </c>
      <c r="B6" s="1070">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0">
        <v>4</v>
      </c>
      <c r="B7" s="1070">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0">
        <v>5</v>
      </c>
      <c r="B8" s="1070">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0">
        <v>6</v>
      </c>
      <c r="B9" s="1070">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0">
        <v>7</v>
      </c>
      <c r="B10" s="1070">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0">
        <v>8</v>
      </c>
      <c r="B11" s="1070">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0">
        <v>9</v>
      </c>
      <c r="B12" s="1070">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0">
        <v>10</v>
      </c>
      <c r="B13" s="1070">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0">
        <v>11</v>
      </c>
      <c r="B14" s="1070">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0">
        <v>12</v>
      </c>
      <c r="B15" s="1070">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0">
        <v>13</v>
      </c>
      <c r="B16" s="1070">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0">
        <v>14</v>
      </c>
      <c r="B17" s="1070">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0">
        <v>15</v>
      </c>
      <c r="B18" s="1070">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0">
        <v>16</v>
      </c>
      <c r="B19" s="1070">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0">
        <v>17</v>
      </c>
      <c r="B20" s="1070">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0">
        <v>18</v>
      </c>
      <c r="B21" s="1070">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0">
        <v>19</v>
      </c>
      <c r="B22" s="1070">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0">
        <v>20</v>
      </c>
      <c r="B23" s="1070">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0">
        <v>21</v>
      </c>
      <c r="B24" s="1070">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0">
        <v>22</v>
      </c>
      <c r="B25" s="1070">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0">
        <v>23</v>
      </c>
      <c r="B26" s="1070">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0">
        <v>24</v>
      </c>
      <c r="B27" s="1070">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0">
        <v>25</v>
      </c>
      <c r="B28" s="1070">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0">
        <v>26</v>
      </c>
      <c r="B29" s="1070">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0">
        <v>27</v>
      </c>
      <c r="B30" s="1070">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0">
        <v>28</v>
      </c>
      <c r="B31" s="1070">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0">
        <v>29</v>
      </c>
      <c r="B32" s="1070">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0">
        <v>30</v>
      </c>
      <c r="B33" s="1070">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2" t="s">
        <v>419</v>
      </c>
      <c r="K36" s="105"/>
      <c r="L36" s="105"/>
      <c r="M36" s="105"/>
      <c r="N36" s="105"/>
      <c r="O36" s="105"/>
      <c r="P36" s="357" t="s">
        <v>27</v>
      </c>
      <c r="Q36" s="357"/>
      <c r="R36" s="357"/>
      <c r="S36" s="357"/>
      <c r="T36" s="357"/>
      <c r="U36" s="357"/>
      <c r="V36" s="357"/>
      <c r="W36" s="357"/>
      <c r="X36" s="357"/>
      <c r="Y36" s="354" t="s">
        <v>477</v>
      </c>
      <c r="Z36" s="355"/>
      <c r="AA36" s="355"/>
      <c r="AB36" s="355"/>
      <c r="AC36" s="282" t="s">
        <v>462</v>
      </c>
      <c r="AD36" s="282"/>
      <c r="AE36" s="282"/>
      <c r="AF36" s="282"/>
      <c r="AG36" s="282"/>
      <c r="AH36" s="354" t="s">
        <v>380</v>
      </c>
      <c r="AI36" s="356"/>
      <c r="AJ36" s="356"/>
      <c r="AK36" s="356"/>
      <c r="AL36" s="356" t="s">
        <v>21</v>
      </c>
      <c r="AM36" s="356"/>
      <c r="AN36" s="356"/>
      <c r="AO36" s="433"/>
      <c r="AP36" s="434" t="s">
        <v>420</v>
      </c>
      <c r="AQ36" s="434"/>
      <c r="AR36" s="434"/>
      <c r="AS36" s="434"/>
      <c r="AT36" s="434"/>
      <c r="AU36" s="434"/>
      <c r="AV36" s="434"/>
      <c r="AW36" s="434"/>
      <c r="AX36" s="434"/>
    </row>
    <row r="37" spans="1:50" ht="26.25" customHeight="1" x14ac:dyDescent="0.15">
      <c r="A37" s="1070">
        <v>1</v>
      </c>
      <c r="B37" s="1070">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0">
        <v>2</v>
      </c>
      <c r="B38" s="1070">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0">
        <v>3</v>
      </c>
      <c r="B39" s="1070">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0">
        <v>4</v>
      </c>
      <c r="B40" s="1070">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0">
        <v>5</v>
      </c>
      <c r="B41" s="1070">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0">
        <v>6</v>
      </c>
      <c r="B42" s="1070">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0">
        <v>7</v>
      </c>
      <c r="B43" s="1070">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0">
        <v>8</v>
      </c>
      <c r="B44" s="1070">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0">
        <v>9</v>
      </c>
      <c r="B45" s="1070">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0">
        <v>10</v>
      </c>
      <c r="B46" s="1070">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0">
        <v>11</v>
      </c>
      <c r="B47" s="1070">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0">
        <v>12</v>
      </c>
      <c r="B48" s="1070">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0">
        <v>13</v>
      </c>
      <c r="B49" s="1070">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0">
        <v>14</v>
      </c>
      <c r="B50" s="1070">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0">
        <v>15</v>
      </c>
      <c r="B51" s="1070">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0">
        <v>16</v>
      </c>
      <c r="B52" s="1070">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0">
        <v>17</v>
      </c>
      <c r="B53" s="1070">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0">
        <v>18</v>
      </c>
      <c r="B54" s="1070">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0">
        <v>19</v>
      </c>
      <c r="B55" s="1070">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0">
        <v>20</v>
      </c>
      <c r="B56" s="1070">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0">
        <v>21</v>
      </c>
      <c r="B57" s="1070">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0">
        <v>22</v>
      </c>
      <c r="B58" s="1070">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0">
        <v>23</v>
      </c>
      <c r="B59" s="1070">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0">
        <v>24</v>
      </c>
      <c r="B60" s="1070">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0">
        <v>25</v>
      </c>
      <c r="B61" s="1070">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0">
        <v>26</v>
      </c>
      <c r="B62" s="1070">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0">
        <v>27</v>
      </c>
      <c r="B63" s="1070">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0">
        <v>28</v>
      </c>
      <c r="B64" s="1070">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0">
        <v>29</v>
      </c>
      <c r="B65" s="1070">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0">
        <v>30</v>
      </c>
      <c r="B66" s="1070">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2" t="s">
        <v>419</v>
      </c>
      <c r="K69" s="105"/>
      <c r="L69" s="105"/>
      <c r="M69" s="105"/>
      <c r="N69" s="105"/>
      <c r="O69" s="105"/>
      <c r="P69" s="357" t="s">
        <v>27</v>
      </c>
      <c r="Q69" s="357"/>
      <c r="R69" s="357"/>
      <c r="S69" s="357"/>
      <c r="T69" s="357"/>
      <c r="U69" s="357"/>
      <c r="V69" s="357"/>
      <c r="W69" s="357"/>
      <c r="X69" s="357"/>
      <c r="Y69" s="354" t="s">
        <v>477</v>
      </c>
      <c r="Z69" s="355"/>
      <c r="AA69" s="355"/>
      <c r="AB69" s="355"/>
      <c r="AC69" s="282" t="s">
        <v>462</v>
      </c>
      <c r="AD69" s="282"/>
      <c r="AE69" s="282"/>
      <c r="AF69" s="282"/>
      <c r="AG69" s="282"/>
      <c r="AH69" s="354" t="s">
        <v>380</v>
      </c>
      <c r="AI69" s="356"/>
      <c r="AJ69" s="356"/>
      <c r="AK69" s="356"/>
      <c r="AL69" s="356" t="s">
        <v>21</v>
      </c>
      <c r="AM69" s="356"/>
      <c r="AN69" s="356"/>
      <c r="AO69" s="433"/>
      <c r="AP69" s="434" t="s">
        <v>420</v>
      </c>
      <c r="AQ69" s="434"/>
      <c r="AR69" s="434"/>
      <c r="AS69" s="434"/>
      <c r="AT69" s="434"/>
      <c r="AU69" s="434"/>
      <c r="AV69" s="434"/>
      <c r="AW69" s="434"/>
      <c r="AX69" s="434"/>
    </row>
    <row r="70" spans="1:50" ht="26.25" customHeight="1" x14ac:dyDescent="0.15">
      <c r="A70" s="1070">
        <v>1</v>
      </c>
      <c r="B70" s="1070">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0">
        <v>2</v>
      </c>
      <c r="B71" s="1070">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0">
        <v>3</v>
      </c>
      <c r="B72" s="1070">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0">
        <v>4</v>
      </c>
      <c r="B73" s="1070">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0">
        <v>5</v>
      </c>
      <c r="B74" s="1070">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0">
        <v>6</v>
      </c>
      <c r="B75" s="1070">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0">
        <v>7</v>
      </c>
      <c r="B76" s="1070">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0">
        <v>8</v>
      </c>
      <c r="B77" s="1070">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0">
        <v>9</v>
      </c>
      <c r="B78" s="1070">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0">
        <v>10</v>
      </c>
      <c r="B79" s="1070">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0">
        <v>11</v>
      </c>
      <c r="B80" s="1070">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0">
        <v>12</v>
      </c>
      <c r="B81" s="1070">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0">
        <v>13</v>
      </c>
      <c r="B82" s="1070">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0">
        <v>14</v>
      </c>
      <c r="B83" s="1070">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0">
        <v>15</v>
      </c>
      <c r="B84" s="1070">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0">
        <v>16</v>
      </c>
      <c r="B85" s="1070">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0">
        <v>17</v>
      </c>
      <c r="B86" s="1070">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0">
        <v>18</v>
      </c>
      <c r="B87" s="1070">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0">
        <v>19</v>
      </c>
      <c r="B88" s="1070">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0">
        <v>20</v>
      </c>
      <c r="B89" s="1070">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0">
        <v>21</v>
      </c>
      <c r="B90" s="1070">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0">
        <v>22</v>
      </c>
      <c r="B91" s="1070">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0">
        <v>23</v>
      </c>
      <c r="B92" s="1070">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0">
        <v>24</v>
      </c>
      <c r="B93" s="1070">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0">
        <v>25</v>
      </c>
      <c r="B94" s="1070">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0">
        <v>26</v>
      </c>
      <c r="B95" s="1070">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0">
        <v>27</v>
      </c>
      <c r="B96" s="1070">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0">
        <v>28</v>
      </c>
      <c r="B97" s="1070">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0">
        <v>29</v>
      </c>
      <c r="B98" s="1070">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0">
        <v>30</v>
      </c>
      <c r="B99" s="1070">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2" t="s">
        <v>419</v>
      </c>
      <c r="K102" s="105"/>
      <c r="L102" s="105"/>
      <c r="M102" s="105"/>
      <c r="N102" s="105"/>
      <c r="O102" s="105"/>
      <c r="P102" s="357" t="s">
        <v>27</v>
      </c>
      <c r="Q102" s="357"/>
      <c r="R102" s="357"/>
      <c r="S102" s="357"/>
      <c r="T102" s="357"/>
      <c r="U102" s="357"/>
      <c r="V102" s="357"/>
      <c r="W102" s="357"/>
      <c r="X102" s="357"/>
      <c r="Y102" s="354" t="s">
        <v>477</v>
      </c>
      <c r="Z102" s="355"/>
      <c r="AA102" s="355"/>
      <c r="AB102" s="355"/>
      <c r="AC102" s="282" t="s">
        <v>462</v>
      </c>
      <c r="AD102" s="282"/>
      <c r="AE102" s="282"/>
      <c r="AF102" s="282"/>
      <c r="AG102" s="282"/>
      <c r="AH102" s="354" t="s">
        <v>380</v>
      </c>
      <c r="AI102" s="356"/>
      <c r="AJ102" s="356"/>
      <c r="AK102" s="356"/>
      <c r="AL102" s="356" t="s">
        <v>21</v>
      </c>
      <c r="AM102" s="356"/>
      <c r="AN102" s="356"/>
      <c r="AO102" s="433"/>
      <c r="AP102" s="434" t="s">
        <v>420</v>
      </c>
      <c r="AQ102" s="434"/>
      <c r="AR102" s="434"/>
      <c r="AS102" s="434"/>
      <c r="AT102" s="434"/>
      <c r="AU102" s="434"/>
      <c r="AV102" s="434"/>
      <c r="AW102" s="434"/>
      <c r="AX102" s="434"/>
    </row>
    <row r="103" spans="1:50" ht="26.25" customHeight="1" x14ac:dyDescent="0.15">
      <c r="A103" s="1070">
        <v>1</v>
      </c>
      <c r="B103" s="1070">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0">
        <v>2</v>
      </c>
      <c r="B104" s="1070">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0">
        <v>3</v>
      </c>
      <c r="B105" s="1070">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0">
        <v>4</v>
      </c>
      <c r="B106" s="1070">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0">
        <v>5</v>
      </c>
      <c r="B107" s="1070">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0">
        <v>6</v>
      </c>
      <c r="B108" s="1070">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0">
        <v>7</v>
      </c>
      <c r="B109" s="1070">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0">
        <v>8</v>
      </c>
      <c r="B110" s="1070">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0">
        <v>9</v>
      </c>
      <c r="B111" s="1070">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0">
        <v>10</v>
      </c>
      <c r="B112" s="1070">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0">
        <v>11</v>
      </c>
      <c r="B113" s="1070">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0">
        <v>12</v>
      </c>
      <c r="B114" s="1070">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0">
        <v>13</v>
      </c>
      <c r="B115" s="1070">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0">
        <v>14</v>
      </c>
      <c r="B116" s="1070">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0">
        <v>15</v>
      </c>
      <c r="B117" s="1070">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0">
        <v>16</v>
      </c>
      <c r="B118" s="1070">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0">
        <v>17</v>
      </c>
      <c r="B119" s="1070">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0">
        <v>18</v>
      </c>
      <c r="B120" s="1070">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0">
        <v>19</v>
      </c>
      <c r="B121" s="1070">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0">
        <v>20</v>
      </c>
      <c r="B122" s="1070">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0">
        <v>21</v>
      </c>
      <c r="B123" s="1070">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0">
        <v>22</v>
      </c>
      <c r="B124" s="1070">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0">
        <v>23</v>
      </c>
      <c r="B125" s="1070">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0">
        <v>24</v>
      </c>
      <c r="B126" s="1070">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0">
        <v>25</v>
      </c>
      <c r="B127" s="1070">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0">
        <v>26</v>
      </c>
      <c r="B128" s="1070">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0">
        <v>27</v>
      </c>
      <c r="B129" s="1070">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0">
        <v>28</v>
      </c>
      <c r="B130" s="1070">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0">
        <v>29</v>
      </c>
      <c r="B131" s="1070">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0">
        <v>30</v>
      </c>
      <c r="B132" s="1070">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2" t="s">
        <v>419</v>
      </c>
      <c r="K135" s="105"/>
      <c r="L135" s="105"/>
      <c r="M135" s="105"/>
      <c r="N135" s="105"/>
      <c r="O135" s="105"/>
      <c r="P135" s="357" t="s">
        <v>27</v>
      </c>
      <c r="Q135" s="357"/>
      <c r="R135" s="357"/>
      <c r="S135" s="357"/>
      <c r="T135" s="357"/>
      <c r="U135" s="357"/>
      <c r="V135" s="357"/>
      <c r="W135" s="357"/>
      <c r="X135" s="357"/>
      <c r="Y135" s="354" t="s">
        <v>477</v>
      </c>
      <c r="Z135" s="355"/>
      <c r="AA135" s="355"/>
      <c r="AB135" s="355"/>
      <c r="AC135" s="282" t="s">
        <v>462</v>
      </c>
      <c r="AD135" s="282"/>
      <c r="AE135" s="282"/>
      <c r="AF135" s="282"/>
      <c r="AG135" s="282"/>
      <c r="AH135" s="354" t="s">
        <v>380</v>
      </c>
      <c r="AI135" s="356"/>
      <c r="AJ135" s="356"/>
      <c r="AK135" s="356"/>
      <c r="AL135" s="356" t="s">
        <v>21</v>
      </c>
      <c r="AM135" s="356"/>
      <c r="AN135" s="356"/>
      <c r="AO135" s="433"/>
      <c r="AP135" s="434" t="s">
        <v>420</v>
      </c>
      <c r="AQ135" s="434"/>
      <c r="AR135" s="434"/>
      <c r="AS135" s="434"/>
      <c r="AT135" s="434"/>
      <c r="AU135" s="434"/>
      <c r="AV135" s="434"/>
      <c r="AW135" s="434"/>
      <c r="AX135" s="434"/>
    </row>
    <row r="136" spans="1:50" ht="26.25" customHeight="1" x14ac:dyDescent="0.15">
      <c r="A136" s="1070">
        <v>1</v>
      </c>
      <c r="B136" s="1070">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0">
        <v>2</v>
      </c>
      <c r="B137" s="1070">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0">
        <v>3</v>
      </c>
      <c r="B138" s="1070">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0">
        <v>4</v>
      </c>
      <c r="B139" s="1070">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0">
        <v>5</v>
      </c>
      <c r="B140" s="1070">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0">
        <v>6</v>
      </c>
      <c r="B141" s="1070">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0">
        <v>7</v>
      </c>
      <c r="B142" s="1070">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0">
        <v>8</v>
      </c>
      <c r="B143" s="1070">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0">
        <v>9</v>
      </c>
      <c r="B144" s="1070">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0">
        <v>10</v>
      </c>
      <c r="B145" s="1070">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0">
        <v>11</v>
      </c>
      <c r="B146" s="1070">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0">
        <v>12</v>
      </c>
      <c r="B147" s="1070">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0">
        <v>13</v>
      </c>
      <c r="B148" s="1070">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0">
        <v>14</v>
      </c>
      <c r="B149" s="1070">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0">
        <v>15</v>
      </c>
      <c r="B150" s="1070">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0">
        <v>16</v>
      </c>
      <c r="B151" s="1070">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0">
        <v>17</v>
      </c>
      <c r="B152" s="1070">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0">
        <v>18</v>
      </c>
      <c r="B153" s="1070">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0">
        <v>19</v>
      </c>
      <c r="B154" s="1070">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0">
        <v>20</v>
      </c>
      <c r="B155" s="1070">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0">
        <v>21</v>
      </c>
      <c r="B156" s="1070">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0">
        <v>22</v>
      </c>
      <c r="B157" s="1070">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0">
        <v>23</v>
      </c>
      <c r="B158" s="1070">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0">
        <v>24</v>
      </c>
      <c r="B159" s="1070">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0">
        <v>25</v>
      </c>
      <c r="B160" s="1070">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0">
        <v>26</v>
      </c>
      <c r="B161" s="1070">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0">
        <v>27</v>
      </c>
      <c r="B162" s="1070">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0">
        <v>28</v>
      </c>
      <c r="B163" s="1070">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0">
        <v>29</v>
      </c>
      <c r="B164" s="1070">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0">
        <v>30</v>
      </c>
      <c r="B165" s="1070">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2" t="s">
        <v>419</v>
      </c>
      <c r="K168" s="105"/>
      <c r="L168" s="105"/>
      <c r="M168" s="105"/>
      <c r="N168" s="105"/>
      <c r="O168" s="105"/>
      <c r="P168" s="357" t="s">
        <v>27</v>
      </c>
      <c r="Q168" s="357"/>
      <c r="R168" s="357"/>
      <c r="S168" s="357"/>
      <c r="T168" s="357"/>
      <c r="U168" s="357"/>
      <c r="V168" s="357"/>
      <c r="W168" s="357"/>
      <c r="X168" s="357"/>
      <c r="Y168" s="354" t="s">
        <v>477</v>
      </c>
      <c r="Z168" s="355"/>
      <c r="AA168" s="355"/>
      <c r="AB168" s="355"/>
      <c r="AC168" s="282" t="s">
        <v>462</v>
      </c>
      <c r="AD168" s="282"/>
      <c r="AE168" s="282"/>
      <c r="AF168" s="282"/>
      <c r="AG168" s="282"/>
      <c r="AH168" s="354" t="s">
        <v>380</v>
      </c>
      <c r="AI168" s="356"/>
      <c r="AJ168" s="356"/>
      <c r="AK168" s="356"/>
      <c r="AL168" s="356" t="s">
        <v>21</v>
      </c>
      <c r="AM168" s="356"/>
      <c r="AN168" s="356"/>
      <c r="AO168" s="433"/>
      <c r="AP168" s="434" t="s">
        <v>420</v>
      </c>
      <c r="AQ168" s="434"/>
      <c r="AR168" s="434"/>
      <c r="AS168" s="434"/>
      <c r="AT168" s="434"/>
      <c r="AU168" s="434"/>
      <c r="AV168" s="434"/>
      <c r="AW168" s="434"/>
      <c r="AX168" s="434"/>
    </row>
    <row r="169" spans="1:50" ht="26.25" customHeight="1" x14ac:dyDescent="0.15">
      <c r="A169" s="1070">
        <v>1</v>
      </c>
      <c r="B169" s="1070">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0">
        <v>2</v>
      </c>
      <c r="B170" s="1070">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0">
        <v>3</v>
      </c>
      <c r="B171" s="1070">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0">
        <v>4</v>
      </c>
      <c r="B172" s="1070">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0">
        <v>5</v>
      </c>
      <c r="B173" s="1070">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0">
        <v>6</v>
      </c>
      <c r="B174" s="1070">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0">
        <v>7</v>
      </c>
      <c r="B175" s="1070">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0">
        <v>8</v>
      </c>
      <c r="B176" s="1070">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0">
        <v>9</v>
      </c>
      <c r="B177" s="1070">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0">
        <v>10</v>
      </c>
      <c r="B178" s="1070">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0">
        <v>11</v>
      </c>
      <c r="B179" s="1070">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0">
        <v>12</v>
      </c>
      <c r="B180" s="1070">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0">
        <v>13</v>
      </c>
      <c r="B181" s="1070">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0">
        <v>14</v>
      </c>
      <c r="B182" s="1070">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0">
        <v>15</v>
      </c>
      <c r="B183" s="1070">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0">
        <v>16</v>
      </c>
      <c r="B184" s="1070">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0">
        <v>17</v>
      </c>
      <c r="B185" s="1070">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0">
        <v>18</v>
      </c>
      <c r="B186" s="1070">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0">
        <v>19</v>
      </c>
      <c r="B187" s="1070">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0">
        <v>20</v>
      </c>
      <c r="B188" s="1070">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0">
        <v>21</v>
      </c>
      <c r="B189" s="1070">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0">
        <v>22</v>
      </c>
      <c r="B190" s="1070">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0">
        <v>23</v>
      </c>
      <c r="B191" s="1070">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0">
        <v>24</v>
      </c>
      <c r="B192" s="1070">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0">
        <v>25</v>
      </c>
      <c r="B193" s="1070">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0">
        <v>26</v>
      </c>
      <c r="B194" s="1070">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0">
        <v>27</v>
      </c>
      <c r="B195" s="1070">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0">
        <v>28</v>
      </c>
      <c r="B196" s="1070">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0">
        <v>29</v>
      </c>
      <c r="B197" s="1070">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0">
        <v>30</v>
      </c>
      <c r="B198" s="1070">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2" t="s">
        <v>419</v>
      </c>
      <c r="K201" s="105"/>
      <c r="L201" s="105"/>
      <c r="M201" s="105"/>
      <c r="N201" s="105"/>
      <c r="O201" s="105"/>
      <c r="P201" s="357" t="s">
        <v>27</v>
      </c>
      <c r="Q201" s="357"/>
      <c r="R201" s="357"/>
      <c r="S201" s="357"/>
      <c r="T201" s="357"/>
      <c r="U201" s="357"/>
      <c r="V201" s="357"/>
      <c r="W201" s="357"/>
      <c r="X201" s="357"/>
      <c r="Y201" s="354" t="s">
        <v>477</v>
      </c>
      <c r="Z201" s="355"/>
      <c r="AA201" s="355"/>
      <c r="AB201" s="355"/>
      <c r="AC201" s="282" t="s">
        <v>462</v>
      </c>
      <c r="AD201" s="282"/>
      <c r="AE201" s="282"/>
      <c r="AF201" s="282"/>
      <c r="AG201" s="282"/>
      <c r="AH201" s="354" t="s">
        <v>380</v>
      </c>
      <c r="AI201" s="356"/>
      <c r="AJ201" s="356"/>
      <c r="AK201" s="356"/>
      <c r="AL201" s="356" t="s">
        <v>21</v>
      </c>
      <c r="AM201" s="356"/>
      <c r="AN201" s="356"/>
      <c r="AO201" s="433"/>
      <c r="AP201" s="434" t="s">
        <v>420</v>
      </c>
      <c r="AQ201" s="434"/>
      <c r="AR201" s="434"/>
      <c r="AS201" s="434"/>
      <c r="AT201" s="434"/>
      <c r="AU201" s="434"/>
      <c r="AV201" s="434"/>
      <c r="AW201" s="434"/>
      <c r="AX201" s="434"/>
    </row>
    <row r="202" spans="1:50" ht="26.25" customHeight="1" x14ac:dyDescent="0.15">
      <c r="A202" s="1070">
        <v>1</v>
      </c>
      <c r="B202" s="1070">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0">
        <v>2</v>
      </c>
      <c r="B203" s="1070">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0">
        <v>3</v>
      </c>
      <c r="B204" s="1070">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0">
        <v>4</v>
      </c>
      <c r="B205" s="1070">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0">
        <v>5</v>
      </c>
      <c r="B206" s="1070">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0">
        <v>6</v>
      </c>
      <c r="B207" s="1070">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0">
        <v>7</v>
      </c>
      <c r="B208" s="1070">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0">
        <v>8</v>
      </c>
      <c r="B209" s="1070">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0">
        <v>9</v>
      </c>
      <c r="B210" s="1070">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0">
        <v>10</v>
      </c>
      <c r="B211" s="1070">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0">
        <v>11</v>
      </c>
      <c r="B212" s="1070">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0">
        <v>12</v>
      </c>
      <c r="B213" s="1070">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0">
        <v>13</v>
      </c>
      <c r="B214" s="1070">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0">
        <v>14</v>
      </c>
      <c r="B215" s="1070">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0">
        <v>15</v>
      </c>
      <c r="B216" s="1070">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0">
        <v>16</v>
      </c>
      <c r="B217" s="1070">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0">
        <v>17</v>
      </c>
      <c r="B218" s="1070">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0">
        <v>18</v>
      </c>
      <c r="B219" s="1070">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0">
        <v>19</v>
      </c>
      <c r="B220" s="1070">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0">
        <v>20</v>
      </c>
      <c r="B221" s="1070">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0">
        <v>21</v>
      </c>
      <c r="B222" s="1070">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0">
        <v>22</v>
      </c>
      <c r="B223" s="1070">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0">
        <v>23</v>
      </c>
      <c r="B224" s="1070">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0">
        <v>24</v>
      </c>
      <c r="B225" s="1070">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0">
        <v>25</v>
      </c>
      <c r="B226" s="1070">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0">
        <v>26</v>
      </c>
      <c r="B227" s="1070">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0">
        <v>27</v>
      </c>
      <c r="B228" s="1070">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0">
        <v>28</v>
      </c>
      <c r="B229" s="1070">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0">
        <v>29</v>
      </c>
      <c r="B230" s="1070">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0">
        <v>30</v>
      </c>
      <c r="B231" s="1070">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2" t="s">
        <v>419</v>
      </c>
      <c r="K234" s="105"/>
      <c r="L234" s="105"/>
      <c r="M234" s="105"/>
      <c r="N234" s="105"/>
      <c r="O234" s="105"/>
      <c r="P234" s="357" t="s">
        <v>27</v>
      </c>
      <c r="Q234" s="357"/>
      <c r="R234" s="357"/>
      <c r="S234" s="357"/>
      <c r="T234" s="357"/>
      <c r="U234" s="357"/>
      <c r="V234" s="357"/>
      <c r="W234" s="357"/>
      <c r="X234" s="357"/>
      <c r="Y234" s="354" t="s">
        <v>477</v>
      </c>
      <c r="Z234" s="355"/>
      <c r="AA234" s="355"/>
      <c r="AB234" s="355"/>
      <c r="AC234" s="282" t="s">
        <v>462</v>
      </c>
      <c r="AD234" s="282"/>
      <c r="AE234" s="282"/>
      <c r="AF234" s="282"/>
      <c r="AG234" s="282"/>
      <c r="AH234" s="354" t="s">
        <v>380</v>
      </c>
      <c r="AI234" s="356"/>
      <c r="AJ234" s="356"/>
      <c r="AK234" s="356"/>
      <c r="AL234" s="356" t="s">
        <v>21</v>
      </c>
      <c r="AM234" s="356"/>
      <c r="AN234" s="356"/>
      <c r="AO234" s="433"/>
      <c r="AP234" s="434" t="s">
        <v>420</v>
      </c>
      <c r="AQ234" s="434"/>
      <c r="AR234" s="434"/>
      <c r="AS234" s="434"/>
      <c r="AT234" s="434"/>
      <c r="AU234" s="434"/>
      <c r="AV234" s="434"/>
      <c r="AW234" s="434"/>
      <c r="AX234" s="434"/>
    </row>
    <row r="235" spans="1:50" ht="26.25" customHeight="1" x14ac:dyDescent="0.15">
      <c r="A235" s="1070">
        <v>1</v>
      </c>
      <c r="B235" s="1070">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0">
        <v>2</v>
      </c>
      <c r="B236" s="1070">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0">
        <v>3</v>
      </c>
      <c r="B237" s="1070">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0">
        <v>4</v>
      </c>
      <c r="B238" s="1070">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0">
        <v>5</v>
      </c>
      <c r="B239" s="1070">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0">
        <v>6</v>
      </c>
      <c r="B240" s="1070">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0">
        <v>7</v>
      </c>
      <c r="B241" s="1070">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0">
        <v>8</v>
      </c>
      <c r="B242" s="1070">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0">
        <v>9</v>
      </c>
      <c r="B243" s="1070">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0">
        <v>10</v>
      </c>
      <c r="B244" s="1070">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0">
        <v>11</v>
      </c>
      <c r="B245" s="1070">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0">
        <v>12</v>
      </c>
      <c r="B246" s="1070">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0">
        <v>13</v>
      </c>
      <c r="B247" s="1070">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0">
        <v>14</v>
      </c>
      <c r="B248" s="1070">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0">
        <v>15</v>
      </c>
      <c r="B249" s="1070">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0">
        <v>16</v>
      </c>
      <c r="B250" s="1070">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0">
        <v>17</v>
      </c>
      <c r="B251" s="1070">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0">
        <v>18</v>
      </c>
      <c r="B252" s="1070">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0">
        <v>19</v>
      </c>
      <c r="B253" s="1070">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0">
        <v>20</v>
      </c>
      <c r="B254" s="1070">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0">
        <v>21</v>
      </c>
      <c r="B255" s="1070">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0">
        <v>22</v>
      </c>
      <c r="B256" s="1070">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0">
        <v>23</v>
      </c>
      <c r="B257" s="1070">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0">
        <v>24</v>
      </c>
      <c r="B258" s="1070">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0">
        <v>25</v>
      </c>
      <c r="B259" s="1070">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0">
        <v>26</v>
      </c>
      <c r="B260" s="1070">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0">
        <v>27</v>
      </c>
      <c r="B261" s="1070">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0">
        <v>28</v>
      </c>
      <c r="B262" s="1070">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0">
        <v>29</v>
      </c>
      <c r="B263" s="1070">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0">
        <v>30</v>
      </c>
      <c r="B264" s="1070">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2" t="s">
        <v>419</v>
      </c>
      <c r="K267" s="105"/>
      <c r="L267" s="105"/>
      <c r="M267" s="105"/>
      <c r="N267" s="105"/>
      <c r="O267" s="105"/>
      <c r="P267" s="357" t="s">
        <v>27</v>
      </c>
      <c r="Q267" s="357"/>
      <c r="R267" s="357"/>
      <c r="S267" s="357"/>
      <c r="T267" s="357"/>
      <c r="U267" s="357"/>
      <c r="V267" s="357"/>
      <c r="W267" s="357"/>
      <c r="X267" s="357"/>
      <c r="Y267" s="354" t="s">
        <v>477</v>
      </c>
      <c r="Z267" s="355"/>
      <c r="AA267" s="355"/>
      <c r="AB267" s="355"/>
      <c r="AC267" s="282" t="s">
        <v>462</v>
      </c>
      <c r="AD267" s="282"/>
      <c r="AE267" s="282"/>
      <c r="AF267" s="282"/>
      <c r="AG267" s="282"/>
      <c r="AH267" s="354" t="s">
        <v>380</v>
      </c>
      <c r="AI267" s="356"/>
      <c r="AJ267" s="356"/>
      <c r="AK267" s="356"/>
      <c r="AL267" s="356" t="s">
        <v>21</v>
      </c>
      <c r="AM267" s="356"/>
      <c r="AN267" s="356"/>
      <c r="AO267" s="433"/>
      <c r="AP267" s="434" t="s">
        <v>420</v>
      </c>
      <c r="AQ267" s="434"/>
      <c r="AR267" s="434"/>
      <c r="AS267" s="434"/>
      <c r="AT267" s="434"/>
      <c r="AU267" s="434"/>
      <c r="AV267" s="434"/>
      <c r="AW267" s="434"/>
      <c r="AX267" s="434"/>
    </row>
    <row r="268" spans="1:50" ht="26.25" customHeight="1" x14ac:dyDescent="0.15">
      <c r="A268" s="1070">
        <v>1</v>
      </c>
      <c r="B268" s="1070">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0">
        <v>2</v>
      </c>
      <c r="B269" s="1070">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0">
        <v>3</v>
      </c>
      <c r="B270" s="1070">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0">
        <v>4</v>
      </c>
      <c r="B271" s="1070">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0">
        <v>5</v>
      </c>
      <c r="B272" s="1070">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0">
        <v>6</v>
      </c>
      <c r="B273" s="1070">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0">
        <v>7</v>
      </c>
      <c r="B274" s="1070">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0">
        <v>8</v>
      </c>
      <c r="B275" s="1070">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0">
        <v>9</v>
      </c>
      <c r="B276" s="1070">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0">
        <v>10</v>
      </c>
      <c r="B277" s="1070">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0">
        <v>11</v>
      </c>
      <c r="B278" s="1070">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0">
        <v>12</v>
      </c>
      <c r="B279" s="1070">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0">
        <v>13</v>
      </c>
      <c r="B280" s="1070">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0">
        <v>14</v>
      </c>
      <c r="B281" s="1070">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0">
        <v>15</v>
      </c>
      <c r="B282" s="1070">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0">
        <v>16</v>
      </c>
      <c r="B283" s="1070">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0">
        <v>17</v>
      </c>
      <c r="B284" s="1070">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0">
        <v>18</v>
      </c>
      <c r="B285" s="1070">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0">
        <v>19</v>
      </c>
      <c r="B286" s="1070">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0">
        <v>20</v>
      </c>
      <c r="B287" s="1070">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0">
        <v>21</v>
      </c>
      <c r="B288" s="1070">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0">
        <v>22</v>
      </c>
      <c r="B289" s="1070">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0">
        <v>23</v>
      </c>
      <c r="B290" s="1070">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0">
        <v>24</v>
      </c>
      <c r="B291" s="1070">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0">
        <v>25</v>
      </c>
      <c r="B292" s="1070">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0">
        <v>26</v>
      </c>
      <c r="B293" s="1070">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0">
        <v>27</v>
      </c>
      <c r="B294" s="1070">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0">
        <v>28</v>
      </c>
      <c r="B295" s="1070">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0">
        <v>29</v>
      </c>
      <c r="B296" s="1070">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0">
        <v>30</v>
      </c>
      <c r="B297" s="1070">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2" t="s">
        <v>419</v>
      </c>
      <c r="K300" s="105"/>
      <c r="L300" s="105"/>
      <c r="M300" s="105"/>
      <c r="N300" s="105"/>
      <c r="O300" s="105"/>
      <c r="P300" s="357" t="s">
        <v>27</v>
      </c>
      <c r="Q300" s="357"/>
      <c r="R300" s="357"/>
      <c r="S300" s="357"/>
      <c r="T300" s="357"/>
      <c r="U300" s="357"/>
      <c r="V300" s="357"/>
      <c r="W300" s="357"/>
      <c r="X300" s="357"/>
      <c r="Y300" s="354" t="s">
        <v>477</v>
      </c>
      <c r="Z300" s="355"/>
      <c r="AA300" s="355"/>
      <c r="AB300" s="355"/>
      <c r="AC300" s="282" t="s">
        <v>462</v>
      </c>
      <c r="AD300" s="282"/>
      <c r="AE300" s="282"/>
      <c r="AF300" s="282"/>
      <c r="AG300" s="282"/>
      <c r="AH300" s="354" t="s">
        <v>380</v>
      </c>
      <c r="AI300" s="356"/>
      <c r="AJ300" s="356"/>
      <c r="AK300" s="356"/>
      <c r="AL300" s="356" t="s">
        <v>21</v>
      </c>
      <c r="AM300" s="356"/>
      <c r="AN300" s="356"/>
      <c r="AO300" s="433"/>
      <c r="AP300" s="434" t="s">
        <v>420</v>
      </c>
      <c r="AQ300" s="434"/>
      <c r="AR300" s="434"/>
      <c r="AS300" s="434"/>
      <c r="AT300" s="434"/>
      <c r="AU300" s="434"/>
      <c r="AV300" s="434"/>
      <c r="AW300" s="434"/>
      <c r="AX300" s="434"/>
    </row>
    <row r="301" spans="1:50" ht="26.25" customHeight="1" x14ac:dyDescent="0.15">
      <c r="A301" s="1070">
        <v>1</v>
      </c>
      <c r="B301" s="1070">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0">
        <v>2</v>
      </c>
      <c r="B302" s="1070">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0">
        <v>3</v>
      </c>
      <c r="B303" s="1070">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0">
        <v>4</v>
      </c>
      <c r="B304" s="1070">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0">
        <v>5</v>
      </c>
      <c r="B305" s="1070">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0">
        <v>6</v>
      </c>
      <c r="B306" s="1070">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0">
        <v>7</v>
      </c>
      <c r="B307" s="1070">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0">
        <v>8</v>
      </c>
      <c r="B308" s="1070">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0">
        <v>9</v>
      </c>
      <c r="B309" s="1070">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0">
        <v>10</v>
      </c>
      <c r="B310" s="1070">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0">
        <v>11</v>
      </c>
      <c r="B311" s="1070">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0">
        <v>12</v>
      </c>
      <c r="B312" s="1070">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0">
        <v>13</v>
      </c>
      <c r="B313" s="1070">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0">
        <v>14</v>
      </c>
      <c r="B314" s="1070">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0">
        <v>15</v>
      </c>
      <c r="B315" s="1070">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0">
        <v>16</v>
      </c>
      <c r="B316" s="1070">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0">
        <v>17</v>
      </c>
      <c r="B317" s="1070">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0">
        <v>18</v>
      </c>
      <c r="B318" s="1070">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0">
        <v>19</v>
      </c>
      <c r="B319" s="1070">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0">
        <v>20</v>
      </c>
      <c r="B320" s="1070">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0">
        <v>21</v>
      </c>
      <c r="B321" s="1070">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0">
        <v>22</v>
      </c>
      <c r="B322" s="1070">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0">
        <v>23</v>
      </c>
      <c r="B323" s="1070">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0">
        <v>24</v>
      </c>
      <c r="B324" s="1070">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0">
        <v>25</v>
      </c>
      <c r="B325" s="1070">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0">
        <v>26</v>
      </c>
      <c r="B326" s="1070">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0">
        <v>27</v>
      </c>
      <c r="B327" s="1070">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0">
        <v>28</v>
      </c>
      <c r="B328" s="1070">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0">
        <v>29</v>
      </c>
      <c r="B329" s="1070">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0">
        <v>30</v>
      </c>
      <c r="B330" s="1070">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2" t="s">
        <v>419</v>
      </c>
      <c r="K333" s="105"/>
      <c r="L333" s="105"/>
      <c r="M333" s="105"/>
      <c r="N333" s="105"/>
      <c r="O333" s="105"/>
      <c r="P333" s="357" t="s">
        <v>27</v>
      </c>
      <c r="Q333" s="357"/>
      <c r="R333" s="357"/>
      <c r="S333" s="357"/>
      <c r="T333" s="357"/>
      <c r="U333" s="357"/>
      <c r="V333" s="357"/>
      <c r="W333" s="357"/>
      <c r="X333" s="357"/>
      <c r="Y333" s="354" t="s">
        <v>477</v>
      </c>
      <c r="Z333" s="355"/>
      <c r="AA333" s="355"/>
      <c r="AB333" s="355"/>
      <c r="AC333" s="282" t="s">
        <v>462</v>
      </c>
      <c r="AD333" s="282"/>
      <c r="AE333" s="282"/>
      <c r="AF333" s="282"/>
      <c r="AG333" s="282"/>
      <c r="AH333" s="354" t="s">
        <v>380</v>
      </c>
      <c r="AI333" s="356"/>
      <c r="AJ333" s="356"/>
      <c r="AK333" s="356"/>
      <c r="AL333" s="356" t="s">
        <v>21</v>
      </c>
      <c r="AM333" s="356"/>
      <c r="AN333" s="356"/>
      <c r="AO333" s="433"/>
      <c r="AP333" s="434" t="s">
        <v>420</v>
      </c>
      <c r="AQ333" s="434"/>
      <c r="AR333" s="434"/>
      <c r="AS333" s="434"/>
      <c r="AT333" s="434"/>
      <c r="AU333" s="434"/>
      <c r="AV333" s="434"/>
      <c r="AW333" s="434"/>
      <c r="AX333" s="434"/>
    </row>
    <row r="334" spans="1:50" ht="26.25" customHeight="1" x14ac:dyDescent="0.15">
      <c r="A334" s="1070">
        <v>1</v>
      </c>
      <c r="B334" s="1070">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0">
        <v>2</v>
      </c>
      <c r="B335" s="1070">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0">
        <v>3</v>
      </c>
      <c r="B336" s="1070">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0">
        <v>4</v>
      </c>
      <c r="B337" s="1070">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0">
        <v>5</v>
      </c>
      <c r="B338" s="1070">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0">
        <v>6</v>
      </c>
      <c r="B339" s="1070">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0">
        <v>7</v>
      </c>
      <c r="B340" s="1070">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0">
        <v>8</v>
      </c>
      <c r="B341" s="1070">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0">
        <v>9</v>
      </c>
      <c r="B342" s="1070">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0">
        <v>10</v>
      </c>
      <c r="B343" s="1070">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0">
        <v>11</v>
      </c>
      <c r="B344" s="1070">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0">
        <v>12</v>
      </c>
      <c r="B345" s="1070">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0">
        <v>13</v>
      </c>
      <c r="B346" s="1070">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0">
        <v>14</v>
      </c>
      <c r="B347" s="1070">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0">
        <v>15</v>
      </c>
      <c r="B348" s="1070">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0">
        <v>16</v>
      </c>
      <c r="B349" s="1070">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0">
        <v>17</v>
      </c>
      <c r="B350" s="1070">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0">
        <v>18</v>
      </c>
      <c r="B351" s="1070">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0">
        <v>19</v>
      </c>
      <c r="B352" s="1070">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0">
        <v>20</v>
      </c>
      <c r="B353" s="1070">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0">
        <v>21</v>
      </c>
      <c r="B354" s="1070">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0">
        <v>22</v>
      </c>
      <c r="B355" s="1070">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0">
        <v>23</v>
      </c>
      <c r="B356" s="1070">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0">
        <v>24</v>
      </c>
      <c r="B357" s="1070">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0">
        <v>25</v>
      </c>
      <c r="B358" s="1070">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0">
        <v>26</v>
      </c>
      <c r="B359" s="1070">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0">
        <v>27</v>
      </c>
      <c r="B360" s="1070">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0">
        <v>28</v>
      </c>
      <c r="B361" s="1070">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0">
        <v>29</v>
      </c>
      <c r="B362" s="1070">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0">
        <v>30</v>
      </c>
      <c r="B363" s="1070">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2" t="s">
        <v>419</v>
      </c>
      <c r="K366" s="105"/>
      <c r="L366" s="105"/>
      <c r="M366" s="105"/>
      <c r="N366" s="105"/>
      <c r="O366" s="105"/>
      <c r="P366" s="357" t="s">
        <v>27</v>
      </c>
      <c r="Q366" s="357"/>
      <c r="R366" s="357"/>
      <c r="S366" s="357"/>
      <c r="T366" s="357"/>
      <c r="U366" s="357"/>
      <c r="V366" s="357"/>
      <c r="W366" s="357"/>
      <c r="X366" s="357"/>
      <c r="Y366" s="354" t="s">
        <v>477</v>
      </c>
      <c r="Z366" s="355"/>
      <c r="AA366" s="355"/>
      <c r="AB366" s="355"/>
      <c r="AC366" s="282" t="s">
        <v>462</v>
      </c>
      <c r="AD366" s="282"/>
      <c r="AE366" s="282"/>
      <c r="AF366" s="282"/>
      <c r="AG366" s="282"/>
      <c r="AH366" s="354" t="s">
        <v>380</v>
      </c>
      <c r="AI366" s="356"/>
      <c r="AJ366" s="356"/>
      <c r="AK366" s="356"/>
      <c r="AL366" s="356" t="s">
        <v>21</v>
      </c>
      <c r="AM366" s="356"/>
      <c r="AN366" s="356"/>
      <c r="AO366" s="433"/>
      <c r="AP366" s="434" t="s">
        <v>420</v>
      </c>
      <c r="AQ366" s="434"/>
      <c r="AR366" s="434"/>
      <c r="AS366" s="434"/>
      <c r="AT366" s="434"/>
      <c r="AU366" s="434"/>
      <c r="AV366" s="434"/>
      <c r="AW366" s="434"/>
      <c r="AX366" s="434"/>
    </row>
    <row r="367" spans="1:50" ht="26.25" customHeight="1" x14ac:dyDescent="0.15">
      <c r="A367" s="1070">
        <v>1</v>
      </c>
      <c r="B367" s="1070">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0">
        <v>2</v>
      </c>
      <c r="B368" s="1070">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0">
        <v>3</v>
      </c>
      <c r="B369" s="1070">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0">
        <v>4</v>
      </c>
      <c r="B370" s="1070">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0">
        <v>5</v>
      </c>
      <c r="B371" s="1070">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0">
        <v>6</v>
      </c>
      <c r="B372" s="1070">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0">
        <v>7</v>
      </c>
      <c r="B373" s="1070">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0">
        <v>8</v>
      </c>
      <c r="B374" s="1070">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0">
        <v>9</v>
      </c>
      <c r="B375" s="1070">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0">
        <v>10</v>
      </c>
      <c r="B376" s="1070">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0">
        <v>11</v>
      </c>
      <c r="B377" s="1070">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0">
        <v>12</v>
      </c>
      <c r="B378" s="1070">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0">
        <v>13</v>
      </c>
      <c r="B379" s="1070">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0">
        <v>14</v>
      </c>
      <c r="B380" s="1070">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0">
        <v>15</v>
      </c>
      <c r="B381" s="1070">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0">
        <v>16</v>
      </c>
      <c r="B382" s="1070">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0">
        <v>17</v>
      </c>
      <c r="B383" s="1070">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0">
        <v>18</v>
      </c>
      <c r="B384" s="1070">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0">
        <v>19</v>
      </c>
      <c r="B385" s="1070">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0">
        <v>20</v>
      </c>
      <c r="B386" s="1070">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0">
        <v>21</v>
      </c>
      <c r="B387" s="1070">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0">
        <v>22</v>
      </c>
      <c r="B388" s="1070">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0">
        <v>23</v>
      </c>
      <c r="B389" s="1070">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0">
        <v>24</v>
      </c>
      <c r="B390" s="1070">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0">
        <v>25</v>
      </c>
      <c r="B391" s="1070">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0">
        <v>26</v>
      </c>
      <c r="B392" s="1070">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0">
        <v>27</v>
      </c>
      <c r="B393" s="1070">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0">
        <v>28</v>
      </c>
      <c r="B394" s="1070">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0">
        <v>29</v>
      </c>
      <c r="B395" s="1070">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0">
        <v>30</v>
      </c>
      <c r="B396" s="1070">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2" t="s">
        <v>419</v>
      </c>
      <c r="K399" s="105"/>
      <c r="L399" s="105"/>
      <c r="M399" s="105"/>
      <c r="N399" s="105"/>
      <c r="O399" s="105"/>
      <c r="P399" s="357" t="s">
        <v>27</v>
      </c>
      <c r="Q399" s="357"/>
      <c r="R399" s="357"/>
      <c r="S399" s="357"/>
      <c r="T399" s="357"/>
      <c r="U399" s="357"/>
      <c r="V399" s="357"/>
      <c r="W399" s="357"/>
      <c r="X399" s="357"/>
      <c r="Y399" s="354" t="s">
        <v>477</v>
      </c>
      <c r="Z399" s="355"/>
      <c r="AA399" s="355"/>
      <c r="AB399" s="355"/>
      <c r="AC399" s="282" t="s">
        <v>462</v>
      </c>
      <c r="AD399" s="282"/>
      <c r="AE399" s="282"/>
      <c r="AF399" s="282"/>
      <c r="AG399" s="282"/>
      <c r="AH399" s="354" t="s">
        <v>380</v>
      </c>
      <c r="AI399" s="356"/>
      <c r="AJ399" s="356"/>
      <c r="AK399" s="356"/>
      <c r="AL399" s="356" t="s">
        <v>21</v>
      </c>
      <c r="AM399" s="356"/>
      <c r="AN399" s="356"/>
      <c r="AO399" s="433"/>
      <c r="AP399" s="434" t="s">
        <v>420</v>
      </c>
      <c r="AQ399" s="434"/>
      <c r="AR399" s="434"/>
      <c r="AS399" s="434"/>
      <c r="AT399" s="434"/>
      <c r="AU399" s="434"/>
      <c r="AV399" s="434"/>
      <c r="AW399" s="434"/>
      <c r="AX399" s="434"/>
    </row>
    <row r="400" spans="1:50" ht="26.25" customHeight="1" x14ac:dyDescent="0.15">
      <c r="A400" s="1070">
        <v>1</v>
      </c>
      <c r="B400" s="1070">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0">
        <v>2</v>
      </c>
      <c r="B401" s="1070">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0">
        <v>3</v>
      </c>
      <c r="B402" s="1070">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0">
        <v>4</v>
      </c>
      <c r="B403" s="1070">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0">
        <v>5</v>
      </c>
      <c r="B404" s="1070">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0">
        <v>6</v>
      </c>
      <c r="B405" s="1070">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0">
        <v>7</v>
      </c>
      <c r="B406" s="1070">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0">
        <v>8</v>
      </c>
      <c r="B407" s="1070">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0">
        <v>9</v>
      </c>
      <c r="B408" s="1070">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0">
        <v>10</v>
      </c>
      <c r="B409" s="1070">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0">
        <v>11</v>
      </c>
      <c r="B410" s="1070">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0">
        <v>12</v>
      </c>
      <c r="B411" s="1070">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0">
        <v>13</v>
      </c>
      <c r="B412" s="1070">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0">
        <v>14</v>
      </c>
      <c r="B413" s="1070">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0">
        <v>15</v>
      </c>
      <c r="B414" s="1070">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0">
        <v>16</v>
      </c>
      <c r="B415" s="1070">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0">
        <v>17</v>
      </c>
      <c r="B416" s="1070">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0">
        <v>18</v>
      </c>
      <c r="B417" s="1070">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0">
        <v>19</v>
      </c>
      <c r="B418" s="1070">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0">
        <v>20</v>
      </c>
      <c r="B419" s="1070">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0">
        <v>21</v>
      </c>
      <c r="B420" s="1070">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0">
        <v>22</v>
      </c>
      <c r="B421" s="1070">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0">
        <v>23</v>
      </c>
      <c r="B422" s="1070">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0">
        <v>24</v>
      </c>
      <c r="B423" s="1070">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0">
        <v>25</v>
      </c>
      <c r="B424" s="1070">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0">
        <v>26</v>
      </c>
      <c r="B425" s="1070">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0">
        <v>27</v>
      </c>
      <c r="B426" s="1070">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0">
        <v>28</v>
      </c>
      <c r="B427" s="1070">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0">
        <v>29</v>
      </c>
      <c r="B428" s="1070">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0">
        <v>30</v>
      </c>
      <c r="B429" s="1070">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2" t="s">
        <v>419</v>
      </c>
      <c r="K432" s="105"/>
      <c r="L432" s="105"/>
      <c r="M432" s="105"/>
      <c r="N432" s="105"/>
      <c r="O432" s="105"/>
      <c r="P432" s="357" t="s">
        <v>27</v>
      </c>
      <c r="Q432" s="357"/>
      <c r="R432" s="357"/>
      <c r="S432" s="357"/>
      <c r="T432" s="357"/>
      <c r="U432" s="357"/>
      <c r="V432" s="357"/>
      <c r="W432" s="357"/>
      <c r="X432" s="357"/>
      <c r="Y432" s="354" t="s">
        <v>477</v>
      </c>
      <c r="Z432" s="355"/>
      <c r="AA432" s="355"/>
      <c r="AB432" s="355"/>
      <c r="AC432" s="282" t="s">
        <v>462</v>
      </c>
      <c r="AD432" s="282"/>
      <c r="AE432" s="282"/>
      <c r="AF432" s="282"/>
      <c r="AG432" s="282"/>
      <c r="AH432" s="354" t="s">
        <v>380</v>
      </c>
      <c r="AI432" s="356"/>
      <c r="AJ432" s="356"/>
      <c r="AK432" s="356"/>
      <c r="AL432" s="356" t="s">
        <v>21</v>
      </c>
      <c r="AM432" s="356"/>
      <c r="AN432" s="356"/>
      <c r="AO432" s="433"/>
      <c r="AP432" s="434" t="s">
        <v>420</v>
      </c>
      <c r="AQ432" s="434"/>
      <c r="AR432" s="434"/>
      <c r="AS432" s="434"/>
      <c r="AT432" s="434"/>
      <c r="AU432" s="434"/>
      <c r="AV432" s="434"/>
      <c r="AW432" s="434"/>
      <c r="AX432" s="434"/>
    </row>
    <row r="433" spans="1:50" ht="26.25" customHeight="1" x14ac:dyDescent="0.15">
      <c r="A433" s="1070">
        <v>1</v>
      </c>
      <c r="B433" s="1070">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0">
        <v>2</v>
      </c>
      <c r="B434" s="1070">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0">
        <v>3</v>
      </c>
      <c r="B435" s="1070">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0">
        <v>4</v>
      </c>
      <c r="B436" s="1070">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0">
        <v>5</v>
      </c>
      <c r="B437" s="1070">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0">
        <v>6</v>
      </c>
      <c r="B438" s="1070">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0">
        <v>7</v>
      </c>
      <c r="B439" s="1070">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0">
        <v>8</v>
      </c>
      <c r="B440" s="1070">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0">
        <v>9</v>
      </c>
      <c r="B441" s="1070">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0">
        <v>10</v>
      </c>
      <c r="B442" s="1070">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0">
        <v>11</v>
      </c>
      <c r="B443" s="1070">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0">
        <v>12</v>
      </c>
      <c r="B444" s="1070">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0">
        <v>13</v>
      </c>
      <c r="B445" s="1070">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0">
        <v>14</v>
      </c>
      <c r="B446" s="1070">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0">
        <v>15</v>
      </c>
      <c r="B447" s="1070">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0">
        <v>16</v>
      </c>
      <c r="B448" s="1070">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0">
        <v>17</v>
      </c>
      <c r="B449" s="1070">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0">
        <v>18</v>
      </c>
      <c r="B450" s="1070">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0">
        <v>19</v>
      </c>
      <c r="B451" s="1070">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0">
        <v>20</v>
      </c>
      <c r="B452" s="1070">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0">
        <v>21</v>
      </c>
      <c r="B453" s="1070">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0">
        <v>22</v>
      </c>
      <c r="B454" s="1070">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0">
        <v>23</v>
      </c>
      <c r="B455" s="1070">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0">
        <v>24</v>
      </c>
      <c r="B456" s="1070">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0">
        <v>25</v>
      </c>
      <c r="B457" s="1070">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0">
        <v>26</v>
      </c>
      <c r="B458" s="1070">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0">
        <v>27</v>
      </c>
      <c r="B459" s="1070">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0">
        <v>28</v>
      </c>
      <c r="B460" s="1070">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0">
        <v>29</v>
      </c>
      <c r="B461" s="1070">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0">
        <v>30</v>
      </c>
      <c r="B462" s="1070">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2" t="s">
        <v>419</v>
      </c>
      <c r="K465" s="105"/>
      <c r="L465" s="105"/>
      <c r="M465" s="105"/>
      <c r="N465" s="105"/>
      <c r="O465" s="105"/>
      <c r="P465" s="357" t="s">
        <v>27</v>
      </c>
      <c r="Q465" s="357"/>
      <c r="R465" s="357"/>
      <c r="S465" s="357"/>
      <c r="T465" s="357"/>
      <c r="U465" s="357"/>
      <c r="V465" s="357"/>
      <c r="W465" s="357"/>
      <c r="X465" s="357"/>
      <c r="Y465" s="354" t="s">
        <v>477</v>
      </c>
      <c r="Z465" s="355"/>
      <c r="AA465" s="355"/>
      <c r="AB465" s="355"/>
      <c r="AC465" s="282" t="s">
        <v>462</v>
      </c>
      <c r="AD465" s="282"/>
      <c r="AE465" s="282"/>
      <c r="AF465" s="282"/>
      <c r="AG465" s="282"/>
      <c r="AH465" s="354" t="s">
        <v>380</v>
      </c>
      <c r="AI465" s="356"/>
      <c r="AJ465" s="356"/>
      <c r="AK465" s="356"/>
      <c r="AL465" s="356" t="s">
        <v>21</v>
      </c>
      <c r="AM465" s="356"/>
      <c r="AN465" s="356"/>
      <c r="AO465" s="433"/>
      <c r="AP465" s="434" t="s">
        <v>420</v>
      </c>
      <c r="AQ465" s="434"/>
      <c r="AR465" s="434"/>
      <c r="AS465" s="434"/>
      <c r="AT465" s="434"/>
      <c r="AU465" s="434"/>
      <c r="AV465" s="434"/>
      <c r="AW465" s="434"/>
      <c r="AX465" s="434"/>
    </row>
    <row r="466" spans="1:50" ht="26.25" customHeight="1" x14ac:dyDescent="0.15">
      <c r="A466" s="1070">
        <v>1</v>
      </c>
      <c r="B466" s="1070">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0">
        <v>2</v>
      </c>
      <c r="B467" s="1070">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0">
        <v>3</v>
      </c>
      <c r="B468" s="1070">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0">
        <v>4</v>
      </c>
      <c r="B469" s="1070">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0">
        <v>5</v>
      </c>
      <c r="B470" s="1070">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0">
        <v>6</v>
      </c>
      <c r="B471" s="1070">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0">
        <v>7</v>
      </c>
      <c r="B472" s="1070">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0">
        <v>8</v>
      </c>
      <c r="B473" s="1070">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0">
        <v>9</v>
      </c>
      <c r="B474" s="1070">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0">
        <v>10</v>
      </c>
      <c r="B475" s="1070">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0">
        <v>11</v>
      </c>
      <c r="B476" s="1070">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0">
        <v>12</v>
      </c>
      <c r="B477" s="1070">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0">
        <v>13</v>
      </c>
      <c r="B478" s="1070">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0">
        <v>14</v>
      </c>
      <c r="B479" s="1070">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0">
        <v>15</v>
      </c>
      <c r="B480" s="1070">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0">
        <v>16</v>
      </c>
      <c r="B481" s="1070">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0">
        <v>17</v>
      </c>
      <c r="B482" s="1070">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0">
        <v>18</v>
      </c>
      <c r="B483" s="1070">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0">
        <v>19</v>
      </c>
      <c r="B484" s="1070">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0">
        <v>20</v>
      </c>
      <c r="B485" s="1070">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0">
        <v>21</v>
      </c>
      <c r="B486" s="1070">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0">
        <v>22</v>
      </c>
      <c r="B487" s="1070">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0">
        <v>23</v>
      </c>
      <c r="B488" s="1070">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0">
        <v>24</v>
      </c>
      <c r="B489" s="1070">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0">
        <v>25</v>
      </c>
      <c r="B490" s="1070">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0">
        <v>26</v>
      </c>
      <c r="B491" s="1070">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0">
        <v>27</v>
      </c>
      <c r="B492" s="1070">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0">
        <v>28</v>
      </c>
      <c r="B493" s="1070">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0">
        <v>29</v>
      </c>
      <c r="B494" s="1070">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0">
        <v>30</v>
      </c>
      <c r="B495" s="1070">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2" t="s">
        <v>419</v>
      </c>
      <c r="K498" s="105"/>
      <c r="L498" s="105"/>
      <c r="M498" s="105"/>
      <c r="N498" s="105"/>
      <c r="O498" s="105"/>
      <c r="P498" s="357" t="s">
        <v>27</v>
      </c>
      <c r="Q498" s="357"/>
      <c r="R498" s="357"/>
      <c r="S498" s="357"/>
      <c r="T498" s="357"/>
      <c r="U498" s="357"/>
      <c r="V498" s="357"/>
      <c r="W498" s="357"/>
      <c r="X498" s="357"/>
      <c r="Y498" s="354" t="s">
        <v>477</v>
      </c>
      <c r="Z498" s="355"/>
      <c r="AA498" s="355"/>
      <c r="AB498" s="355"/>
      <c r="AC498" s="282" t="s">
        <v>462</v>
      </c>
      <c r="AD498" s="282"/>
      <c r="AE498" s="282"/>
      <c r="AF498" s="282"/>
      <c r="AG498" s="282"/>
      <c r="AH498" s="354" t="s">
        <v>380</v>
      </c>
      <c r="AI498" s="356"/>
      <c r="AJ498" s="356"/>
      <c r="AK498" s="356"/>
      <c r="AL498" s="356" t="s">
        <v>21</v>
      </c>
      <c r="AM498" s="356"/>
      <c r="AN498" s="356"/>
      <c r="AO498" s="433"/>
      <c r="AP498" s="434" t="s">
        <v>420</v>
      </c>
      <c r="AQ498" s="434"/>
      <c r="AR498" s="434"/>
      <c r="AS498" s="434"/>
      <c r="AT498" s="434"/>
      <c r="AU498" s="434"/>
      <c r="AV498" s="434"/>
      <c r="AW498" s="434"/>
      <c r="AX498" s="434"/>
    </row>
    <row r="499" spans="1:50" ht="26.25" customHeight="1" x14ac:dyDescent="0.15">
      <c r="A499" s="1070">
        <v>1</v>
      </c>
      <c r="B499" s="1070">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0">
        <v>2</v>
      </c>
      <c r="B500" s="1070">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0">
        <v>3</v>
      </c>
      <c r="B501" s="1070">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0">
        <v>4</v>
      </c>
      <c r="B502" s="1070">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0">
        <v>5</v>
      </c>
      <c r="B503" s="1070">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0">
        <v>6</v>
      </c>
      <c r="B504" s="1070">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0">
        <v>7</v>
      </c>
      <c r="B505" s="1070">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0">
        <v>8</v>
      </c>
      <c r="B506" s="1070">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0">
        <v>9</v>
      </c>
      <c r="B507" s="1070">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0">
        <v>10</v>
      </c>
      <c r="B508" s="1070">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0">
        <v>11</v>
      </c>
      <c r="B509" s="1070">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0">
        <v>12</v>
      </c>
      <c r="B510" s="1070">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0">
        <v>13</v>
      </c>
      <c r="B511" s="1070">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0">
        <v>14</v>
      </c>
      <c r="B512" s="1070">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0">
        <v>15</v>
      </c>
      <c r="B513" s="1070">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0">
        <v>16</v>
      </c>
      <c r="B514" s="1070">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0">
        <v>17</v>
      </c>
      <c r="B515" s="1070">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0">
        <v>18</v>
      </c>
      <c r="B516" s="1070">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0">
        <v>19</v>
      </c>
      <c r="B517" s="1070">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0">
        <v>20</v>
      </c>
      <c r="B518" s="1070">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0">
        <v>21</v>
      </c>
      <c r="B519" s="1070">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0">
        <v>22</v>
      </c>
      <c r="B520" s="1070">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0">
        <v>23</v>
      </c>
      <c r="B521" s="1070">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0">
        <v>24</v>
      </c>
      <c r="B522" s="1070">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0">
        <v>25</v>
      </c>
      <c r="B523" s="1070">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0">
        <v>26</v>
      </c>
      <c r="B524" s="1070">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0">
        <v>27</v>
      </c>
      <c r="B525" s="1070">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0">
        <v>28</v>
      </c>
      <c r="B526" s="1070">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0">
        <v>29</v>
      </c>
      <c r="B527" s="1070">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0">
        <v>30</v>
      </c>
      <c r="B528" s="1070">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2" t="s">
        <v>419</v>
      </c>
      <c r="K531" s="105"/>
      <c r="L531" s="105"/>
      <c r="M531" s="105"/>
      <c r="N531" s="105"/>
      <c r="O531" s="105"/>
      <c r="P531" s="357" t="s">
        <v>27</v>
      </c>
      <c r="Q531" s="357"/>
      <c r="R531" s="357"/>
      <c r="S531" s="357"/>
      <c r="T531" s="357"/>
      <c r="U531" s="357"/>
      <c r="V531" s="357"/>
      <c r="W531" s="357"/>
      <c r="X531" s="357"/>
      <c r="Y531" s="354" t="s">
        <v>477</v>
      </c>
      <c r="Z531" s="355"/>
      <c r="AA531" s="355"/>
      <c r="AB531" s="355"/>
      <c r="AC531" s="282" t="s">
        <v>462</v>
      </c>
      <c r="AD531" s="282"/>
      <c r="AE531" s="282"/>
      <c r="AF531" s="282"/>
      <c r="AG531" s="282"/>
      <c r="AH531" s="354" t="s">
        <v>380</v>
      </c>
      <c r="AI531" s="356"/>
      <c r="AJ531" s="356"/>
      <c r="AK531" s="356"/>
      <c r="AL531" s="356" t="s">
        <v>21</v>
      </c>
      <c r="AM531" s="356"/>
      <c r="AN531" s="356"/>
      <c r="AO531" s="433"/>
      <c r="AP531" s="434" t="s">
        <v>420</v>
      </c>
      <c r="AQ531" s="434"/>
      <c r="AR531" s="434"/>
      <c r="AS531" s="434"/>
      <c r="AT531" s="434"/>
      <c r="AU531" s="434"/>
      <c r="AV531" s="434"/>
      <c r="AW531" s="434"/>
      <c r="AX531" s="434"/>
    </row>
    <row r="532" spans="1:50" ht="26.25" customHeight="1" x14ac:dyDescent="0.15">
      <c r="A532" s="1070">
        <v>1</v>
      </c>
      <c r="B532" s="1070">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0">
        <v>2</v>
      </c>
      <c r="B533" s="1070">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0">
        <v>3</v>
      </c>
      <c r="B534" s="1070">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0">
        <v>4</v>
      </c>
      <c r="B535" s="1070">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0">
        <v>5</v>
      </c>
      <c r="B536" s="1070">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0">
        <v>6</v>
      </c>
      <c r="B537" s="1070">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0">
        <v>7</v>
      </c>
      <c r="B538" s="1070">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0">
        <v>8</v>
      </c>
      <c r="B539" s="1070">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0">
        <v>9</v>
      </c>
      <c r="B540" s="1070">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0">
        <v>10</v>
      </c>
      <c r="B541" s="1070">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0">
        <v>11</v>
      </c>
      <c r="B542" s="1070">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0">
        <v>12</v>
      </c>
      <c r="B543" s="1070">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0">
        <v>13</v>
      </c>
      <c r="B544" s="1070">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0">
        <v>14</v>
      </c>
      <c r="B545" s="1070">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0">
        <v>15</v>
      </c>
      <c r="B546" s="1070">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0">
        <v>16</v>
      </c>
      <c r="B547" s="1070">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0">
        <v>17</v>
      </c>
      <c r="B548" s="1070">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0">
        <v>18</v>
      </c>
      <c r="B549" s="1070">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0">
        <v>19</v>
      </c>
      <c r="B550" s="1070">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0">
        <v>20</v>
      </c>
      <c r="B551" s="1070">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0">
        <v>21</v>
      </c>
      <c r="B552" s="1070">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0">
        <v>22</v>
      </c>
      <c r="B553" s="1070">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0">
        <v>23</v>
      </c>
      <c r="B554" s="1070">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0">
        <v>24</v>
      </c>
      <c r="B555" s="1070">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0">
        <v>25</v>
      </c>
      <c r="B556" s="1070">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0">
        <v>26</v>
      </c>
      <c r="B557" s="1070">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0">
        <v>27</v>
      </c>
      <c r="B558" s="1070">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0">
        <v>28</v>
      </c>
      <c r="B559" s="1070">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0">
        <v>29</v>
      </c>
      <c r="B560" s="1070">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0">
        <v>30</v>
      </c>
      <c r="B561" s="1070">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2" t="s">
        <v>419</v>
      </c>
      <c r="K564" s="105"/>
      <c r="L564" s="105"/>
      <c r="M564" s="105"/>
      <c r="N564" s="105"/>
      <c r="O564" s="105"/>
      <c r="P564" s="357" t="s">
        <v>27</v>
      </c>
      <c r="Q564" s="357"/>
      <c r="R564" s="357"/>
      <c r="S564" s="357"/>
      <c r="T564" s="357"/>
      <c r="U564" s="357"/>
      <c r="V564" s="357"/>
      <c r="W564" s="357"/>
      <c r="X564" s="357"/>
      <c r="Y564" s="354" t="s">
        <v>477</v>
      </c>
      <c r="Z564" s="355"/>
      <c r="AA564" s="355"/>
      <c r="AB564" s="355"/>
      <c r="AC564" s="282" t="s">
        <v>462</v>
      </c>
      <c r="AD564" s="282"/>
      <c r="AE564" s="282"/>
      <c r="AF564" s="282"/>
      <c r="AG564" s="282"/>
      <c r="AH564" s="354" t="s">
        <v>380</v>
      </c>
      <c r="AI564" s="356"/>
      <c r="AJ564" s="356"/>
      <c r="AK564" s="356"/>
      <c r="AL564" s="356" t="s">
        <v>21</v>
      </c>
      <c r="AM564" s="356"/>
      <c r="AN564" s="356"/>
      <c r="AO564" s="433"/>
      <c r="AP564" s="434" t="s">
        <v>420</v>
      </c>
      <c r="AQ564" s="434"/>
      <c r="AR564" s="434"/>
      <c r="AS564" s="434"/>
      <c r="AT564" s="434"/>
      <c r="AU564" s="434"/>
      <c r="AV564" s="434"/>
      <c r="AW564" s="434"/>
      <c r="AX564" s="434"/>
    </row>
    <row r="565" spans="1:50" ht="26.25" customHeight="1" x14ac:dyDescent="0.15">
      <c r="A565" s="1070">
        <v>1</v>
      </c>
      <c r="B565" s="1070">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0">
        <v>2</v>
      </c>
      <c r="B566" s="1070">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0">
        <v>3</v>
      </c>
      <c r="B567" s="1070">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0">
        <v>4</v>
      </c>
      <c r="B568" s="1070">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0">
        <v>5</v>
      </c>
      <c r="B569" s="1070">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0">
        <v>6</v>
      </c>
      <c r="B570" s="1070">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0">
        <v>7</v>
      </c>
      <c r="B571" s="1070">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0">
        <v>8</v>
      </c>
      <c r="B572" s="1070">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0">
        <v>9</v>
      </c>
      <c r="B573" s="1070">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0">
        <v>10</v>
      </c>
      <c r="B574" s="1070">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0">
        <v>11</v>
      </c>
      <c r="B575" s="1070">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0">
        <v>12</v>
      </c>
      <c r="B576" s="1070">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0">
        <v>13</v>
      </c>
      <c r="B577" s="1070">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0">
        <v>14</v>
      </c>
      <c r="B578" s="1070">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0">
        <v>15</v>
      </c>
      <c r="B579" s="1070">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0">
        <v>16</v>
      </c>
      <c r="B580" s="1070">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0">
        <v>17</v>
      </c>
      <c r="B581" s="1070">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0">
        <v>18</v>
      </c>
      <c r="B582" s="1070">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0">
        <v>19</v>
      </c>
      <c r="B583" s="1070">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0">
        <v>20</v>
      </c>
      <c r="B584" s="1070">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0">
        <v>21</v>
      </c>
      <c r="B585" s="1070">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0">
        <v>22</v>
      </c>
      <c r="B586" s="1070">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0">
        <v>23</v>
      </c>
      <c r="B587" s="1070">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0">
        <v>24</v>
      </c>
      <c r="B588" s="1070">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0">
        <v>25</v>
      </c>
      <c r="B589" s="1070">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0">
        <v>26</v>
      </c>
      <c r="B590" s="1070">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0">
        <v>27</v>
      </c>
      <c r="B591" s="1070">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0">
        <v>28</v>
      </c>
      <c r="B592" s="1070">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0">
        <v>29</v>
      </c>
      <c r="B593" s="1070">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0">
        <v>30</v>
      </c>
      <c r="B594" s="1070">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2" t="s">
        <v>419</v>
      </c>
      <c r="K597" s="105"/>
      <c r="L597" s="105"/>
      <c r="M597" s="105"/>
      <c r="N597" s="105"/>
      <c r="O597" s="105"/>
      <c r="P597" s="357" t="s">
        <v>27</v>
      </c>
      <c r="Q597" s="357"/>
      <c r="R597" s="357"/>
      <c r="S597" s="357"/>
      <c r="T597" s="357"/>
      <c r="U597" s="357"/>
      <c r="V597" s="357"/>
      <c r="W597" s="357"/>
      <c r="X597" s="357"/>
      <c r="Y597" s="354" t="s">
        <v>477</v>
      </c>
      <c r="Z597" s="355"/>
      <c r="AA597" s="355"/>
      <c r="AB597" s="355"/>
      <c r="AC597" s="282" t="s">
        <v>462</v>
      </c>
      <c r="AD597" s="282"/>
      <c r="AE597" s="282"/>
      <c r="AF597" s="282"/>
      <c r="AG597" s="282"/>
      <c r="AH597" s="354" t="s">
        <v>380</v>
      </c>
      <c r="AI597" s="356"/>
      <c r="AJ597" s="356"/>
      <c r="AK597" s="356"/>
      <c r="AL597" s="356" t="s">
        <v>21</v>
      </c>
      <c r="AM597" s="356"/>
      <c r="AN597" s="356"/>
      <c r="AO597" s="433"/>
      <c r="AP597" s="434" t="s">
        <v>420</v>
      </c>
      <c r="AQ597" s="434"/>
      <c r="AR597" s="434"/>
      <c r="AS597" s="434"/>
      <c r="AT597" s="434"/>
      <c r="AU597" s="434"/>
      <c r="AV597" s="434"/>
      <c r="AW597" s="434"/>
      <c r="AX597" s="434"/>
    </row>
    <row r="598" spans="1:50" ht="26.25" customHeight="1" x14ac:dyDescent="0.15">
      <c r="A598" s="1070">
        <v>1</v>
      </c>
      <c r="B598" s="1070">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0">
        <v>2</v>
      </c>
      <c r="B599" s="1070">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0">
        <v>3</v>
      </c>
      <c r="B600" s="1070">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0">
        <v>4</v>
      </c>
      <c r="B601" s="1070">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0">
        <v>5</v>
      </c>
      <c r="B602" s="1070">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0">
        <v>6</v>
      </c>
      <c r="B603" s="1070">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0">
        <v>7</v>
      </c>
      <c r="B604" s="1070">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0">
        <v>8</v>
      </c>
      <c r="B605" s="1070">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0">
        <v>9</v>
      </c>
      <c r="B606" s="1070">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0">
        <v>10</v>
      </c>
      <c r="B607" s="1070">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0">
        <v>11</v>
      </c>
      <c r="B608" s="1070">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0">
        <v>12</v>
      </c>
      <c r="B609" s="1070">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0">
        <v>13</v>
      </c>
      <c r="B610" s="1070">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0">
        <v>14</v>
      </c>
      <c r="B611" s="1070">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0">
        <v>15</v>
      </c>
      <c r="B612" s="1070">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0">
        <v>16</v>
      </c>
      <c r="B613" s="1070">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0">
        <v>17</v>
      </c>
      <c r="B614" s="1070">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0">
        <v>18</v>
      </c>
      <c r="B615" s="1070">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0">
        <v>19</v>
      </c>
      <c r="B616" s="1070">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0">
        <v>20</v>
      </c>
      <c r="B617" s="1070">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0">
        <v>21</v>
      </c>
      <c r="B618" s="1070">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0">
        <v>22</v>
      </c>
      <c r="B619" s="1070">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0">
        <v>23</v>
      </c>
      <c r="B620" s="1070">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0">
        <v>24</v>
      </c>
      <c r="B621" s="1070">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0">
        <v>25</v>
      </c>
      <c r="B622" s="1070">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0">
        <v>26</v>
      </c>
      <c r="B623" s="1070">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0">
        <v>27</v>
      </c>
      <c r="B624" s="1070">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0">
        <v>28</v>
      </c>
      <c r="B625" s="1070">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0">
        <v>29</v>
      </c>
      <c r="B626" s="1070">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0">
        <v>30</v>
      </c>
      <c r="B627" s="1070">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2" t="s">
        <v>419</v>
      </c>
      <c r="K630" s="105"/>
      <c r="L630" s="105"/>
      <c r="M630" s="105"/>
      <c r="N630" s="105"/>
      <c r="O630" s="105"/>
      <c r="P630" s="357" t="s">
        <v>27</v>
      </c>
      <c r="Q630" s="357"/>
      <c r="R630" s="357"/>
      <c r="S630" s="357"/>
      <c r="T630" s="357"/>
      <c r="U630" s="357"/>
      <c r="V630" s="357"/>
      <c r="W630" s="357"/>
      <c r="X630" s="357"/>
      <c r="Y630" s="354" t="s">
        <v>477</v>
      </c>
      <c r="Z630" s="355"/>
      <c r="AA630" s="355"/>
      <c r="AB630" s="355"/>
      <c r="AC630" s="282" t="s">
        <v>462</v>
      </c>
      <c r="AD630" s="282"/>
      <c r="AE630" s="282"/>
      <c r="AF630" s="282"/>
      <c r="AG630" s="282"/>
      <c r="AH630" s="354" t="s">
        <v>380</v>
      </c>
      <c r="AI630" s="356"/>
      <c r="AJ630" s="356"/>
      <c r="AK630" s="356"/>
      <c r="AL630" s="356" t="s">
        <v>21</v>
      </c>
      <c r="AM630" s="356"/>
      <c r="AN630" s="356"/>
      <c r="AO630" s="433"/>
      <c r="AP630" s="434" t="s">
        <v>420</v>
      </c>
      <c r="AQ630" s="434"/>
      <c r="AR630" s="434"/>
      <c r="AS630" s="434"/>
      <c r="AT630" s="434"/>
      <c r="AU630" s="434"/>
      <c r="AV630" s="434"/>
      <c r="AW630" s="434"/>
      <c r="AX630" s="434"/>
    </row>
    <row r="631" spans="1:50" ht="26.25" customHeight="1" x14ac:dyDescent="0.15">
      <c r="A631" s="1070">
        <v>1</v>
      </c>
      <c r="B631" s="1070">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0">
        <v>2</v>
      </c>
      <c r="B632" s="1070">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0">
        <v>3</v>
      </c>
      <c r="B633" s="1070">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0">
        <v>4</v>
      </c>
      <c r="B634" s="1070">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0">
        <v>5</v>
      </c>
      <c r="B635" s="1070">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0">
        <v>6</v>
      </c>
      <c r="B636" s="1070">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0">
        <v>7</v>
      </c>
      <c r="B637" s="1070">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0">
        <v>8</v>
      </c>
      <c r="B638" s="1070">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0">
        <v>9</v>
      </c>
      <c r="B639" s="1070">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0">
        <v>10</v>
      </c>
      <c r="B640" s="1070">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0">
        <v>11</v>
      </c>
      <c r="B641" s="1070">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0">
        <v>12</v>
      </c>
      <c r="B642" s="1070">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0">
        <v>13</v>
      </c>
      <c r="B643" s="1070">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0">
        <v>14</v>
      </c>
      <c r="B644" s="1070">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0">
        <v>15</v>
      </c>
      <c r="B645" s="1070">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0">
        <v>16</v>
      </c>
      <c r="B646" s="1070">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0">
        <v>17</v>
      </c>
      <c r="B647" s="1070">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0">
        <v>18</v>
      </c>
      <c r="B648" s="1070">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0">
        <v>19</v>
      </c>
      <c r="B649" s="1070">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0">
        <v>20</v>
      </c>
      <c r="B650" s="1070">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0">
        <v>21</v>
      </c>
      <c r="B651" s="1070">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0">
        <v>22</v>
      </c>
      <c r="B652" s="1070">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0">
        <v>23</v>
      </c>
      <c r="B653" s="1070">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0">
        <v>24</v>
      </c>
      <c r="B654" s="1070">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0">
        <v>25</v>
      </c>
      <c r="B655" s="1070">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0">
        <v>26</v>
      </c>
      <c r="B656" s="1070">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0">
        <v>27</v>
      </c>
      <c r="B657" s="1070">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0">
        <v>28</v>
      </c>
      <c r="B658" s="1070">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0">
        <v>29</v>
      </c>
      <c r="B659" s="1070">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0">
        <v>30</v>
      </c>
      <c r="B660" s="1070">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2" t="s">
        <v>419</v>
      </c>
      <c r="K663" s="105"/>
      <c r="L663" s="105"/>
      <c r="M663" s="105"/>
      <c r="N663" s="105"/>
      <c r="O663" s="105"/>
      <c r="P663" s="357" t="s">
        <v>27</v>
      </c>
      <c r="Q663" s="357"/>
      <c r="R663" s="357"/>
      <c r="S663" s="357"/>
      <c r="T663" s="357"/>
      <c r="U663" s="357"/>
      <c r="V663" s="357"/>
      <c r="W663" s="357"/>
      <c r="X663" s="357"/>
      <c r="Y663" s="354" t="s">
        <v>477</v>
      </c>
      <c r="Z663" s="355"/>
      <c r="AA663" s="355"/>
      <c r="AB663" s="355"/>
      <c r="AC663" s="282" t="s">
        <v>462</v>
      </c>
      <c r="AD663" s="282"/>
      <c r="AE663" s="282"/>
      <c r="AF663" s="282"/>
      <c r="AG663" s="282"/>
      <c r="AH663" s="354" t="s">
        <v>380</v>
      </c>
      <c r="AI663" s="356"/>
      <c r="AJ663" s="356"/>
      <c r="AK663" s="356"/>
      <c r="AL663" s="356" t="s">
        <v>21</v>
      </c>
      <c r="AM663" s="356"/>
      <c r="AN663" s="356"/>
      <c r="AO663" s="433"/>
      <c r="AP663" s="434" t="s">
        <v>420</v>
      </c>
      <c r="AQ663" s="434"/>
      <c r="AR663" s="434"/>
      <c r="AS663" s="434"/>
      <c r="AT663" s="434"/>
      <c r="AU663" s="434"/>
      <c r="AV663" s="434"/>
      <c r="AW663" s="434"/>
      <c r="AX663" s="434"/>
    </row>
    <row r="664" spans="1:50" ht="26.25" customHeight="1" x14ac:dyDescent="0.15">
      <c r="A664" s="1070">
        <v>1</v>
      </c>
      <c r="B664" s="1070">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0">
        <v>2</v>
      </c>
      <c r="B665" s="1070">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0">
        <v>3</v>
      </c>
      <c r="B666" s="1070">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0">
        <v>4</v>
      </c>
      <c r="B667" s="1070">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0">
        <v>5</v>
      </c>
      <c r="B668" s="1070">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0">
        <v>6</v>
      </c>
      <c r="B669" s="1070">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0">
        <v>7</v>
      </c>
      <c r="B670" s="1070">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0">
        <v>8</v>
      </c>
      <c r="B671" s="1070">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0">
        <v>9</v>
      </c>
      <c r="B672" s="1070">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0">
        <v>10</v>
      </c>
      <c r="B673" s="1070">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0">
        <v>11</v>
      </c>
      <c r="B674" s="1070">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0">
        <v>12</v>
      </c>
      <c r="B675" s="1070">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0">
        <v>13</v>
      </c>
      <c r="B676" s="1070">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0">
        <v>14</v>
      </c>
      <c r="B677" s="1070">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0">
        <v>15</v>
      </c>
      <c r="B678" s="1070">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0">
        <v>16</v>
      </c>
      <c r="B679" s="1070">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0">
        <v>17</v>
      </c>
      <c r="B680" s="1070">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0">
        <v>18</v>
      </c>
      <c r="B681" s="1070">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0">
        <v>19</v>
      </c>
      <c r="B682" s="1070">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0">
        <v>20</v>
      </c>
      <c r="B683" s="1070">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0">
        <v>21</v>
      </c>
      <c r="B684" s="1070">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0">
        <v>22</v>
      </c>
      <c r="B685" s="1070">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0">
        <v>23</v>
      </c>
      <c r="B686" s="1070">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0">
        <v>24</v>
      </c>
      <c r="B687" s="1070">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0">
        <v>25</v>
      </c>
      <c r="B688" s="1070">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0">
        <v>26</v>
      </c>
      <c r="B689" s="1070">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0">
        <v>27</v>
      </c>
      <c r="B690" s="1070">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0">
        <v>28</v>
      </c>
      <c r="B691" s="1070">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0">
        <v>29</v>
      </c>
      <c r="B692" s="1070">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0">
        <v>30</v>
      </c>
      <c r="B693" s="1070">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2" t="s">
        <v>419</v>
      </c>
      <c r="K696" s="105"/>
      <c r="L696" s="105"/>
      <c r="M696" s="105"/>
      <c r="N696" s="105"/>
      <c r="O696" s="105"/>
      <c r="P696" s="357" t="s">
        <v>27</v>
      </c>
      <c r="Q696" s="357"/>
      <c r="R696" s="357"/>
      <c r="S696" s="357"/>
      <c r="T696" s="357"/>
      <c r="U696" s="357"/>
      <c r="V696" s="357"/>
      <c r="W696" s="357"/>
      <c r="X696" s="357"/>
      <c r="Y696" s="354" t="s">
        <v>477</v>
      </c>
      <c r="Z696" s="355"/>
      <c r="AA696" s="355"/>
      <c r="AB696" s="355"/>
      <c r="AC696" s="282" t="s">
        <v>462</v>
      </c>
      <c r="AD696" s="282"/>
      <c r="AE696" s="282"/>
      <c r="AF696" s="282"/>
      <c r="AG696" s="282"/>
      <c r="AH696" s="354" t="s">
        <v>380</v>
      </c>
      <c r="AI696" s="356"/>
      <c r="AJ696" s="356"/>
      <c r="AK696" s="356"/>
      <c r="AL696" s="356" t="s">
        <v>21</v>
      </c>
      <c r="AM696" s="356"/>
      <c r="AN696" s="356"/>
      <c r="AO696" s="433"/>
      <c r="AP696" s="434" t="s">
        <v>420</v>
      </c>
      <c r="AQ696" s="434"/>
      <c r="AR696" s="434"/>
      <c r="AS696" s="434"/>
      <c r="AT696" s="434"/>
      <c r="AU696" s="434"/>
      <c r="AV696" s="434"/>
      <c r="AW696" s="434"/>
      <c r="AX696" s="434"/>
    </row>
    <row r="697" spans="1:50" ht="26.25" customHeight="1" x14ac:dyDescent="0.15">
      <c r="A697" s="1070">
        <v>1</v>
      </c>
      <c r="B697" s="1070">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0">
        <v>2</v>
      </c>
      <c r="B698" s="1070">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0">
        <v>3</v>
      </c>
      <c r="B699" s="1070">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0">
        <v>4</v>
      </c>
      <c r="B700" s="1070">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0">
        <v>5</v>
      </c>
      <c r="B701" s="1070">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0">
        <v>6</v>
      </c>
      <c r="B702" s="1070">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0">
        <v>7</v>
      </c>
      <c r="B703" s="1070">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0">
        <v>8</v>
      </c>
      <c r="B704" s="1070">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0">
        <v>9</v>
      </c>
      <c r="B705" s="1070">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0">
        <v>10</v>
      </c>
      <c r="B706" s="1070">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0">
        <v>11</v>
      </c>
      <c r="B707" s="1070">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0">
        <v>12</v>
      </c>
      <c r="B708" s="1070">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0">
        <v>13</v>
      </c>
      <c r="B709" s="1070">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0">
        <v>14</v>
      </c>
      <c r="B710" s="1070">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0">
        <v>15</v>
      </c>
      <c r="B711" s="1070">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0">
        <v>16</v>
      </c>
      <c r="B712" s="1070">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0">
        <v>17</v>
      </c>
      <c r="B713" s="1070">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0">
        <v>18</v>
      </c>
      <c r="B714" s="1070">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0">
        <v>19</v>
      </c>
      <c r="B715" s="1070">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0">
        <v>20</v>
      </c>
      <c r="B716" s="1070">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0">
        <v>21</v>
      </c>
      <c r="B717" s="1070">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0">
        <v>22</v>
      </c>
      <c r="B718" s="1070">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0">
        <v>23</v>
      </c>
      <c r="B719" s="1070">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0">
        <v>24</v>
      </c>
      <c r="B720" s="1070">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0">
        <v>25</v>
      </c>
      <c r="B721" s="1070">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0">
        <v>26</v>
      </c>
      <c r="B722" s="1070">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0">
        <v>27</v>
      </c>
      <c r="B723" s="1070">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0">
        <v>28</v>
      </c>
      <c r="B724" s="1070">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0">
        <v>29</v>
      </c>
      <c r="B725" s="1070">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0">
        <v>30</v>
      </c>
      <c r="B726" s="1070">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2" t="s">
        <v>419</v>
      </c>
      <c r="K729" s="105"/>
      <c r="L729" s="105"/>
      <c r="M729" s="105"/>
      <c r="N729" s="105"/>
      <c r="O729" s="105"/>
      <c r="P729" s="357" t="s">
        <v>27</v>
      </c>
      <c r="Q729" s="357"/>
      <c r="R729" s="357"/>
      <c r="S729" s="357"/>
      <c r="T729" s="357"/>
      <c r="U729" s="357"/>
      <c r="V729" s="357"/>
      <c r="W729" s="357"/>
      <c r="X729" s="357"/>
      <c r="Y729" s="354" t="s">
        <v>477</v>
      </c>
      <c r="Z729" s="355"/>
      <c r="AA729" s="355"/>
      <c r="AB729" s="355"/>
      <c r="AC729" s="282" t="s">
        <v>462</v>
      </c>
      <c r="AD729" s="282"/>
      <c r="AE729" s="282"/>
      <c r="AF729" s="282"/>
      <c r="AG729" s="282"/>
      <c r="AH729" s="354" t="s">
        <v>380</v>
      </c>
      <c r="AI729" s="356"/>
      <c r="AJ729" s="356"/>
      <c r="AK729" s="356"/>
      <c r="AL729" s="356" t="s">
        <v>21</v>
      </c>
      <c r="AM729" s="356"/>
      <c r="AN729" s="356"/>
      <c r="AO729" s="433"/>
      <c r="AP729" s="434" t="s">
        <v>420</v>
      </c>
      <c r="AQ729" s="434"/>
      <c r="AR729" s="434"/>
      <c r="AS729" s="434"/>
      <c r="AT729" s="434"/>
      <c r="AU729" s="434"/>
      <c r="AV729" s="434"/>
      <c r="AW729" s="434"/>
      <c r="AX729" s="434"/>
    </row>
    <row r="730" spans="1:50" ht="26.25" customHeight="1" x14ac:dyDescent="0.15">
      <c r="A730" s="1070">
        <v>1</v>
      </c>
      <c r="B730" s="1070">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0">
        <v>2</v>
      </c>
      <c r="B731" s="1070">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0">
        <v>3</v>
      </c>
      <c r="B732" s="1070">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0">
        <v>4</v>
      </c>
      <c r="B733" s="1070">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0">
        <v>5</v>
      </c>
      <c r="B734" s="1070">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0">
        <v>6</v>
      </c>
      <c r="B735" s="1070">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0">
        <v>7</v>
      </c>
      <c r="B736" s="1070">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0">
        <v>8</v>
      </c>
      <c r="B737" s="1070">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0">
        <v>9</v>
      </c>
      <c r="B738" s="1070">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0">
        <v>10</v>
      </c>
      <c r="B739" s="1070">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0">
        <v>11</v>
      </c>
      <c r="B740" s="1070">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0">
        <v>12</v>
      </c>
      <c r="B741" s="1070">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0">
        <v>13</v>
      </c>
      <c r="B742" s="1070">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0">
        <v>14</v>
      </c>
      <c r="B743" s="1070">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0">
        <v>15</v>
      </c>
      <c r="B744" s="1070">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0">
        <v>16</v>
      </c>
      <c r="B745" s="1070">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0">
        <v>17</v>
      </c>
      <c r="B746" s="1070">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0">
        <v>18</v>
      </c>
      <c r="B747" s="1070">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0">
        <v>19</v>
      </c>
      <c r="B748" s="1070">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0">
        <v>20</v>
      </c>
      <c r="B749" s="1070">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0">
        <v>21</v>
      </c>
      <c r="B750" s="1070">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0">
        <v>22</v>
      </c>
      <c r="B751" s="1070">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0">
        <v>23</v>
      </c>
      <c r="B752" s="1070">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0">
        <v>24</v>
      </c>
      <c r="B753" s="1070">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0">
        <v>25</v>
      </c>
      <c r="B754" s="1070">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0">
        <v>26</v>
      </c>
      <c r="B755" s="1070">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0">
        <v>27</v>
      </c>
      <c r="B756" s="1070">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0">
        <v>28</v>
      </c>
      <c r="B757" s="1070">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0">
        <v>29</v>
      </c>
      <c r="B758" s="1070">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0">
        <v>30</v>
      </c>
      <c r="B759" s="1070">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2" t="s">
        <v>419</v>
      </c>
      <c r="K762" s="105"/>
      <c r="L762" s="105"/>
      <c r="M762" s="105"/>
      <c r="N762" s="105"/>
      <c r="O762" s="105"/>
      <c r="P762" s="357" t="s">
        <v>27</v>
      </c>
      <c r="Q762" s="357"/>
      <c r="R762" s="357"/>
      <c r="S762" s="357"/>
      <c r="T762" s="357"/>
      <c r="U762" s="357"/>
      <c r="V762" s="357"/>
      <c r="W762" s="357"/>
      <c r="X762" s="357"/>
      <c r="Y762" s="354" t="s">
        <v>477</v>
      </c>
      <c r="Z762" s="355"/>
      <c r="AA762" s="355"/>
      <c r="AB762" s="355"/>
      <c r="AC762" s="282" t="s">
        <v>462</v>
      </c>
      <c r="AD762" s="282"/>
      <c r="AE762" s="282"/>
      <c r="AF762" s="282"/>
      <c r="AG762" s="282"/>
      <c r="AH762" s="354" t="s">
        <v>380</v>
      </c>
      <c r="AI762" s="356"/>
      <c r="AJ762" s="356"/>
      <c r="AK762" s="356"/>
      <c r="AL762" s="356" t="s">
        <v>21</v>
      </c>
      <c r="AM762" s="356"/>
      <c r="AN762" s="356"/>
      <c r="AO762" s="433"/>
      <c r="AP762" s="434" t="s">
        <v>420</v>
      </c>
      <c r="AQ762" s="434"/>
      <c r="AR762" s="434"/>
      <c r="AS762" s="434"/>
      <c r="AT762" s="434"/>
      <c r="AU762" s="434"/>
      <c r="AV762" s="434"/>
      <c r="AW762" s="434"/>
      <c r="AX762" s="434"/>
    </row>
    <row r="763" spans="1:50" ht="26.25" customHeight="1" x14ac:dyDescent="0.15">
      <c r="A763" s="1070">
        <v>1</v>
      </c>
      <c r="B763" s="1070">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0">
        <v>2</v>
      </c>
      <c r="B764" s="1070">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0">
        <v>3</v>
      </c>
      <c r="B765" s="1070">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0">
        <v>4</v>
      </c>
      <c r="B766" s="1070">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0">
        <v>5</v>
      </c>
      <c r="B767" s="1070">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0">
        <v>6</v>
      </c>
      <c r="B768" s="1070">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0">
        <v>7</v>
      </c>
      <c r="B769" s="1070">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0">
        <v>8</v>
      </c>
      <c r="B770" s="1070">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0">
        <v>9</v>
      </c>
      <c r="B771" s="1070">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0">
        <v>10</v>
      </c>
      <c r="B772" s="1070">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0">
        <v>11</v>
      </c>
      <c r="B773" s="1070">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0">
        <v>12</v>
      </c>
      <c r="B774" s="1070">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0">
        <v>13</v>
      </c>
      <c r="B775" s="1070">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0">
        <v>14</v>
      </c>
      <c r="B776" s="1070">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0">
        <v>15</v>
      </c>
      <c r="B777" s="1070">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0">
        <v>16</v>
      </c>
      <c r="B778" s="1070">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0">
        <v>17</v>
      </c>
      <c r="B779" s="1070">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0">
        <v>18</v>
      </c>
      <c r="B780" s="1070">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0">
        <v>19</v>
      </c>
      <c r="B781" s="1070">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0">
        <v>20</v>
      </c>
      <c r="B782" s="1070">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0">
        <v>21</v>
      </c>
      <c r="B783" s="1070">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0">
        <v>22</v>
      </c>
      <c r="B784" s="1070">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0">
        <v>23</v>
      </c>
      <c r="B785" s="1070">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0">
        <v>24</v>
      </c>
      <c r="B786" s="1070">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0">
        <v>25</v>
      </c>
      <c r="B787" s="1070">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0">
        <v>26</v>
      </c>
      <c r="B788" s="1070">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0">
        <v>27</v>
      </c>
      <c r="B789" s="1070">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0">
        <v>28</v>
      </c>
      <c r="B790" s="1070">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0">
        <v>29</v>
      </c>
      <c r="B791" s="1070">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0">
        <v>30</v>
      </c>
      <c r="B792" s="1070">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2" t="s">
        <v>419</v>
      </c>
      <c r="K795" s="105"/>
      <c r="L795" s="105"/>
      <c r="M795" s="105"/>
      <c r="N795" s="105"/>
      <c r="O795" s="105"/>
      <c r="P795" s="357" t="s">
        <v>27</v>
      </c>
      <c r="Q795" s="357"/>
      <c r="R795" s="357"/>
      <c r="S795" s="357"/>
      <c r="T795" s="357"/>
      <c r="U795" s="357"/>
      <c r="V795" s="357"/>
      <c r="W795" s="357"/>
      <c r="X795" s="357"/>
      <c r="Y795" s="354" t="s">
        <v>477</v>
      </c>
      <c r="Z795" s="355"/>
      <c r="AA795" s="355"/>
      <c r="AB795" s="355"/>
      <c r="AC795" s="282" t="s">
        <v>462</v>
      </c>
      <c r="AD795" s="282"/>
      <c r="AE795" s="282"/>
      <c r="AF795" s="282"/>
      <c r="AG795" s="282"/>
      <c r="AH795" s="354" t="s">
        <v>380</v>
      </c>
      <c r="AI795" s="356"/>
      <c r="AJ795" s="356"/>
      <c r="AK795" s="356"/>
      <c r="AL795" s="356" t="s">
        <v>21</v>
      </c>
      <c r="AM795" s="356"/>
      <c r="AN795" s="356"/>
      <c r="AO795" s="433"/>
      <c r="AP795" s="434" t="s">
        <v>420</v>
      </c>
      <c r="AQ795" s="434"/>
      <c r="AR795" s="434"/>
      <c r="AS795" s="434"/>
      <c r="AT795" s="434"/>
      <c r="AU795" s="434"/>
      <c r="AV795" s="434"/>
      <c r="AW795" s="434"/>
      <c r="AX795" s="434"/>
    </row>
    <row r="796" spans="1:50" ht="26.25" customHeight="1" x14ac:dyDescent="0.15">
      <c r="A796" s="1070">
        <v>1</v>
      </c>
      <c r="B796" s="1070">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0">
        <v>2</v>
      </c>
      <c r="B797" s="1070">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0">
        <v>3</v>
      </c>
      <c r="B798" s="1070">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0">
        <v>4</v>
      </c>
      <c r="B799" s="1070">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0">
        <v>5</v>
      </c>
      <c r="B800" s="1070">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0">
        <v>6</v>
      </c>
      <c r="B801" s="1070">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0">
        <v>7</v>
      </c>
      <c r="B802" s="1070">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0">
        <v>8</v>
      </c>
      <c r="B803" s="1070">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0">
        <v>9</v>
      </c>
      <c r="B804" s="1070">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0">
        <v>10</v>
      </c>
      <c r="B805" s="1070">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0">
        <v>11</v>
      </c>
      <c r="B806" s="1070">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0">
        <v>12</v>
      </c>
      <c r="B807" s="1070">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0">
        <v>13</v>
      </c>
      <c r="B808" s="1070">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0">
        <v>14</v>
      </c>
      <c r="B809" s="1070">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0">
        <v>15</v>
      </c>
      <c r="B810" s="1070">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0">
        <v>16</v>
      </c>
      <c r="B811" s="1070">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0">
        <v>17</v>
      </c>
      <c r="B812" s="1070">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0">
        <v>18</v>
      </c>
      <c r="B813" s="1070">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0">
        <v>19</v>
      </c>
      <c r="B814" s="1070">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0">
        <v>20</v>
      </c>
      <c r="B815" s="1070">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0">
        <v>21</v>
      </c>
      <c r="B816" s="1070">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0">
        <v>22</v>
      </c>
      <c r="B817" s="1070">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0">
        <v>23</v>
      </c>
      <c r="B818" s="1070">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0">
        <v>24</v>
      </c>
      <c r="B819" s="1070">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0">
        <v>25</v>
      </c>
      <c r="B820" s="1070">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0">
        <v>26</v>
      </c>
      <c r="B821" s="1070">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0">
        <v>27</v>
      </c>
      <c r="B822" s="1070">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0">
        <v>28</v>
      </c>
      <c r="B823" s="1070">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0">
        <v>29</v>
      </c>
      <c r="B824" s="1070">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0">
        <v>30</v>
      </c>
      <c r="B825" s="1070">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2" t="s">
        <v>419</v>
      </c>
      <c r="K828" s="105"/>
      <c r="L828" s="105"/>
      <c r="M828" s="105"/>
      <c r="N828" s="105"/>
      <c r="O828" s="105"/>
      <c r="P828" s="357" t="s">
        <v>27</v>
      </c>
      <c r="Q828" s="357"/>
      <c r="R828" s="357"/>
      <c r="S828" s="357"/>
      <c r="T828" s="357"/>
      <c r="U828" s="357"/>
      <c r="V828" s="357"/>
      <c r="W828" s="357"/>
      <c r="X828" s="357"/>
      <c r="Y828" s="354" t="s">
        <v>477</v>
      </c>
      <c r="Z828" s="355"/>
      <c r="AA828" s="355"/>
      <c r="AB828" s="355"/>
      <c r="AC828" s="282" t="s">
        <v>462</v>
      </c>
      <c r="AD828" s="282"/>
      <c r="AE828" s="282"/>
      <c r="AF828" s="282"/>
      <c r="AG828" s="282"/>
      <c r="AH828" s="354" t="s">
        <v>380</v>
      </c>
      <c r="AI828" s="356"/>
      <c r="AJ828" s="356"/>
      <c r="AK828" s="356"/>
      <c r="AL828" s="356" t="s">
        <v>21</v>
      </c>
      <c r="AM828" s="356"/>
      <c r="AN828" s="356"/>
      <c r="AO828" s="433"/>
      <c r="AP828" s="434" t="s">
        <v>420</v>
      </c>
      <c r="AQ828" s="434"/>
      <c r="AR828" s="434"/>
      <c r="AS828" s="434"/>
      <c r="AT828" s="434"/>
      <c r="AU828" s="434"/>
      <c r="AV828" s="434"/>
      <c r="AW828" s="434"/>
      <c r="AX828" s="434"/>
    </row>
    <row r="829" spans="1:50" ht="26.25" customHeight="1" x14ac:dyDescent="0.15">
      <c r="A829" s="1070">
        <v>1</v>
      </c>
      <c r="B829" s="1070">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0">
        <v>2</v>
      </c>
      <c r="B830" s="1070">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0">
        <v>3</v>
      </c>
      <c r="B831" s="1070">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0">
        <v>4</v>
      </c>
      <c r="B832" s="1070">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0">
        <v>5</v>
      </c>
      <c r="B833" s="1070">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0">
        <v>6</v>
      </c>
      <c r="B834" s="1070">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0">
        <v>7</v>
      </c>
      <c r="B835" s="1070">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0">
        <v>8</v>
      </c>
      <c r="B836" s="1070">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0">
        <v>9</v>
      </c>
      <c r="B837" s="1070">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0">
        <v>10</v>
      </c>
      <c r="B838" s="1070">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0">
        <v>11</v>
      </c>
      <c r="B839" s="1070">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0">
        <v>12</v>
      </c>
      <c r="B840" s="1070">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0">
        <v>13</v>
      </c>
      <c r="B841" s="1070">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0">
        <v>14</v>
      </c>
      <c r="B842" s="1070">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0">
        <v>15</v>
      </c>
      <c r="B843" s="1070">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0">
        <v>16</v>
      </c>
      <c r="B844" s="1070">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0">
        <v>17</v>
      </c>
      <c r="B845" s="1070">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0">
        <v>18</v>
      </c>
      <c r="B846" s="1070">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0">
        <v>19</v>
      </c>
      <c r="B847" s="1070">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0">
        <v>20</v>
      </c>
      <c r="B848" s="1070">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0">
        <v>21</v>
      </c>
      <c r="B849" s="1070">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0">
        <v>22</v>
      </c>
      <c r="B850" s="1070">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0">
        <v>23</v>
      </c>
      <c r="B851" s="1070">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0">
        <v>24</v>
      </c>
      <c r="B852" s="1070">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0">
        <v>25</v>
      </c>
      <c r="B853" s="1070">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0">
        <v>26</v>
      </c>
      <c r="B854" s="1070">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0">
        <v>27</v>
      </c>
      <c r="B855" s="1070">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0">
        <v>28</v>
      </c>
      <c r="B856" s="1070">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0">
        <v>29</v>
      </c>
      <c r="B857" s="1070">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0">
        <v>30</v>
      </c>
      <c r="B858" s="1070">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2" t="s">
        <v>419</v>
      </c>
      <c r="K861" s="105"/>
      <c r="L861" s="105"/>
      <c r="M861" s="105"/>
      <c r="N861" s="105"/>
      <c r="O861" s="105"/>
      <c r="P861" s="357" t="s">
        <v>27</v>
      </c>
      <c r="Q861" s="357"/>
      <c r="R861" s="357"/>
      <c r="S861" s="357"/>
      <c r="T861" s="357"/>
      <c r="U861" s="357"/>
      <c r="V861" s="357"/>
      <c r="W861" s="357"/>
      <c r="X861" s="357"/>
      <c r="Y861" s="354" t="s">
        <v>477</v>
      </c>
      <c r="Z861" s="355"/>
      <c r="AA861" s="355"/>
      <c r="AB861" s="355"/>
      <c r="AC861" s="282" t="s">
        <v>462</v>
      </c>
      <c r="AD861" s="282"/>
      <c r="AE861" s="282"/>
      <c r="AF861" s="282"/>
      <c r="AG861" s="282"/>
      <c r="AH861" s="354" t="s">
        <v>380</v>
      </c>
      <c r="AI861" s="356"/>
      <c r="AJ861" s="356"/>
      <c r="AK861" s="356"/>
      <c r="AL861" s="356" t="s">
        <v>21</v>
      </c>
      <c r="AM861" s="356"/>
      <c r="AN861" s="356"/>
      <c r="AO861" s="433"/>
      <c r="AP861" s="434" t="s">
        <v>420</v>
      </c>
      <c r="AQ861" s="434"/>
      <c r="AR861" s="434"/>
      <c r="AS861" s="434"/>
      <c r="AT861" s="434"/>
      <c r="AU861" s="434"/>
      <c r="AV861" s="434"/>
      <c r="AW861" s="434"/>
      <c r="AX861" s="434"/>
    </row>
    <row r="862" spans="1:50" ht="26.25" customHeight="1" x14ac:dyDescent="0.15">
      <c r="A862" s="1070">
        <v>1</v>
      </c>
      <c r="B862" s="1070">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0">
        <v>2</v>
      </c>
      <c r="B863" s="1070">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0">
        <v>3</v>
      </c>
      <c r="B864" s="1070">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0">
        <v>4</v>
      </c>
      <c r="B865" s="1070">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0">
        <v>5</v>
      </c>
      <c r="B866" s="1070">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0">
        <v>6</v>
      </c>
      <c r="B867" s="1070">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0">
        <v>7</v>
      </c>
      <c r="B868" s="1070">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0">
        <v>8</v>
      </c>
      <c r="B869" s="1070">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0">
        <v>9</v>
      </c>
      <c r="B870" s="1070">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0">
        <v>10</v>
      </c>
      <c r="B871" s="1070">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0">
        <v>11</v>
      </c>
      <c r="B872" s="1070">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0">
        <v>12</v>
      </c>
      <c r="B873" s="1070">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0">
        <v>13</v>
      </c>
      <c r="B874" s="1070">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0">
        <v>14</v>
      </c>
      <c r="B875" s="1070">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0">
        <v>15</v>
      </c>
      <c r="B876" s="1070">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0">
        <v>16</v>
      </c>
      <c r="B877" s="1070">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0">
        <v>17</v>
      </c>
      <c r="B878" s="1070">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0">
        <v>18</v>
      </c>
      <c r="B879" s="1070">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0">
        <v>19</v>
      </c>
      <c r="B880" s="1070">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0">
        <v>20</v>
      </c>
      <c r="B881" s="1070">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0">
        <v>21</v>
      </c>
      <c r="B882" s="1070">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0">
        <v>22</v>
      </c>
      <c r="B883" s="1070">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0">
        <v>23</v>
      </c>
      <c r="B884" s="1070">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0">
        <v>24</v>
      </c>
      <c r="B885" s="1070">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0">
        <v>25</v>
      </c>
      <c r="B886" s="1070">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0">
        <v>26</v>
      </c>
      <c r="B887" s="1070">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0">
        <v>27</v>
      </c>
      <c r="B888" s="1070">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0">
        <v>28</v>
      </c>
      <c r="B889" s="1070">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0">
        <v>29</v>
      </c>
      <c r="B890" s="1070">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0">
        <v>30</v>
      </c>
      <c r="B891" s="1070">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2" t="s">
        <v>419</v>
      </c>
      <c r="K894" s="105"/>
      <c r="L894" s="105"/>
      <c r="M894" s="105"/>
      <c r="N894" s="105"/>
      <c r="O894" s="105"/>
      <c r="P894" s="357" t="s">
        <v>27</v>
      </c>
      <c r="Q894" s="357"/>
      <c r="R894" s="357"/>
      <c r="S894" s="357"/>
      <c r="T894" s="357"/>
      <c r="U894" s="357"/>
      <c r="V894" s="357"/>
      <c r="W894" s="357"/>
      <c r="X894" s="357"/>
      <c r="Y894" s="354" t="s">
        <v>477</v>
      </c>
      <c r="Z894" s="355"/>
      <c r="AA894" s="355"/>
      <c r="AB894" s="355"/>
      <c r="AC894" s="282" t="s">
        <v>462</v>
      </c>
      <c r="AD894" s="282"/>
      <c r="AE894" s="282"/>
      <c r="AF894" s="282"/>
      <c r="AG894" s="282"/>
      <c r="AH894" s="354" t="s">
        <v>380</v>
      </c>
      <c r="AI894" s="356"/>
      <c r="AJ894" s="356"/>
      <c r="AK894" s="356"/>
      <c r="AL894" s="356" t="s">
        <v>21</v>
      </c>
      <c r="AM894" s="356"/>
      <c r="AN894" s="356"/>
      <c r="AO894" s="433"/>
      <c r="AP894" s="434" t="s">
        <v>420</v>
      </c>
      <c r="AQ894" s="434"/>
      <c r="AR894" s="434"/>
      <c r="AS894" s="434"/>
      <c r="AT894" s="434"/>
      <c r="AU894" s="434"/>
      <c r="AV894" s="434"/>
      <c r="AW894" s="434"/>
      <c r="AX894" s="434"/>
    </row>
    <row r="895" spans="1:50" ht="26.25" customHeight="1" x14ac:dyDescent="0.15">
      <c r="A895" s="1070">
        <v>1</v>
      </c>
      <c r="B895" s="1070">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0">
        <v>2</v>
      </c>
      <c r="B896" s="1070">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0">
        <v>3</v>
      </c>
      <c r="B897" s="1070">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0">
        <v>4</v>
      </c>
      <c r="B898" s="1070">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0">
        <v>5</v>
      </c>
      <c r="B899" s="1070">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0">
        <v>6</v>
      </c>
      <c r="B900" s="1070">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0">
        <v>7</v>
      </c>
      <c r="B901" s="1070">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0">
        <v>8</v>
      </c>
      <c r="B902" s="1070">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0">
        <v>9</v>
      </c>
      <c r="B903" s="1070">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0">
        <v>10</v>
      </c>
      <c r="B904" s="1070">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0">
        <v>11</v>
      </c>
      <c r="B905" s="1070">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0">
        <v>12</v>
      </c>
      <c r="B906" s="1070">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0">
        <v>13</v>
      </c>
      <c r="B907" s="1070">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0">
        <v>14</v>
      </c>
      <c r="B908" s="1070">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0">
        <v>15</v>
      </c>
      <c r="B909" s="1070">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0">
        <v>16</v>
      </c>
      <c r="B910" s="1070">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0">
        <v>17</v>
      </c>
      <c r="B911" s="1070">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0">
        <v>18</v>
      </c>
      <c r="B912" s="1070">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0">
        <v>19</v>
      </c>
      <c r="B913" s="1070">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0">
        <v>20</v>
      </c>
      <c r="B914" s="1070">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0">
        <v>21</v>
      </c>
      <c r="B915" s="1070">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0">
        <v>22</v>
      </c>
      <c r="B916" s="1070">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0">
        <v>23</v>
      </c>
      <c r="B917" s="1070">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0">
        <v>24</v>
      </c>
      <c r="B918" s="1070">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0">
        <v>25</v>
      </c>
      <c r="B919" s="1070">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0">
        <v>26</v>
      </c>
      <c r="B920" s="1070">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0">
        <v>27</v>
      </c>
      <c r="B921" s="1070">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0">
        <v>28</v>
      </c>
      <c r="B922" s="1070">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0">
        <v>29</v>
      </c>
      <c r="B923" s="1070">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0">
        <v>30</v>
      </c>
      <c r="B924" s="1070">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2" t="s">
        <v>419</v>
      </c>
      <c r="K927" s="105"/>
      <c r="L927" s="105"/>
      <c r="M927" s="105"/>
      <c r="N927" s="105"/>
      <c r="O927" s="105"/>
      <c r="P927" s="357" t="s">
        <v>27</v>
      </c>
      <c r="Q927" s="357"/>
      <c r="R927" s="357"/>
      <c r="S927" s="357"/>
      <c r="T927" s="357"/>
      <c r="U927" s="357"/>
      <c r="V927" s="357"/>
      <c r="W927" s="357"/>
      <c r="X927" s="357"/>
      <c r="Y927" s="354" t="s">
        <v>477</v>
      </c>
      <c r="Z927" s="355"/>
      <c r="AA927" s="355"/>
      <c r="AB927" s="355"/>
      <c r="AC927" s="282" t="s">
        <v>462</v>
      </c>
      <c r="AD927" s="282"/>
      <c r="AE927" s="282"/>
      <c r="AF927" s="282"/>
      <c r="AG927" s="282"/>
      <c r="AH927" s="354" t="s">
        <v>380</v>
      </c>
      <c r="AI927" s="356"/>
      <c r="AJ927" s="356"/>
      <c r="AK927" s="356"/>
      <c r="AL927" s="356" t="s">
        <v>21</v>
      </c>
      <c r="AM927" s="356"/>
      <c r="AN927" s="356"/>
      <c r="AO927" s="433"/>
      <c r="AP927" s="434" t="s">
        <v>420</v>
      </c>
      <c r="AQ927" s="434"/>
      <c r="AR927" s="434"/>
      <c r="AS927" s="434"/>
      <c r="AT927" s="434"/>
      <c r="AU927" s="434"/>
      <c r="AV927" s="434"/>
      <c r="AW927" s="434"/>
      <c r="AX927" s="434"/>
    </row>
    <row r="928" spans="1:50" ht="26.25" customHeight="1" x14ac:dyDescent="0.15">
      <c r="A928" s="1070">
        <v>1</v>
      </c>
      <c r="B928" s="1070">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0">
        <v>2</v>
      </c>
      <c r="B929" s="1070">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0">
        <v>3</v>
      </c>
      <c r="B930" s="1070">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0">
        <v>4</v>
      </c>
      <c r="B931" s="1070">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0">
        <v>5</v>
      </c>
      <c r="B932" s="1070">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0">
        <v>6</v>
      </c>
      <c r="B933" s="1070">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0">
        <v>7</v>
      </c>
      <c r="B934" s="1070">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0">
        <v>8</v>
      </c>
      <c r="B935" s="1070">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0">
        <v>9</v>
      </c>
      <c r="B936" s="1070">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0">
        <v>10</v>
      </c>
      <c r="B937" s="1070">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0">
        <v>11</v>
      </c>
      <c r="B938" s="1070">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0">
        <v>12</v>
      </c>
      <c r="B939" s="1070">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0">
        <v>13</v>
      </c>
      <c r="B940" s="1070">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0">
        <v>14</v>
      </c>
      <c r="B941" s="1070">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0">
        <v>15</v>
      </c>
      <c r="B942" s="1070">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0">
        <v>16</v>
      </c>
      <c r="B943" s="1070">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0">
        <v>17</v>
      </c>
      <c r="B944" s="1070">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0">
        <v>18</v>
      </c>
      <c r="B945" s="1070">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0">
        <v>19</v>
      </c>
      <c r="B946" s="1070">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0">
        <v>20</v>
      </c>
      <c r="B947" s="1070">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0">
        <v>21</v>
      </c>
      <c r="B948" s="1070">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0">
        <v>22</v>
      </c>
      <c r="B949" s="1070">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0">
        <v>23</v>
      </c>
      <c r="B950" s="1070">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0">
        <v>24</v>
      </c>
      <c r="B951" s="1070">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0">
        <v>25</v>
      </c>
      <c r="B952" s="1070">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0">
        <v>26</v>
      </c>
      <c r="B953" s="1070">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0">
        <v>27</v>
      </c>
      <c r="B954" s="1070">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0">
        <v>28</v>
      </c>
      <c r="B955" s="1070">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0">
        <v>29</v>
      </c>
      <c r="B956" s="1070">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0">
        <v>30</v>
      </c>
      <c r="B957" s="1070">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2" t="s">
        <v>419</v>
      </c>
      <c r="K960" s="105"/>
      <c r="L960" s="105"/>
      <c r="M960" s="105"/>
      <c r="N960" s="105"/>
      <c r="O960" s="105"/>
      <c r="P960" s="357" t="s">
        <v>27</v>
      </c>
      <c r="Q960" s="357"/>
      <c r="R960" s="357"/>
      <c r="S960" s="357"/>
      <c r="T960" s="357"/>
      <c r="U960" s="357"/>
      <c r="V960" s="357"/>
      <c r="W960" s="357"/>
      <c r="X960" s="357"/>
      <c r="Y960" s="354" t="s">
        <v>477</v>
      </c>
      <c r="Z960" s="355"/>
      <c r="AA960" s="355"/>
      <c r="AB960" s="355"/>
      <c r="AC960" s="282" t="s">
        <v>462</v>
      </c>
      <c r="AD960" s="282"/>
      <c r="AE960" s="282"/>
      <c r="AF960" s="282"/>
      <c r="AG960" s="282"/>
      <c r="AH960" s="354" t="s">
        <v>380</v>
      </c>
      <c r="AI960" s="356"/>
      <c r="AJ960" s="356"/>
      <c r="AK960" s="356"/>
      <c r="AL960" s="356" t="s">
        <v>21</v>
      </c>
      <c r="AM960" s="356"/>
      <c r="AN960" s="356"/>
      <c r="AO960" s="433"/>
      <c r="AP960" s="434" t="s">
        <v>420</v>
      </c>
      <c r="AQ960" s="434"/>
      <c r="AR960" s="434"/>
      <c r="AS960" s="434"/>
      <c r="AT960" s="434"/>
      <c r="AU960" s="434"/>
      <c r="AV960" s="434"/>
      <c r="AW960" s="434"/>
      <c r="AX960" s="434"/>
    </row>
    <row r="961" spans="1:50" ht="26.25" customHeight="1" x14ac:dyDescent="0.15">
      <c r="A961" s="1070">
        <v>1</v>
      </c>
      <c r="B961" s="1070">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0">
        <v>2</v>
      </c>
      <c r="B962" s="1070">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0">
        <v>3</v>
      </c>
      <c r="B963" s="1070">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0">
        <v>4</v>
      </c>
      <c r="B964" s="1070">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0">
        <v>5</v>
      </c>
      <c r="B965" s="1070">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0">
        <v>6</v>
      </c>
      <c r="B966" s="1070">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0">
        <v>7</v>
      </c>
      <c r="B967" s="1070">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0">
        <v>8</v>
      </c>
      <c r="B968" s="1070">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0">
        <v>9</v>
      </c>
      <c r="B969" s="1070">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0">
        <v>10</v>
      </c>
      <c r="B970" s="1070">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0">
        <v>11</v>
      </c>
      <c r="B971" s="1070">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0">
        <v>12</v>
      </c>
      <c r="B972" s="1070">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0">
        <v>13</v>
      </c>
      <c r="B973" s="1070">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0">
        <v>14</v>
      </c>
      <c r="B974" s="1070">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0">
        <v>15</v>
      </c>
      <c r="B975" s="1070">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0">
        <v>16</v>
      </c>
      <c r="B976" s="1070">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0">
        <v>17</v>
      </c>
      <c r="B977" s="1070">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0">
        <v>18</v>
      </c>
      <c r="B978" s="1070">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0">
        <v>19</v>
      </c>
      <c r="B979" s="1070">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0">
        <v>20</v>
      </c>
      <c r="B980" s="1070">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0">
        <v>21</v>
      </c>
      <c r="B981" s="1070">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0">
        <v>22</v>
      </c>
      <c r="B982" s="1070">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0">
        <v>23</v>
      </c>
      <c r="B983" s="1070">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0">
        <v>24</v>
      </c>
      <c r="B984" s="1070">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0">
        <v>25</v>
      </c>
      <c r="B985" s="1070">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0">
        <v>26</v>
      </c>
      <c r="B986" s="1070">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0">
        <v>27</v>
      </c>
      <c r="B987" s="1070">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0">
        <v>28</v>
      </c>
      <c r="B988" s="1070">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0">
        <v>29</v>
      </c>
      <c r="B989" s="1070">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0">
        <v>30</v>
      </c>
      <c r="B990" s="1070">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2" t="s">
        <v>419</v>
      </c>
      <c r="K993" s="105"/>
      <c r="L993" s="105"/>
      <c r="M993" s="105"/>
      <c r="N993" s="105"/>
      <c r="O993" s="105"/>
      <c r="P993" s="357" t="s">
        <v>27</v>
      </c>
      <c r="Q993" s="357"/>
      <c r="R993" s="357"/>
      <c r="S993" s="357"/>
      <c r="T993" s="357"/>
      <c r="U993" s="357"/>
      <c r="V993" s="357"/>
      <c r="W993" s="357"/>
      <c r="X993" s="357"/>
      <c r="Y993" s="354" t="s">
        <v>477</v>
      </c>
      <c r="Z993" s="355"/>
      <c r="AA993" s="355"/>
      <c r="AB993" s="355"/>
      <c r="AC993" s="282" t="s">
        <v>462</v>
      </c>
      <c r="AD993" s="282"/>
      <c r="AE993" s="282"/>
      <c r="AF993" s="282"/>
      <c r="AG993" s="282"/>
      <c r="AH993" s="354" t="s">
        <v>380</v>
      </c>
      <c r="AI993" s="356"/>
      <c r="AJ993" s="356"/>
      <c r="AK993" s="356"/>
      <c r="AL993" s="356" t="s">
        <v>21</v>
      </c>
      <c r="AM993" s="356"/>
      <c r="AN993" s="356"/>
      <c r="AO993" s="433"/>
      <c r="AP993" s="434" t="s">
        <v>420</v>
      </c>
      <c r="AQ993" s="434"/>
      <c r="AR993" s="434"/>
      <c r="AS993" s="434"/>
      <c r="AT993" s="434"/>
      <c r="AU993" s="434"/>
      <c r="AV993" s="434"/>
      <c r="AW993" s="434"/>
      <c r="AX993" s="434"/>
    </row>
    <row r="994" spans="1:50" ht="26.25" customHeight="1" x14ac:dyDescent="0.15">
      <c r="A994" s="1070">
        <v>1</v>
      </c>
      <c r="B994" s="1070">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0">
        <v>2</v>
      </c>
      <c r="B995" s="1070">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0">
        <v>3</v>
      </c>
      <c r="B996" s="1070">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0">
        <v>4</v>
      </c>
      <c r="B997" s="1070">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0">
        <v>5</v>
      </c>
      <c r="B998" s="1070">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0">
        <v>6</v>
      </c>
      <c r="B999" s="1070">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0">
        <v>7</v>
      </c>
      <c r="B1000" s="1070">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0">
        <v>8</v>
      </c>
      <c r="B1001" s="1070">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0">
        <v>9</v>
      </c>
      <c r="B1002" s="1070">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0">
        <v>10</v>
      </c>
      <c r="B1003" s="1070">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0">
        <v>11</v>
      </c>
      <c r="B1004" s="1070">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0">
        <v>12</v>
      </c>
      <c r="B1005" s="1070">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0">
        <v>13</v>
      </c>
      <c r="B1006" s="1070">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0">
        <v>14</v>
      </c>
      <c r="B1007" s="1070">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0">
        <v>15</v>
      </c>
      <c r="B1008" s="1070">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0">
        <v>16</v>
      </c>
      <c r="B1009" s="1070">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0">
        <v>17</v>
      </c>
      <c r="B1010" s="1070">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0">
        <v>18</v>
      </c>
      <c r="B1011" s="1070">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0">
        <v>19</v>
      </c>
      <c r="B1012" s="1070">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0">
        <v>20</v>
      </c>
      <c r="B1013" s="1070">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0">
        <v>21</v>
      </c>
      <c r="B1014" s="1070">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0">
        <v>22</v>
      </c>
      <c r="B1015" s="1070">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0">
        <v>23</v>
      </c>
      <c r="B1016" s="1070">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0">
        <v>24</v>
      </c>
      <c r="B1017" s="1070">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0">
        <v>25</v>
      </c>
      <c r="B1018" s="1070">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0">
        <v>26</v>
      </c>
      <c r="B1019" s="1070">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0">
        <v>27</v>
      </c>
      <c r="B1020" s="1070">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0">
        <v>28</v>
      </c>
      <c r="B1021" s="1070">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0">
        <v>29</v>
      </c>
      <c r="B1022" s="1070">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0">
        <v>30</v>
      </c>
      <c r="B1023" s="1070">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2" t="s">
        <v>419</v>
      </c>
      <c r="K1026" s="105"/>
      <c r="L1026" s="105"/>
      <c r="M1026" s="105"/>
      <c r="N1026" s="105"/>
      <c r="O1026" s="105"/>
      <c r="P1026" s="357" t="s">
        <v>27</v>
      </c>
      <c r="Q1026" s="357"/>
      <c r="R1026" s="357"/>
      <c r="S1026" s="357"/>
      <c r="T1026" s="357"/>
      <c r="U1026" s="357"/>
      <c r="V1026" s="357"/>
      <c r="W1026" s="357"/>
      <c r="X1026" s="357"/>
      <c r="Y1026" s="354" t="s">
        <v>477</v>
      </c>
      <c r="Z1026" s="355"/>
      <c r="AA1026" s="355"/>
      <c r="AB1026" s="355"/>
      <c r="AC1026" s="282" t="s">
        <v>462</v>
      </c>
      <c r="AD1026" s="282"/>
      <c r="AE1026" s="282"/>
      <c r="AF1026" s="282"/>
      <c r="AG1026" s="282"/>
      <c r="AH1026" s="354" t="s">
        <v>380</v>
      </c>
      <c r="AI1026" s="356"/>
      <c r="AJ1026" s="356"/>
      <c r="AK1026" s="356"/>
      <c r="AL1026" s="356" t="s">
        <v>21</v>
      </c>
      <c r="AM1026" s="356"/>
      <c r="AN1026" s="356"/>
      <c r="AO1026" s="433"/>
      <c r="AP1026" s="434" t="s">
        <v>420</v>
      </c>
      <c r="AQ1026" s="434"/>
      <c r="AR1026" s="434"/>
      <c r="AS1026" s="434"/>
      <c r="AT1026" s="434"/>
      <c r="AU1026" s="434"/>
      <c r="AV1026" s="434"/>
      <c r="AW1026" s="434"/>
      <c r="AX1026" s="434"/>
    </row>
    <row r="1027" spans="1:50" ht="26.25" customHeight="1" x14ac:dyDescent="0.15">
      <c r="A1027" s="1070">
        <v>1</v>
      </c>
      <c r="B1027" s="1070">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0">
        <v>2</v>
      </c>
      <c r="B1028" s="1070">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0">
        <v>3</v>
      </c>
      <c r="B1029" s="1070">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0">
        <v>4</v>
      </c>
      <c r="B1030" s="1070">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0">
        <v>5</v>
      </c>
      <c r="B1031" s="1070">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0">
        <v>6</v>
      </c>
      <c r="B1032" s="1070">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0">
        <v>7</v>
      </c>
      <c r="B1033" s="1070">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0">
        <v>8</v>
      </c>
      <c r="B1034" s="1070">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0">
        <v>9</v>
      </c>
      <c r="B1035" s="1070">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0">
        <v>10</v>
      </c>
      <c r="B1036" s="1070">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0">
        <v>11</v>
      </c>
      <c r="B1037" s="1070">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0">
        <v>12</v>
      </c>
      <c r="B1038" s="1070">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0">
        <v>13</v>
      </c>
      <c r="B1039" s="1070">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0">
        <v>14</v>
      </c>
      <c r="B1040" s="1070">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0">
        <v>15</v>
      </c>
      <c r="B1041" s="1070">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0">
        <v>16</v>
      </c>
      <c r="B1042" s="1070">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0">
        <v>17</v>
      </c>
      <c r="B1043" s="1070">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0">
        <v>18</v>
      </c>
      <c r="B1044" s="1070">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0">
        <v>19</v>
      </c>
      <c r="B1045" s="1070">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0">
        <v>20</v>
      </c>
      <c r="B1046" s="1070">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0">
        <v>21</v>
      </c>
      <c r="B1047" s="1070">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0">
        <v>22</v>
      </c>
      <c r="B1048" s="1070">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0">
        <v>23</v>
      </c>
      <c r="B1049" s="1070">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0">
        <v>24</v>
      </c>
      <c r="B1050" s="1070">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0">
        <v>25</v>
      </c>
      <c r="B1051" s="1070">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0">
        <v>26</v>
      </c>
      <c r="B1052" s="1070">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0">
        <v>27</v>
      </c>
      <c r="B1053" s="1070">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0">
        <v>28</v>
      </c>
      <c r="B1054" s="1070">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0">
        <v>29</v>
      </c>
      <c r="B1055" s="1070">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0">
        <v>30</v>
      </c>
      <c r="B1056" s="1070">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2" t="s">
        <v>419</v>
      </c>
      <c r="K1059" s="105"/>
      <c r="L1059" s="105"/>
      <c r="M1059" s="105"/>
      <c r="N1059" s="105"/>
      <c r="O1059" s="105"/>
      <c r="P1059" s="357" t="s">
        <v>27</v>
      </c>
      <c r="Q1059" s="357"/>
      <c r="R1059" s="357"/>
      <c r="S1059" s="357"/>
      <c r="T1059" s="357"/>
      <c r="U1059" s="357"/>
      <c r="V1059" s="357"/>
      <c r="W1059" s="357"/>
      <c r="X1059" s="357"/>
      <c r="Y1059" s="354" t="s">
        <v>477</v>
      </c>
      <c r="Z1059" s="355"/>
      <c r="AA1059" s="355"/>
      <c r="AB1059" s="355"/>
      <c r="AC1059" s="282" t="s">
        <v>462</v>
      </c>
      <c r="AD1059" s="282"/>
      <c r="AE1059" s="282"/>
      <c r="AF1059" s="282"/>
      <c r="AG1059" s="282"/>
      <c r="AH1059" s="354" t="s">
        <v>380</v>
      </c>
      <c r="AI1059" s="356"/>
      <c r="AJ1059" s="356"/>
      <c r="AK1059" s="356"/>
      <c r="AL1059" s="356" t="s">
        <v>21</v>
      </c>
      <c r="AM1059" s="356"/>
      <c r="AN1059" s="356"/>
      <c r="AO1059" s="433"/>
      <c r="AP1059" s="434" t="s">
        <v>420</v>
      </c>
      <c r="AQ1059" s="434"/>
      <c r="AR1059" s="434"/>
      <c r="AS1059" s="434"/>
      <c r="AT1059" s="434"/>
      <c r="AU1059" s="434"/>
      <c r="AV1059" s="434"/>
      <c r="AW1059" s="434"/>
      <c r="AX1059" s="434"/>
    </row>
    <row r="1060" spans="1:50" ht="26.25" customHeight="1" x14ac:dyDescent="0.15">
      <c r="A1060" s="1070">
        <v>1</v>
      </c>
      <c r="B1060" s="1070">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0">
        <v>2</v>
      </c>
      <c r="B1061" s="1070">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0">
        <v>3</v>
      </c>
      <c r="B1062" s="1070">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0">
        <v>4</v>
      </c>
      <c r="B1063" s="1070">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0">
        <v>5</v>
      </c>
      <c r="B1064" s="1070">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0">
        <v>6</v>
      </c>
      <c r="B1065" s="1070">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0">
        <v>7</v>
      </c>
      <c r="B1066" s="1070">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0">
        <v>8</v>
      </c>
      <c r="B1067" s="1070">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0">
        <v>9</v>
      </c>
      <c r="B1068" s="1070">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0">
        <v>10</v>
      </c>
      <c r="B1069" s="1070">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0">
        <v>11</v>
      </c>
      <c r="B1070" s="1070">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0">
        <v>12</v>
      </c>
      <c r="B1071" s="1070">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0">
        <v>13</v>
      </c>
      <c r="B1072" s="1070">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0">
        <v>14</v>
      </c>
      <c r="B1073" s="1070">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0">
        <v>15</v>
      </c>
      <c r="B1074" s="1070">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0">
        <v>16</v>
      </c>
      <c r="B1075" s="1070">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0">
        <v>17</v>
      </c>
      <c r="B1076" s="1070">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0">
        <v>18</v>
      </c>
      <c r="B1077" s="1070">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0">
        <v>19</v>
      </c>
      <c r="B1078" s="1070">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0">
        <v>20</v>
      </c>
      <c r="B1079" s="1070">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0">
        <v>21</v>
      </c>
      <c r="B1080" s="1070">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0">
        <v>22</v>
      </c>
      <c r="B1081" s="1070">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0">
        <v>23</v>
      </c>
      <c r="B1082" s="1070">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0">
        <v>24</v>
      </c>
      <c r="B1083" s="1070">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0">
        <v>25</v>
      </c>
      <c r="B1084" s="1070">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0">
        <v>26</v>
      </c>
      <c r="B1085" s="1070">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0">
        <v>27</v>
      </c>
      <c r="B1086" s="1070">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0">
        <v>28</v>
      </c>
      <c r="B1087" s="1070">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0">
        <v>29</v>
      </c>
      <c r="B1088" s="1070">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0">
        <v>30</v>
      </c>
      <c r="B1089" s="1070">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2" t="s">
        <v>419</v>
      </c>
      <c r="K1092" s="105"/>
      <c r="L1092" s="105"/>
      <c r="M1092" s="105"/>
      <c r="N1092" s="105"/>
      <c r="O1092" s="105"/>
      <c r="P1092" s="357" t="s">
        <v>27</v>
      </c>
      <c r="Q1092" s="357"/>
      <c r="R1092" s="357"/>
      <c r="S1092" s="357"/>
      <c r="T1092" s="357"/>
      <c r="U1092" s="357"/>
      <c r="V1092" s="357"/>
      <c r="W1092" s="357"/>
      <c r="X1092" s="357"/>
      <c r="Y1092" s="354" t="s">
        <v>477</v>
      </c>
      <c r="Z1092" s="355"/>
      <c r="AA1092" s="355"/>
      <c r="AB1092" s="355"/>
      <c r="AC1092" s="282" t="s">
        <v>462</v>
      </c>
      <c r="AD1092" s="282"/>
      <c r="AE1092" s="282"/>
      <c r="AF1092" s="282"/>
      <c r="AG1092" s="282"/>
      <c r="AH1092" s="354" t="s">
        <v>380</v>
      </c>
      <c r="AI1092" s="356"/>
      <c r="AJ1092" s="356"/>
      <c r="AK1092" s="356"/>
      <c r="AL1092" s="356" t="s">
        <v>21</v>
      </c>
      <c r="AM1092" s="356"/>
      <c r="AN1092" s="356"/>
      <c r="AO1092" s="433"/>
      <c r="AP1092" s="434" t="s">
        <v>420</v>
      </c>
      <c r="AQ1092" s="434"/>
      <c r="AR1092" s="434"/>
      <c r="AS1092" s="434"/>
      <c r="AT1092" s="434"/>
      <c r="AU1092" s="434"/>
      <c r="AV1092" s="434"/>
      <c r="AW1092" s="434"/>
      <c r="AX1092" s="434"/>
    </row>
    <row r="1093" spans="1:50" ht="26.25" customHeight="1" x14ac:dyDescent="0.15">
      <c r="A1093" s="1070">
        <v>1</v>
      </c>
      <c r="B1093" s="1070">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0">
        <v>2</v>
      </c>
      <c r="B1094" s="1070">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0">
        <v>3</v>
      </c>
      <c r="B1095" s="1070">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0">
        <v>4</v>
      </c>
      <c r="B1096" s="1070">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0">
        <v>5</v>
      </c>
      <c r="B1097" s="1070">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0">
        <v>6</v>
      </c>
      <c r="B1098" s="1070">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0">
        <v>7</v>
      </c>
      <c r="B1099" s="1070">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0">
        <v>8</v>
      </c>
      <c r="B1100" s="1070">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0">
        <v>9</v>
      </c>
      <c r="B1101" s="1070">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0">
        <v>10</v>
      </c>
      <c r="B1102" s="1070">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0">
        <v>11</v>
      </c>
      <c r="B1103" s="1070">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0">
        <v>12</v>
      </c>
      <c r="B1104" s="1070">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0">
        <v>13</v>
      </c>
      <c r="B1105" s="1070">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0">
        <v>14</v>
      </c>
      <c r="B1106" s="1070">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0">
        <v>15</v>
      </c>
      <c r="B1107" s="1070">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0">
        <v>16</v>
      </c>
      <c r="B1108" s="1070">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0">
        <v>17</v>
      </c>
      <c r="B1109" s="1070">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0">
        <v>18</v>
      </c>
      <c r="B1110" s="1070">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0">
        <v>19</v>
      </c>
      <c r="B1111" s="1070">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0">
        <v>20</v>
      </c>
      <c r="B1112" s="1070">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0">
        <v>21</v>
      </c>
      <c r="B1113" s="1070">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0">
        <v>22</v>
      </c>
      <c r="B1114" s="1070">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0">
        <v>23</v>
      </c>
      <c r="B1115" s="1070">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0">
        <v>24</v>
      </c>
      <c r="B1116" s="1070">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0">
        <v>25</v>
      </c>
      <c r="B1117" s="1070">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0">
        <v>26</v>
      </c>
      <c r="B1118" s="1070">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0">
        <v>27</v>
      </c>
      <c r="B1119" s="1070">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0">
        <v>28</v>
      </c>
      <c r="B1120" s="1070">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0">
        <v>29</v>
      </c>
      <c r="B1121" s="1070">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0">
        <v>30</v>
      </c>
      <c r="B1122" s="1070">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2" t="s">
        <v>419</v>
      </c>
      <c r="K1125" s="105"/>
      <c r="L1125" s="105"/>
      <c r="M1125" s="105"/>
      <c r="N1125" s="105"/>
      <c r="O1125" s="105"/>
      <c r="P1125" s="357" t="s">
        <v>27</v>
      </c>
      <c r="Q1125" s="357"/>
      <c r="R1125" s="357"/>
      <c r="S1125" s="357"/>
      <c r="T1125" s="357"/>
      <c r="U1125" s="357"/>
      <c r="V1125" s="357"/>
      <c r="W1125" s="357"/>
      <c r="X1125" s="357"/>
      <c r="Y1125" s="354" t="s">
        <v>477</v>
      </c>
      <c r="Z1125" s="355"/>
      <c r="AA1125" s="355"/>
      <c r="AB1125" s="355"/>
      <c r="AC1125" s="282" t="s">
        <v>462</v>
      </c>
      <c r="AD1125" s="282"/>
      <c r="AE1125" s="282"/>
      <c r="AF1125" s="282"/>
      <c r="AG1125" s="282"/>
      <c r="AH1125" s="354" t="s">
        <v>380</v>
      </c>
      <c r="AI1125" s="356"/>
      <c r="AJ1125" s="356"/>
      <c r="AK1125" s="356"/>
      <c r="AL1125" s="356" t="s">
        <v>21</v>
      </c>
      <c r="AM1125" s="356"/>
      <c r="AN1125" s="356"/>
      <c r="AO1125" s="433"/>
      <c r="AP1125" s="434" t="s">
        <v>420</v>
      </c>
      <c r="AQ1125" s="434"/>
      <c r="AR1125" s="434"/>
      <c r="AS1125" s="434"/>
      <c r="AT1125" s="434"/>
      <c r="AU1125" s="434"/>
      <c r="AV1125" s="434"/>
      <c r="AW1125" s="434"/>
      <c r="AX1125" s="434"/>
    </row>
    <row r="1126" spans="1:50" ht="26.25" customHeight="1" x14ac:dyDescent="0.15">
      <c r="A1126" s="1070">
        <v>1</v>
      </c>
      <c r="B1126" s="1070">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0">
        <v>2</v>
      </c>
      <c r="B1127" s="1070">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0">
        <v>3</v>
      </c>
      <c r="B1128" s="1070">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0">
        <v>4</v>
      </c>
      <c r="B1129" s="1070">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0">
        <v>5</v>
      </c>
      <c r="B1130" s="1070">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0">
        <v>6</v>
      </c>
      <c r="B1131" s="1070">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0">
        <v>7</v>
      </c>
      <c r="B1132" s="1070">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0">
        <v>8</v>
      </c>
      <c r="B1133" s="1070">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0">
        <v>9</v>
      </c>
      <c r="B1134" s="1070">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0">
        <v>10</v>
      </c>
      <c r="B1135" s="1070">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0">
        <v>11</v>
      </c>
      <c r="B1136" s="1070">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0">
        <v>12</v>
      </c>
      <c r="B1137" s="1070">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0">
        <v>13</v>
      </c>
      <c r="B1138" s="1070">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0">
        <v>14</v>
      </c>
      <c r="B1139" s="1070">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0">
        <v>15</v>
      </c>
      <c r="B1140" s="1070">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0">
        <v>16</v>
      </c>
      <c r="B1141" s="1070">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0">
        <v>17</v>
      </c>
      <c r="B1142" s="1070">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0">
        <v>18</v>
      </c>
      <c r="B1143" s="1070">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0">
        <v>19</v>
      </c>
      <c r="B1144" s="1070">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0">
        <v>20</v>
      </c>
      <c r="B1145" s="1070">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0">
        <v>21</v>
      </c>
      <c r="B1146" s="1070">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0">
        <v>22</v>
      </c>
      <c r="B1147" s="1070">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0">
        <v>23</v>
      </c>
      <c r="B1148" s="1070">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0">
        <v>24</v>
      </c>
      <c r="B1149" s="1070">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0">
        <v>25</v>
      </c>
      <c r="B1150" s="1070">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0">
        <v>26</v>
      </c>
      <c r="B1151" s="1070">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0">
        <v>27</v>
      </c>
      <c r="B1152" s="1070">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0">
        <v>28</v>
      </c>
      <c r="B1153" s="1070">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0">
        <v>29</v>
      </c>
      <c r="B1154" s="1070">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0">
        <v>30</v>
      </c>
      <c r="B1155" s="1070">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2" t="s">
        <v>419</v>
      </c>
      <c r="K1158" s="105"/>
      <c r="L1158" s="105"/>
      <c r="M1158" s="105"/>
      <c r="N1158" s="105"/>
      <c r="O1158" s="105"/>
      <c r="P1158" s="357" t="s">
        <v>27</v>
      </c>
      <c r="Q1158" s="357"/>
      <c r="R1158" s="357"/>
      <c r="S1158" s="357"/>
      <c r="T1158" s="357"/>
      <c r="U1158" s="357"/>
      <c r="V1158" s="357"/>
      <c r="W1158" s="357"/>
      <c r="X1158" s="357"/>
      <c r="Y1158" s="354" t="s">
        <v>477</v>
      </c>
      <c r="Z1158" s="355"/>
      <c r="AA1158" s="355"/>
      <c r="AB1158" s="355"/>
      <c r="AC1158" s="282" t="s">
        <v>462</v>
      </c>
      <c r="AD1158" s="282"/>
      <c r="AE1158" s="282"/>
      <c r="AF1158" s="282"/>
      <c r="AG1158" s="282"/>
      <c r="AH1158" s="354" t="s">
        <v>380</v>
      </c>
      <c r="AI1158" s="356"/>
      <c r="AJ1158" s="356"/>
      <c r="AK1158" s="356"/>
      <c r="AL1158" s="356" t="s">
        <v>21</v>
      </c>
      <c r="AM1158" s="356"/>
      <c r="AN1158" s="356"/>
      <c r="AO1158" s="433"/>
      <c r="AP1158" s="434" t="s">
        <v>420</v>
      </c>
      <c r="AQ1158" s="434"/>
      <c r="AR1158" s="434"/>
      <c r="AS1158" s="434"/>
      <c r="AT1158" s="434"/>
      <c r="AU1158" s="434"/>
      <c r="AV1158" s="434"/>
      <c r="AW1158" s="434"/>
      <c r="AX1158" s="434"/>
    </row>
    <row r="1159" spans="1:50" ht="26.25" customHeight="1" x14ac:dyDescent="0.15">
      <c r="A1159" s="1070">
        <v>1</v>
      </c>
      <c r="B1159" s="1070">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0">
        <v>2</v>
      </c>
      <c r="B1160" s="1070">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0">
        <v>3</v>
      </c>
      <c r="B1161" s="1070">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0">
        <v>4</v>
      </c>
      <c r="B1162" s="1070">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0">
        <v>5</v>
      </c>
      <c r="B1163" s="1070">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0">
        <v>6</v>
      </c>
      <c r="B1164" s="1070">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0">
        <v>7</v>
      </c>
      <c r="B1165" s="1070">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0">
        <v>8</v>
      </c>
      <c r="B1166" s="1070">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0">
        <v>9</v>
      </c>
      <c r="B1167" s="1070">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0">
        <v>10</v>
      </c>
      <c r="B1168" s="1070">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0">
        <v>11</v>
      </c>
      <c r="B1169" s="1070">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0">
        <v>12</v>
      </c>
      <c r="B1170" s="1070">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0">
        <v>13</v>
      </c>
      <c r="B1171" s="1070">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0">
        <v>14</v>
      </c>
      <c r="B1172" s="1070">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0">
        <v>15</v>
      </c>
      <c r="B1173" s="1070">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0">
        <v>16</v>
      </c>
      <c r="B1174" s="1070">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0">
        <v>17</v>
      </c>
      <c r="B1175" s="1070">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0">
        <v>18</v>
      </c>
      <c r="B1176" s="1070">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0">
        <v>19</v>
      </c>
      <c r="B1177" s="1070">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0">
        <v>20</v>
      </c>
      <c r="B1178" s="1070">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0">
        <v>21</v>
      </c>
      <c r="B1179" s="1070">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0">
        <v>22</v>
      </c>
      <c r="B1180" s="1070">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0">
        <v>23</v>
      </c>
      <c r="B1181" s="1070">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0">
        <v>24</v>
      </c>
      <c r="B1182" s="1070">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0">
        <v>25</v>
      </c>
      <c r="B1183" s="1070">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0">
        <v>26</v>
      </c>
      <c r="B1184" s="1070">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0">
        <v>27</v>
      </c>
      <c r="B1185" s="1070">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0">
        <v>28</v>
      </c>
      <c r="B1186" s="1070">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0">
        <v>29</v>
      </c>
      <c r="B1187" s="1070">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0">
        <v>30</v>
      </c>
      <c r="B1188" s="1070">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2" t="s">
        <v>419</v>
      </c>
      <c r="K1191" s="105"/>
      <c r="L1191" s="105"/>
      <c r="M1191" s="105"/>
      <c r="N1191" s="105"/>
      <c r="O1191" s="105"/>
      <c r="P1191" s="357" t="s">
        <v>27</v>
      </c>
      <c r="Q1191" s="357"/>
      <c r="R1191" s="357"/>
      <c r="S1191" s="357"/>
      <c r="T1191" s="357"/>
      <c r="U1191" s="357"/>
      <c r="V1191" s="357"/>
      <c r="W1191" s="357"/>
      <c r="X1191" s="357"/>
      <c r="Y1191" s="354" t="s">
        <v>477</v>
      </c>
      <c r="Z1191" s="355"/>
      <c r="AA1191" s="355"/>
      <c r="AB1191" s="355"/>
      <c r="AC1191" s="282" t="s">
        <v>462</v>
      </c>
      <c r="AD1191" s="282"/>
      <c r="AE1191" s="282"/>
      <c r="AF1191" s="282"/>
      <c r="AG1191" s="282"/>
      <c r="AH1191" s="354" t="s">
        <v>380</v>
      </c>
      <c r="AI1191" s="356"/>
      <c r="AJ1191" s="356"/>
      <c r="AK1191" s="356"/>
      <c r="AL1191" s="356" t="s">
        <v>21</v>
      </c>
      <c r="AM1191" s="356"/>
      <c r="AN1191" s="356"/>
      <c r="AO1191" s="433"/>
      <c r="AP1191" s="434" t="s">
        <v>420</v>
      </c>
      <c r="AQ1191" s="434"/>
      <c r="AR1191" s="434"/>
      <c r="AS1191" s="434"/>
      <c r="AT1191" s="434"/>
      <c r="AU1191" s="434"/>
      <c r="AV1191" s="434"/>
      <c r="AW1191" s="434"/>
      <c r="AX1191" s="434"/>
    </row>
    <row r="1192" spans="1:50" ht="26.25" customHeight="1" x14ac:dyDescent="0.15">
      <c r="A1192" s="1070">
        <v>1</v>
      </c>
      <c r="B1192" s="1070">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0">
        <v>2</v>
      </c>
      <c r="B1193" s="1070">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0">
        <v>3</v>
      </c>
      <c r="B1194" s="1070">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0">
        <v>4</v>
      </c>
      <c r="B1195" s="1070">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0">
        <v>5</v>
      </c>
      <c r="B1196" s="1070">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0">
        <v>6</v>
      </c>
      <c r="B1197" s="1070">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0">
        <v>7</v>
      </c>
      <c r="B1198" s="1070">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0">
        <v>8</v>
      </c>
      <c r="B1199" s="1070">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0">
        <v>9</v>
      </c>
      <c r="B1200" s="1070">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0">
        <v>10</v>
      </c>
      <c r="B1201" s="1070">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0">
        <v>11</v>
      </c>
      <c r="B1202" s="1070">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0">
        <v>12</v>
      </c>
      <c r="B1203" s="1070">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0">
        <v>13</v>
      </c>
      <c r="B1204" s="1070">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0">
        <v>14</v>
      </c>
      <c r="B1205" s="1070">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0">
        <v>15</v>
      </c>
      <c r="B1206" s="1070">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0">
        <v>16</v>
      </c>
      <c r="B1207" s="1070">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0">
        <v>17</v>
      </c>
      <c r="B1208" s="1070">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0">
        <v>18</v>
      </c>
      <c r="B1209" s="1070">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0">
        <v>19</v>
      </c>
      <c r="B1210" s="1070">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0">
        <v>20</v>
      </c>
      <c r="B1211" s="1070">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0">
        <v>21</v>
      </c>
      <c r="B1212" s="1070">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0">
        <v>22</v>
      </c>
      <c r="B1213" s="1070">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0">
        <v>23</v>
      </c>
      <c r="B1214" s="1070">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0">
        <v>24</v>
      </c>
      <c r="B1215" s="1070">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0">
        <v>25</v>
      </c>
      <c r="B1216" s="1070">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0">
        <v>26</v>
      </c>
      <c r="B1217" s="1070">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0">
        <v>27</v>
      </c>
      <c r="B1218" s="1070">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0">
        <v>28</v>
      </c>
      <c r="B1219" s="1070">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0">
        <v>29</v>
      </c>
      <c r="B1220" s="1070">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0">
        <v>30</v>
      </c>
      <c r="B1221" s="1070">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2" t="s">
        <v>419</v>
      </c>
      <c r="K1224" s="105"/>
      <c r="L1224" s="105"/>
      <c r="M1224" s="105"/>
      <c r="N1224" s="105"/>
      <c r="O1224" s="105"/>
      <c r="P1224" s="357" t="s">
        <v>27</v>
      </c>
      <c r="Q1224" s="357"/>
      <c r="R1224" s="357"/>
      <c r="S1224" s="357"/>
      <c r="T1224" s="357"/>
      <c r="U1224" s="357"/>
      <c r="V1224" s="357"/>
      <c r="W1224" s="357"/>
      <c r="X1224" s="357"/>
      <c r="Y1224" s="354" t="s">
        <v>477</v>
      </c>
      <c r="Z1224" s="355"/>
      <c r="AA1224" s="355"/>
      <c r="AB1224" s="355"/>
      <c r="AC1224" s="282" t="s">
        <v>462</v>
      </c>
      <c r="AD1224" s="282"/>
      <c r="AE1224" s="282"/>
      <c r="AF1224" s="282"/>
      <c r="AG1224" s="282"/>
      <c r="AH1224" s="354" t="s">
        <v>380</v>
      </c>
      <c r="AI1224" s="356"/>
      <c r="AJ1224" s="356"/>
      <c r="AK1224" s="356"/>
      <c r="AL1224" s="356" t="s">
        <v>21</v>
      </c>
      <c r="AM1224" s="356"/>
      <c r="AN1224" s="356"/>
      <c r="AO1224" s="433"/>
      <c r="AP1224" s="434" t="s">
        <v>420</v>
      </c>
      <c r="AQ1224" s="434"/>
      <c r="AR1224" s="434"/>
      <c r="AS1224" s="434"/>
      <c r="AT1224" s="434"/>
      <c r="AU1224" s="434"/>
      <c r="AV1224" s="434"/>
      <c r="AW1224" s="434"/>
      <c r="AX1224" s="434"/>
    </row>
    <row r="1225" spans="1:50" ht="26.25" customHeight="1" x14ac:dyDescent="0.15">
      <c r="A1225" s="1070">
        <v>1</v>
      </c>
      <c r="B1225" s="1070">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0">
        <v>2</v>
      </c>
      <c r="B1226" s="1070">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0">
        <v>3</v>
      </c>
      <c r="B1227" s="1070">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0">
        <v>4</v>
      </c>
      <c r="B1228" s="1070">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0">
        <v>5</v>
      </c>
      <c r="B1229" s="1070">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0">
        <v>6</v>
      </c>
      <c r="B1230" s="1070">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0">
        <v>7</v>
      </c>
      <c r="B1231" s="1070">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0">
        <v>8</v>
      </c>
      <c r="B1232" s="1070">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0">
        <v>9</v>
      </c>
      <c r="B1233" s="1070">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0">
        <v>10</v>
      </c>
      <c r="B1234" s="1070">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0">
        <v>11</v>
      </c>
      <c r="B1235" s="1070">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0">
        <v>12</v>
      </c>
      <c r="B1236" s="1070">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0">
        <v>13</v>
      </c>
      <c r="B1237" s="1070">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0">
        <v>14</v>
      </c>
      <c r="B1238" s="1070">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0">
        <v>15</v>
      </c>
      <c r="B1239" s="1070">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0">
        <v>16</v>
      </c>
      <c r="B1240" s="1070">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0">
        <v>17</v>
      </c>
      <c r="B1241" s="1070">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0">
        <v>18</v>
      </c>
      <c r="B1242" s="1070">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0">
        <v>19</v>
      </c>
      <c r="B1243" s="1070">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0">
        <v>20</v>
      </c>
      <c r="B1244" s="1070">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0">
        <v>21</v>
      </c>
      <c r="B1245" s="1070">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0">
        <v>22</v>
      </c>
      <c r="B1246" s="1070">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0">
        <v>23</v>
      </c>
      <c r="B1247" s="1070">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0">
        <v>24</v>
      </c>
      <c r="B1248" s="1070">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0">
        <v>25</v>
      </c>
      <c r="B1249" s="1070">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0">
        <v>26</v>
      </c>
      <c r="B1250" s="1070">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0">
        <v>27</v>
      </c>
      <c r="B1251" s="1070">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0">
        <v>28</v>
      </c>
      <c r="B1252" s="1070">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0">
        <v>29</v>
      </c>
      <c r="B1253" s="1070">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0">
        <v>30</v>
      </c>
      <c r="B1254" s="1070">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2" t="s">
        <v>419</v>
      </c>
      <c r="K1257" s="105"/>
      <c r="L1257" s="105"/>
      <c r="M1257" s="105"/>
      <c r="N1257" s="105"/>
      <c r="O1257" s="105"/>
      <c r="P1257" s="357" t="s">
        <v>27</v>
      </c>
      <c r="Q1257" s="357"/>
      <c r="R1257" s="357"/>
      <c r="S1257" s="357"/>
      <c r="T1257" s="357"/>
      <c r="U1257" s="357"/>
      <c r="V1257" s="357"/>
      <c r="W1257" s="357"/>
      <c r="X1257" s="357"/>
      <c r="Y1257" s="354" t="s">
        <v>477</v>
      </c>
      <c r="Z1257" s="355"/>
      <c r="AA1257" s="355"/>
      <c r="AB1257" s="355"/>
      <c r="AC1257" s="282" t="s">
        <v>462</v>
      </c>
      <c r="AD1257" s="282"/>
      <c r="AE1257" s="282"/>
      <c r="AF1257" s="282"/>
      <c r="AG1257" s="282"/>
      <c r="AH1257" s="354" t="s">
        <v>380</v>
      </c>
      <c r="AI1257" s="356"/>
      <c r="AJ1257" s="356"/>
      <c r="AK1257" s="356"/>
      <c r="AL1257" s="356" t="s">
        <v>21</v>
      </c>
      <c r="AM1257" s="356"/>
      <c r="AN1257" s="356"/>
      <c r="AO1257" s="433"/>
      <c r="AP1257" s="434" t="s">
        <v>420</v>
      </c>
      <c r="AQ1257" s="434"/>
      <c r="AR1257" s="434"/>
      <c r="AS1257" s="434"/>
      <c r="AT1257" s="434"/>
      <c r="AU1257" s="434"/>
      <c r="AV1257" s="434"/>
      <c r="AW1257" s="434"/>
      <c r="AX1257" s="434"/>
    </row>
    <row r="1258" spans="1:50" ht="26.25" customHeight="1" x14ac:dyDescent="0.15">
      <c r="A1258" s="1070">
        <v>1</v>
      </c>
      <c r="B1258" s="1070">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0">
        <v>2</v>
      </c>
      <c r="B1259" s="1070">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0">
        <v>3</v>
      </c>
      <c r="B1260" s="1070">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0">
        <v>4</v>
      </c>
      <c r="B1261" s="1070">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0">
        <v>5</v>
      </c>
      <c r="B1262" s="1070">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0">
        <v>6</v>
      </c>
      <c r="B1263" s="1070">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0">
        <v>7</v>
      </c>
      <c r="B1264" s="1070">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0">
        <v>8</v>
      </c>
      <c r="B1265" s="1070">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0">
        <v>9</v>
      </c>
      <c r="B1266" s="1070">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0">
        <v>10</v>
      </c>
      <c r="B1267" s="1070">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0">
        <v>11</v>
      </c>
      <c r="B1268" s="1070">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0">
        <v>12</v>
      </c>
      <c r="B1269" s="1070">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0">
        <v>13</v>
      </c>
      <c r="B1270" s="1070">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0">
        <v>14</v>
      </c>
      <c r="B1271" s="1070">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0">
        <v>15</v>
      </c>
      <c r="B1272" s="1070">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0">
        <v>16</v>
      </c>
      <c r="B1273" s="1070">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0">
        <v>17</v>
      </c>
      <c r="B1274" s="1070">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0">
        <v>18</v>
      </c>
      <c r="B1275" s="1070">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0">
        <v>19</v>
      </c>
      <c r="B1276" s="1070">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0">
        <v>20</v>
      </c>
      <c r="B1277" s="1070">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0">
        <v>21</v>
      </c>
      <c r="B1278" s="1070">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0">
        <v>22</v>
      </c>
      <c r="B1279" s="1070">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0">
        <v>23</v>
      </c>
      <c r="B1280" s="1070">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0">
        <v>24</v>
      </c>
      <c r="B1281" s="1070">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0">
        <v>25</v>
      </c>
      <c r="B1282" s="1070">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0">
        <v>26</v>
      </c>
      <c r="B1283" s="1070">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0">
        <v>27</v>
      </c>
      <c r="B1284" s="1070">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0">
        <v>28</v>
      </c>
      <c r="B1285" s="1070">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0">
        <v>29</v>
      </c>
      <c r="B1286" s="1070">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0">
        <v>30</v>
      </c>
      <c r="B1287" s="1070">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2" t="s">
        <v>419</v>
      </c>
      <c r="K1290" s="105"/>
      <c r="L1290" s="105"/>
      <c r="M1290" s="105"/>
      <c r="N1290" s="105"/>
      <c r="O1290" s="105"/>
      <c r="P1290" s="357" t="s">
        <v>27</v>
      </c>
      <c r="Q1290" s="357"/>
      <c r="R1290" s="357"/>
      <c r="S1290" s="357"/>
      <c r="T1290" s="357"/>
      <c r="U1290" s="357"/>
      <c r="V1290" s="357"/>
      <c r="W1290" s="357"/>
      <c r="X1290" s="357"/>
      <c r="Y1290" s="354" t="s">
        <v>477</v>
      </c>
      <c r="Z1290" s="355"/>
      <c r="AA1290" s="355"/>
      <c r="AB1290" s="355"/>
      <c r="AC1290" s="282" t="s">
        <v>462</v>
      </c>
      <c r="AD1290" s="282"/>
      <c r="AE1290" s="282"/>
      <c r="AF1290" s="282"/>
      <c r="AG1290" s="282"/>
      <c r="AH1290" s="354" t="s">
        <v>380</v>
      </c>
      <c r="AI1290" s="356"/>
      <c r="AJ1290" s="356"/>
      <c r="AK1290" s="356"/>
      <c r="AL1290" s="356" t="s">
        <v>21</v>
      </c>
      <c r="AM1290" s="356"/>
      <c r="AN1290" s="356"/>
      <c r="AO1290" s="433"/>
      <c r="AP1290" s="434" t="s">
        <v>420</v>
      </c>
      <c r="AQ1290" s="434"/>
      <c r="AR1290" s="434"/>
      <c r="AS1290" s="434"/>
      <c r="AT1290" s="434"/>
      <c r="AU1290" s="434"/>
      <c r="AV1290" s="434"/>
      <c r="AW1290" s="434"/>
      <c r="AX1290" s="434"/>
    </row>
    <row r="1291" spans="1:50" ht="26.25" customHeight="1" x14ac:dyDescent="0.15">
      <c r="A1291" s="1070">
        <v>1</v>
      </c>
      <c r="B1291" s="1070">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0">
        <v>2</v>
      </c>
      <c r="B1292" s="1070">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0">
        <v>3</v>
      </c>
      <c r="B1293" s="1070">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0">
        <v>4</v>
      </c>
      <c r="B1294" s="1070">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0">
        <v>5</v>
      </c>
      <c r="B1295" s="1070">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0">
        <v>6</v>
      </c>
      <c r="B1296" s="1070">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0">
        <v>7</v>
      </c>
      <c r="B1297" s="1070">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0">
        <v>8</v>
      </c>
      <c r="B1298" s="1070">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0">
        <v>9</v>
      </c>
      <c r="B1299" s="1070">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0">
        <v>10</v>
      </c>
      <c r="B1300" s="1070">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0">
        <v>11</v>
      </c>
      <c r="B1301" s="1070">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0">
        <v>12</v>
      </c>
      <c r="B1302" s="1070">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0">
        <v>13</v>
      </c>
      <c r="B1303" s="1070">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0">
        <v>14</v>
      </c>
      <c r="B1304" s="1070">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0">
        <v>15</v>
      </c>
      <c r="B1305" s="1070">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0">
        <v>16</v>
      </c>
      <c r="B1306" s="1070">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0">
        <v>17</v>
      </c>
      <c r="B1307" s="1070">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0">
        <v>18</v>
      </c>
      <c r="B1308" s="1070">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0">
        <v>19</v>
      </c>
      <c r="B1309" s="1070">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0">
        <v>20</v>
      </c>
      <c r="B1310" s="1070">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0">
        <v>21</v>
      </c>
      <c r="B1311" s="1070">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0">
        <v>22</v>
      </c>
      <c r="B1312" s="1070">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0">
        <v>23</v>
      </c>
      <c r="B1313" s="1070">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0">
        <v>24</v>
      </c>
      <c r="B1314" s="1070">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0">
        <v>25</v>
      </c>
      <c r="B1315" s="1070">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0">
        <v>26</v>
      </c>
      <c r="B1316" s="1070">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0">
        <v>27</v>
      </c>
      <c r="B1317" s="1070">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0">
        <v>28</v>
      </c>
      <c r="B1318" s="1070">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0">
        <v>29</v>
      </c>
      <c r="B1319" s="1070">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0">
        <v>30</v>
      </c>
      <c r="B1320" s="1070">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9"/>
  <sheetViews>
    <sheetView workbookViewId="0">
      <selection activeCell="F13" sqref="F13"/>
    </sheetView>
  </sheetViews>
  <sheetFormatPr defaultRowHeight="13.5" x14ac:dyDescent="0.15"/>
  <cols>
    <col min="1" max="1" width="15.125" bestFit="1" customWidth="1"/>
    <col min="4" max="4" width="11.625" bestFit="1" customWidth="1"/>
  </cols>
  <sheetData>
    <row r="5" spans="1:8" x14ac:dyDescent="0.15">
      <c r="D5" s="102"/>
      <c r="F5" s="101"/>
    </row>
    <row r="6" spans="1:8" x14ac:dyDescent="0.15">
      <c r="A6" s="103"/>
      <c r="B6" s="103" t="s">
        <v>641</v>
      </c>
      <c r="C6" s="104"/>
      <c r="D6" s="103" t="s">
        <v>642</v>
      </c>
      <c r="E6" s="104"/>
      <c r="F6" s="103" t="s">
        <v>643</v>
      </c>
      <c r="G6" s="104"/>
      <c r="H6" s="103" t="s">
        <v>645</v>
      </c>
    </row>
    <row r="7" spans="1:8" x14ac:dyDescent="0.15">
      <c r="A7" s="103" t="s">
        <v>644</v>
      </c>
      <c r="B7" s="103">
        <v>7.3776978417266186</v>
      </c>
      <c r="C7" s="103"/>
      <c r="D7" s="103">
        <v>15.833037300177621</v>
      </c>
      <c r="E7" s="103"/>
      <c r="F7" s="103">
        <v>20.396011396011396</v>
      </c>
      <c r="G7" s="103"/>
      <c r="H7" s="103">
        <f>F7+G8</f>
        <v>22.858447434394218</v>
      </c>
    </row>
    <row r="8" spans="1:8" x14ac:dyDescent="0.15">
      <c r="A8" s="103" t="s">
        <v>647</v>
      </c>
      <c r="B8" s="103"/>
      <c r="C8" s="103">
        <f>D7-B7</f>
        <v>8.455339458451002</v>
      </c>
      <c r="D8" s="103"/>
      <c r="E8" s="103">
        <f>F7-D7</f>
        <v>4.5629740958337752</v>
      </c>
      <c r="F8" s="103"/>
      <c r="G8" s="103">
        <f>E8*F9</f>
        <v>2.4624360383828239</v>
      </c>
      <c r="H8" s="103"/>
    </row>
    <row r="9" spans="1:8" x14ac:dyDescent="0.15">
      <c r="A9" s="103" t="s">
        <v>648</v>
      </c>
      <c r="B9" s="103"/>
      <c r="C9" s="103"/>
      <c r="D9" s="104">
        <f>E8/C8</f>
        <v>0.53965593200083073</v>
      </c>
      <c r="E9" s="103"/>
      <c r="F9" s="104">
        <v>0.53965593200083073</v>
      </c>
      <c r="G9" s="103"/>
      <c r="H9" s="103"/>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2019-08-14T08:17:02Z</cp:lastPrinted>
  <dcterms:created xsi:type="dcterms:W3CDTF">2012-03-13T00:50:25Z</dcterms:created>
  <dcterms:modified xsi:type="dcterms:W3CDTF">2020-11-20T05:41:29Z</dcterms:modified>
</cp:coreProperties>
</file>