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予算５係確認済\"/>
    </mc:Choice>
  </mc:AlternateContent>
  <bookViews>
    <workbookView xWindow="0" yWindow="0" windowWidth="16605" windowHeight="114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<sst xmlns="http://schemas.openxmlformats.org/spreadsheetml/2006/main" count="2961" uniqueCount="672">
  <si>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</si>
  <si>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</si>
  <si>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</si>
  <si>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</si>
  <si>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</si>
  <si>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</si>
  <si>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</si>
  <si>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</si>
  <si>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</si>
  <si>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</si>
  <si>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</si>
  <si>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</si>
  <si>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</si>
  <si>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</si>
  <si>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</si>
  <si>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</si>
  <si>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</si>
  <si>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</si>
  <si>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</si>
  <si>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</si>
  <si>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</si>
  <si>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</si>
  <si>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</si>
  <si>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</si>
  <si>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</si>
  <si>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</si>
  <si>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</si>
  <si>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</si>
  <si>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</si>
  <si>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</si>
  <si>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</si>
  <si>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</si>
  <si>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</si>
  <si>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</si>
  <si>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</si>
  <si>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</si>
  <si>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</si>
  <si>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</si>
  <si>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</si>
  <si>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</si>
  <si>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</si>
  <si>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</si>
  <si>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</si>
  <si>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</si>
  <si>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</si>
  <si>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</si>
  <si>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</si>
  <si>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</si>
  <si>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</si>
  <si>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</si>
  <si>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</si>
  <si>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</si>
  <si>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</si>
  <si>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</si>
  <si>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</si>
  <si>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</si>
  <si>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</si>
  <si>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</si>
  <si>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</si>
  <si>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</si>
  <si>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</si>
  <si>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</si>
  <si>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</si>
  <si>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</si>
  <si>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</si>
  <si>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</si>
  <si>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</si>
  <si>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</si>
  <si>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</si>
  <si>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</si>
  <si>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</si>
  <si>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</si>
  <si>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</si>
  <si>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</si>
  <si>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</si>
  <si>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</si>
  <si>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</si>
  <si>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</si>
  <si>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</si>
  <si>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</si>
  <si>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</si>
  <si>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</si>
  <si>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</si>
  <si>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</si>
  <si>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</si>
  <si>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</si>
  <si>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</si>
  <si>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</si>
  <si>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</si>
  <si>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</si>
  <si>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</si>
  <si>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</si>
  <si>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</si>
  <si>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</si>
  <si>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</si>
  <si>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</si>
  <si>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</si>
  <si>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</si>
  <si>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</si>
  <si>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</si>
  <si>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</si>
  <si>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</si>
  <si>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</si>
  <si>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</si>
  <si>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</si>
  <si>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</si>
  <si>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</si>
  <si>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</si>
  <si>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</si>
  <si>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</si>
  <si>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</si>
  <si>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</si>
  <si>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</si>
  <si>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</si>
  <si>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</si>
  <si>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</si>
  <si>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</si>
  <si>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</si>
  <si>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</si>
  <si>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</si>
  <si>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</si>
  <si>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</si>
  <si>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</si>
  <si>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</si>
  <si>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</si>
  <si>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</si>
  <si>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</si>
  <si>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</si>
  <si>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</si>
  <si>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</si>
  <si>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</si>
  <si>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</si>
  <si>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</si>
  <si>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</si>
  <si>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</si>
  <si>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</si>
  <si>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</si>
  <si>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</si>
  <si>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</si>
  <si>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</si>
  <si>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</si>
  <si>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</si>
  <si>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</si>
  <si>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</si>
  <si>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</si>
  <si>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</si>
  <si>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</si>
  <si>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</si>
  <si>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</si>
  <si>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</si>
  <si>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</si>
  <si>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</si>
  <si>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</si>
  <si>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</si>
  <si>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</si>
  <si>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</si>
  <si>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</si>
  <si>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</si>
  <si>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</si>
  <si>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</si>
  <si>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</si>
  <si>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</si>
  <si>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</si>
  <si>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</si>
  <si>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</si>
  <si>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</si>
  <si>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</si>
  <si>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</si>
  <si>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</si>
  <si>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</si>
  <si>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</si>
  <si>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</si>
  <si>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</si>
  <si>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</si>
  <si>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</si>
  <si>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</si>
  <si>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</si>
  <si>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</si>
  <si>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</si>
  <si>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</si>
  <si>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</si>
  <si>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</si>
  <si>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</si>
  <si>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</si>
  <si>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</si>
  <si>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</si>
  <si>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</si>
  <si>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</si>
  <si>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</si>
  <si>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</si>
  <si>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</si>
  <si>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</si>
  <si>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</si>
  <si>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</si>
  <si>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</si>
  <si>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</si>
  <si>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</si>
  <si>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</si>
  <si>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</si>
  <si>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</si>
  <si>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</si>
  <si>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</si>
  <si>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</si>
  <si>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</si>
  <si>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</si>
  <si>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</si>
  <si>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</si>
  <si>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</si>
  <si>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</si>
  <si>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</si>
  <si>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</si>
  <si>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</si>
  <si>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</si>
  <si>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</si>
  <si>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</si>
  <si>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</si>
  <si>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</si>
  <si>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</si>
  <si>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</si>
  <si>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</si>
  <si>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</si>
  <si>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</si>
  <si>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</si>
  <si>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</si>
  <si>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</si>
  <si>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</si>
  <si>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</si>
  <si>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</si>
  <si>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</si>
  <si>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</si>
  <si>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</si>
  <si>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</si>
  <si>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</si>
  <si>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</si>
  <si>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</si>
  <si>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</si>
  <si>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</si>
  <si>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</si>
  <si>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</si>
  <si>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</si>
  <si>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</si>
  <si>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</si>
  <si>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</si>
  <si>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</si>
  <si>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</si>
  <si>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</si>
  <si>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</si>
  <si>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</si>
  <si>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</si>
  <si>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</si>
  <si>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</si>
  <si>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</si>
  <si>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</si>
  <si>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</si>
  <si>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</si>
  <si>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</si>
  <si>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</si>
  <si>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</si>
  <si>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</si>
  <si>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</si>
  <si>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</si>
  <si>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</si>
  <si>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</si>
  <si>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</si>
  <si>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</si>
  <si>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</si>
  <si>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</si>
  <si>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</si>
  <si>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</si>
  <si>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</si>
  <si>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</si>
  <si>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</si>
  <si>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</si>
  <si>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</si>
  <si>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</si>
  <si>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</si>
  <si>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</si>
  <si>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</si>
  <si>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</si>
  <si>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</si>
  <si>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</si>
  <si>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</si>
  <si>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</si>
  <si>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</si>
  <si>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</si>
  <si>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</si>
  <si>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</si>
  <si>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</si>
  <si>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</si>
  <si>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</si>
  <si>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</si>
  <si>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</si>
  <si>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</si>
  <si>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</si>
  <si>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</si>
  <si>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</si>
  <si>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</si>
  <si>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</si>
  <si>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</si>
  <si>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</si>
  <si>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</si>
  <si>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</si>
  <si>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</si>
  <si>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</si>
  <si>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</si>
  <si>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</si>
  <si>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</si>
  <si>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</si>
  <si>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</si>
  <si>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</si>
  <si>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</si>
  <si>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</si>
  <si>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</si>
  <si>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</si>
  <si>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</si>
  <si>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</si>
  <si>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</si>
  <si>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</si>
  <si>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</si>
  <si>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</si>
  <si>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</si>
  <si>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</si>
  <si>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</si>
  <si>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</si>
  <si>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</si>
  <si>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</si>
  <si>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</si>
  <si>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</si>
  <si>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</si>
  <si>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</si>
  <si>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</si>
  <si>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</si>
  <si>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</si>
  <si>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</si>
  <si>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</si>
  <si>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</si>
  <si>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</si>
  <si>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</si>
  <si>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</si>
  <si>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</si>
  <si>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</si>
  <si>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</si>
  <si>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</si>
  <si>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</si>
  <si>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</si>
  <si>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</si>
  <si>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</si>
  <si>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</si>
  <si>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</si>
  <si>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</si>
  <si>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</si>
  <si>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</si>
  <si>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</si>
  <si>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</si>
  <si>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</si>
  <si>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</si>
  <si>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</si>
  <si>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</si>
  <si>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</si>
  <si>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</si>
  <si>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</si>
  <si>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</si>
  <si>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</si>
  <si>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</si>
  <si>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</si>
  <si>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</si>
  <si>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</si>
  <si>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</si>
  <si>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</si>
  <si>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</si>
  <si>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</si>
  <si>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</si>
  <si>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</si>
  <si>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</si>
  <si>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</si>
  <si>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</si>
  <si>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</si>
  <si>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</si>
  <si>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</si>
  <si>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</si>
  <si>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</si>
  <si>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</si>
  <si>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</si>
  <si>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</si>
  <si>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</si>
  <si>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</si>
  <si>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</si>
  <si>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</si>
  <si>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</si>
  <si>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</si>
  <si>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</si>
  <si>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</si>
  <si>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</si>
  <si>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</si>
  <si>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</si>
  <si>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</si>
  <si>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</si>
  <si>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</si>
  <si>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</si>
  <si>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</si>
  <si>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</si>
  <si>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</si>
  <si>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</si>
  <si>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</si>
  <si>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</si>
  <si>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</si>
  <si>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</si>
  <si>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</si>
  <si>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</si>
  <si>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</si>
  <si>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</si>
  <si>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</si>
  <si>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</si>
  <si>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</si>
  <si>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</si>
  <si>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</si>
  <si>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</si>
  <si>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</si>
  <si>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</si>
  <si>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</si>
  <si>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</si>
  <si>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</si>
  <si>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</si>
  <si>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</si>
  <si>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</si>
  <si>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</si>
  <si>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</si>
  <si>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</si>
  <si>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</si>
  <si>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</si>
  <si>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</si>
  <si>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</si>
  <si>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</si>
  <si>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</si>
  <si>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</si>
  <si>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</si>
  <si>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</si>
  <si>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</si>
  <si>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</si>
  <si>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</si>
  <si>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</si>
  <si>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</si>
  <si>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</si>
  <si>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</si>
  <si>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</si>
  <si>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</si>
  <si>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</si>
  <si>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</si>
  <si>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</si>
  <si>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</si>
  <si>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</si>
  <si>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</si>
  <si>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</si>
  <si>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</si>
  <si>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</si>
  <si>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</si>
  <si>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</si>
  <si>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</si>
  <si>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</si>
  <si>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</si>
  <si>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</si>
  <si>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</si>
  <si>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</si>
  <si>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</si>
  <si>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</si>
  <si>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</si>
  <si>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</si>
  <si>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</si>
  <si>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</si>
  <si>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</si>
  <si>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</si>
  <si>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</si>
  <si>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</si>
  <si>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</si>
  <si>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</si>
  <si>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</si>
  <si>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</si>
  <si>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</si>
  <si>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</si>
  <si>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</si>
  <si>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</si>
  <si>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</si>
  <si>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</si>
  <si>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</si>
  <si>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</si>
  <si>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</si>
  <si>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</si>
  <si>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</si>
  <si>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</si>
  <si>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</si>
  <si>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</si>
  <si>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</si>
  <si>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</si>
  <si>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</si>
  <si>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</si>
  <si>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</si>
  <si>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</si>
  <si>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</si>
  <si>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</si>
  <si>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</si>
  <si>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</si>
  <si>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</si>
  <si>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</si>
  <si>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</si>
  <si>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</si>
  <si>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</si>
  <si>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</si>
  <si>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</si>
  <si>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</si>
  <si>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</si>
  <si>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</si>
  <si>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</si>
  <si>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</si>
  <si>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</si>
  <si>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</si>
  <si>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</si>
  <si>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</si>
  <si>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</si>
  <si>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</si>
  <si>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</si>
  <si>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</si>
  <si>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</si>
  <si>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</si>
  <si>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</si>
  <si>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</si>
  <si>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</si>
  <si>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</si>
  <si>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</si>
  <si>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</si>
  <si>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</si>
  <si>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</si>
  <si>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</si>
  <si>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</si>
  <si>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</si>
  <si>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</si>
  <si>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</si>
  <si>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</si>
  <si>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</si>
  <si>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</si>
  <si>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</si>
  <si>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</si>
  <si>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</si>
  <si>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</si>
  <si>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</si>
  <si>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</si>
  <si>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</si>
  <si>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</si>
  <si>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</si>
  <si>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</si>
  <si>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</si>
  <si>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</si>
  <si>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</si>
  <si>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</si>
  <si>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</si>
  <si>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</si>
  <si>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</si>
  <si>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</si>
  <si>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</si>
  <si>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</si>
  <si>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</si>
  <si>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</si>
  <si>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</si>
  <si>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</si>
  <si>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</si>
  <si>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</si>
  <si>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</si>
  <si>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</si>
  <si>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</si>
  <si>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</si>
  <si>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訓練企画室</t>
    <rPh sb="0" eb="2">
      <t>クンレン</t>
    </rPh>
    <rPh sb="2" eb="5">
      <t>キカクシツ</t>
    </rPh>
    <phoneticPr fontId="5"/>
  </si>
  <si>
    <t>独立行政法人高齢・障害・求職者雇用支援機構施設整備費補助金</t>
    <phoneticPr fontId="5"/>
  </si>
  <si>
    <t>-</t>
  </si>
  <si>
    <t>A.独立行政法人高齢・障害・求職者雇用支援機構</t>
  </si>
  <si>
    <t>補助金</t>
    <rPh sb="0" eb="3">
      <t>ホジョキン</t>
    </rPh>
    <phoneticPr fontId="5"/>
  </si>
  <si>
    <t>建築工事、電気設備工事等</t>
    <rPh sb="0" eb="2">
      <t>ケンチク</t>
    </rPh>
    <rPh sb="2" eb="4">
      <t>コウジ</t>
    </rPh>
    <rPh sb="5" eb="7">
      <t>デンキ</t>
    </rPh>
    <rPh sb="7" eb="9">
      <t>セツビ</t>
    </rPh>
    <rPh sb="9" eb="11">
      <t>コウジ</t>
    </rPh>
    <rPh sb="11" eb="12">
      <t>トウ</t>
    </rPh>
    <phoneticPr fontId="5"/>
  </si>
  <si>
    <t>B.職業能力開発勘定</t>
  </si>
  <si>
    <t>施設整備費</t>
    <rPh sb="0" eb="2">
      <t>シセツ</t>
    </rPh>
    <rPh sb="2" eb="5">
      <t>セイビヒ</t>
    </rPh>
    <phoneticPr fontId="5"/>
  </si>
  <si>
    <t>C.㈱田中建設</t>
    <rPh sb="3" eb="5">
      <t>タナカ</t>
    </rPh>
    <rPh sb="5" eb="7">
      <t>ケンセツ</t>
    </rPh>
    <phoneticPr fontId="5"/>
  </si>
  <si>
    <t>山梨職業能力開発促進センター実習場建替その他建築工事</t>
  </si>
  <si>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</si>
  <si>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独立行政法人高齢・障害・求職者雇用支援機構法第14条の規定に基づく高年齢者等及び障害者並びに求職者その他の労働者の職業の安定業務等</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6">
      <t>コウネンレイ</t>
    </rPh>
    <rPh sb="36" eb="37">
      <t>シャ</t>
    </rPh>
    <rPh sb="37" eb="38">
      <t>トウ</t>
    </rPh>
    <rPh sb="38" eb="39">
      <t>オヨ</t>
    </rPh>
    <rPh sb="40" eb="43">
      <t>ショウガイシャ</t>
    </rPh>
    <rPh sb="43" eb="44">
      <t>ナラ</t>
    </rPh>
    <rPh sb="46" eb="48">
      <t>キュウショク</t>
    </rPh>
    <rPh sb="48" eb="49">
      <t>シャ</t>
    </rPh>
    <rPh sb="51" eb="52">
      <t>タ</t>
    </rPh>
    <rPh sb="53" eb="56">
      <t>ロウドウシャ</t>
    </rPh>
    <rPh sb="57" eb="59">
      <t>ショクギョウ</t>
    </rPh>
    <rPh sb="60" eb="62">
      <t>アンテイ</t>
    </rPh>
    <rPh sb="62" eb="64">
      <t>ギョウム</t>
    </rPh>
    <rPh sb="64" eb="65">
      <t>トウ</t>
    </rPh>
    <phoneticPr fontId="5"/>
  </si>
  <si>
    <t>補助金等交付</t>
  </si>
  <si>
    <t>職業能力開発勘定</t>
    <rPh sb="0" eb="2">
      <t>ショクギョウ</t>
    </rPh>
    <rPh sb="2" eb="4">
      <t>ノウリョク</t>
    </rPh>
    <rPh sb="4" eb="6">
      <t>カイハツ</t>
    </rPh>
    <rPh sb="6" eb="8">
      <t>カンジョウ</t>
    </rPh>
    <phoneticPr fontId="5"/>
  </si>
  <si>
    <t>（株）田中建設</t>
  </si>
  <si>
    <t>黒木建設(株)</t>
  </si>
  <si>
    <t xml:space="preserve">長崎職業能力開発促進センター実習場建替その他建築工事        </t>
  </si>
  <si>
    <t>国庫債務負担行為等</t>
  </si>
  <si>
    <t>大高建設（株）</t>
  </si>
  <si>
    <t>熊本職業能力開発促進センター第一研修棟建替その他建築工事</t>
  </si>
  <si>
    <t>大一電設(株)</t>
  </si>
  <si>
    <t xml:space="preserve">長崎職業能力開発促進センター実習場建替その他電気設備工事        </t>
  </si>
  <si>
    <t>（株）東洋設備</t>
  </si>
  <si>
    <t>沖縄職業能力開発大学校Ｄ棟空調設備改修工事</t>
  </si>
  <si>
    <t>第一セントラル設備（株）</t>
  </si>
  <si>
    <t>千葉職業能力開発促進センター本館空調設備改修工事</t>
  </si>
  <si>
    <t>東芝エレベータ（株）東関東支社</t>
  </si>
  <si>
    <t>（株）熊栄電設</t>
  </si>
  <si>
    <t>熊本職業能力開発促進センター第一研修棟建替その他電気設備工事</t>
  </si>
  <si>
    <t>高度訓練センター昇降機設備改修工事（本館棟）</t>
    <phoneticPr fontId="5"/>
  </si>
  <si>
    <t>（株）中電工</t>
  </si>
  <si>
    <t>中国職業能力開発大学校１号棟空調設備・９号棟給水設備改修工事</t>
  </si>
  <si>
    <t>ダイダン（株）岡山支店</t>
  </si>
  <si>
    <t>岡山職業能力開発促進センター本館外２棟空調設備改修工事</t>
  </si>
  <si>
    <t>C</t>
  </si>
  <si>
    <t>大栄設備（株）</t>
  </si>
  <si>
    <t>山梨職業能力開発促進センター実習場建替その他機械設備工事</t>
  </si>
  <si>
    <t>高野電気工業（株）</t>
  </si>
  <si>
    <t>山梨職業能力開発促進センター実習場建替その他電気設備工事</t>
  </si>
  <si>
    <t>（株）豊建築事務所</t>
  </si>
  <si>
    <t>山梨職業能力開発促進センター実習場建替その他工事監理業務</t>
  </si>
  <si>
    <t>日本エレベーター製造（株）</t>
  </si>
  <si>
    <t>山梨職業能力開発促進センター実習場建替その他昇降機設備工事</t>
  </si>
  <si>
    <t>厚生労働省</t>
  </si>
  <si>
    <t>厚生労働省</t>
    <phoneticPr fontId="5"/>
  </si>
  <si>
    <t>○</t>
  </si>
  <si>
    <t>・独立行政法人高齢・障害・求職者雇用支援機構法第14条第1項第7号
・雇用保険法第63条第1項第2号　</t>
    <phoneticPr fontId="5"/>
  </si>
  <si>
    <t>・第10次職業能力開発基本計画</t>
    <phoneticPr fontId="5"/>
  </si>
  <si>
    <t>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phoneticPr fontId="5"/>
  </si>
  <si>
    <t xml:space="preserve">独立行政法人高齢・障害・求職者雇用支援機構の施設・設備の整備又は改修のための経費について補助を行う。
（補助率１０／１０） </t>
    <phoneticPr fontId="5"/>
  </si>
  <si>
    <t>○離職者訓練
離職者訓練（施設内訓練）修了者の訓練修了後3ヶ月時点の就職率を毎年度80％以上とする</t>
    <phoneticPr fontId="5"/>
  </si>
  <si>
    <t>離職者訓練修了者の訓練修了後3ヶ月時点の就職率
【（就職者＋中退就職者）／（修了者＋中退修了者）】</t>
    <phoneticPr fontId="5"/>
  </si>
  <si>
    <t>独立行政法人高齢・障害・求職者雇用支援機構の第３期・第４期中期目標及び中期計画</t>
    <phoneticPr fontId="5"/>
  </si>
  <si>
    <t>公共職業能力開発施設の建替（建物の整備）を実施</t>
    <phoneticPr fontId="5"/>
  </si>
  <si>
    <t>-</t>
    <phoneticPr fontId="5"/>
  </si>
  <si>
    <t>X「執行額」／Y「施設整備箇所数」</t>
    <rPh sb="2" eb="4">
      <t>シッコウ</t>
    </rPh>
    <rPh sb="4" eb="5">
      <t>ガク</t>
    </rPh>
    <rPh sb="9" eb="11">
      <t>シセツ</t>
    </rPh>
    <rPh sb="11" eb="13">
      <t>セイビ</t>
    </rPh>
    <rPh sb="13" eb="15">
      <t>カショ</t>
    </rPh>
    <rPh sb="15" eb="16">
      <t>スウ</t>
    </rPh>
    <phoneticPr fontId="6"/>
  </si>
  <si>
    <t>1,448,095,428/11</t>
  </si>
  <si>
    <t>円</t>
    <rPh sb="0" eb="1">
      <t>エン</t>
    </rPh>
    <phoneticPr fontId="6"/>
  </si>
  <si>
    <t>　　X/Y</t>
  </si>
  <si>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</si>
  <si>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</si>
  <si>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独立行政法人高齢・障害・求職者雇用支援機構の保有する職業能力開発施設について、訓練の実施にあたり著しく老朽化している建物の建替、修繕等の整備を行い、訓練生の安全・衛生を確保することで、職業能力の開発に資する。</t>
    <phoneticPr fontId="5"/>
  </si>
  <si>
    <t>雇用のセーフティーネットとしての職業訓練は国の責務として国が実施すべき事業であることから国費を投入する必要がある。（雇用対策法第4条第1項第2号）</t>
    <phoneticPr fontId="5"/>
  </si>
  <si>
    <t>機構においては、民間教育訓練機関や都道府県では実施困難なものづくり分野の公共職業訓練を中心に実施しており、引き続き機構において実施することが必要である。</t>
    <phoneticPr fontId="5"/>
  </si>
  <si>
    <t>国の雇用のセーフティーネットとしての職業訓練は国の責務として国が実施すべき事業である。求職者の就職を実現するためには訓練機会の確保が重要であることから本事業の優先度は高い。</t>
    <phoneticPr fontId="5"/>
  </si>
  <si>
    <t>‐</t>
  </si>
  <si>
    <t>無</t>
  </si>
  <si>
    <t>予算の執行は、入札又は企画競争により業者を選考し実施しており、効率的な執行に努めている。</t>
    <phoneticPr fontId="5"/>
  </si>
  <si>
    <t>本事業は、訓練実施のための訓練施設の整備など、必要な経費に限定して実施している。</t>
    <phoneticPr fontId="5"/>
  </si>
  <si>
    <t>現地の入札差額等の発生によるもの。</t>
    <phoneticPr fontId="5"/>
  </si>
  <si>
    <t>労務者の手配不調等によるもの。</t>
    <phoneticPr fontId="5"/>
  </si>
  <si>
    <t>大きな入札差額が発生した際には変更契約等を行うなど、執行率の向上に努めている。</t>
    <phoneticPr fontId="5"/>
  </si>
  <si>
    <t>事前に把握した施設整備の要望に応じた補助に努めている。</t>
    <phoneticPr fontId="5"/>
  </si>
  <si>
    <t>整備された施設は通常の職業訓練はもちろんのこと、地域の中核的施設として、各種検定会場、事業内援助等に広く利用されており、十分に有効活用が図られている。</t>
    <rPh sb="11" eb="13">
      <t>ショクギョウ</t>
    </rPh>
    <phoneticPr fontId="5"/>
  </si>
  <si>
    <t>独立行政法人高齢･障害・求職者雇用支援機構施設整備費補助金（所管：職業安定局）</t>
    <phoneticPr fontId="5"/>
  </si>
  <si>
    <t>（目）独立行政法人高齢・障害・求職者雇用支援機構施設整備費補助金</t>
    <rPh sb="1" eb="2">
      <t>メ</t>
    </rPh>
    <rPh sb="3" eb="5">
      <t>ドクリツ</t>
    </rPh>
    <rPh sb="5" eb="7">
      <t>ギョウセイ</t>
    </rPh>
    <rPh sb="7" eb="9">
      <t>ホウジン</t>
    </rPh>
    <rPh sb="9" eb="11">
      <t>コウレイ</t>
    </rPh>
    <rPh sb="12" eb="14">
      <t>ショウガイ</t>
    </rPh>
    <rPh sb="15" eb="17">
      <t>キュウショク</t>
    </rPh>
    <rPh sb="17" eb="18">
      <t>シャ</t>
    </rPh>
    <rPh sb="18" eb="20">
      <t>コヨウ</t>
    </rPh>
    <rPh sb="20" eb="22">
      <t>シエン</t>
    </rPh>
    <rPh sb="22" eb="24">
      <t>キコウ</t>
    </rPh>
    <rPh sb="24" eb="26">
      <t>シセツ</t>
    </rPh>
    <rPh sb="26" eb="29">
      <t>セイビヒ</t>
    </rPh>
    <rPh sb="29" eb="32">
      <t>ホジョキン</t>
    </rPh>
    <phoneticPr fontId="5"/>
  </si>
  <si>
    <t>新23-053</t>
    <phoneticPr fontId="5"/>
  </si>
  <si>
    <t>898</t>
    <phoneticPr fontId="5"/>
  </si>
  <si>
    <t>596</t>
    <phoneticPr fontId="5"/>
  </si>
  <si>
    <t>-</t>
    <phoneticPr fontId="5"/>
  </si>
  <si>
    <t>601</t>
    <phoneticPr fontId="5"/>
  </si>
  <si>
    <t>606</t>
    <phoneticPr fontId="5"/>
  </si>
  <si>
    <t>601</t>
    <phoneticPr fontId="5"/>
  </si>
  <si>
    <t>593</t>
    <phoneticPr fontId="5"/>
  </si>
  <si>
    <t>山梨職業能力開発促進センター建替　外１５件</t>
    <rPh sb="0" eb="2">
      <t>ヤマナシ</t>
    </rPh>
    <rPh sb="2" eb="4">
      <t>ショクギョウ</t>
    </rPh>
    <rPh sb="4" eb="6">
      <t>ノウリョク</t>
    </rPh>
    <rPh sb="6" eb="8">
      <t>カイハツ</t>
    </rPh>
    <rPh sb="8" eb="10">
      <t>ソクシン</t>
    </rPh>
    <rPh sb="14" eb="16">
      <t>タテカ</t>
    </rPh>
    <rPh sb="17" eb="18">
      <t>ホカ</t>
    </rPh>
    <rPh sb="20" eb="21">
      <t>ケン</t>
    </rPh>
    <phoneticPr fontId="5"/>
  </si>
  <si>
    <t>-</t>
    <phoneticPr fontId="5"/>
  </si>
  <si>
    <t>-</t>
    <phoneticPr fontId="5"/>
  </si>
  <si>
    <t>-</t>
    <phoneticPr fontId="5"/>
  </si>
  <si>
    <t>-</t>
    <phoneticPr fontId="5"/>
  </si>
  <si>
    <t>1,516,333,877/10</t>
    <phoneticPr fontId="5"/>
  </si>
  <si>
    <t>-</t>
    <phoneticPr fontId="5"/>
  </si>
  <si>
    <t>　現下の第四次産業革命の進展やAI・IoTの利活用による産業構造の変化に即した真に高度な職業訓練の実施を図り、また、訓練生に対する安全衛生の確保を図るためにも、今後とも、当省として、引き続き、老朽化した職業訓練施設の建替えや、訓練内容の変更に伴う最低限度の施設整備に向けた必要な予算の確保を行うとともに効率的な予算執行に努める。
　また、改善への取組みとして執行率の向上に取り組んでおり、平成29年度の執行率が65%であったところ、平成30年度の執行率については77％に向上しているなど、引き続き、当省として、本補助事業を補助事業者に的確に実施させるとともに、事業の実施状況等を踏まえ適切に指導を実施していく。</t>
    <rPh sb="1" eb="3">
      <t>ゲンカ</t>
    </rPh>
    <rPh sb="52" eb="53">
      <t>ハカ</t>
    </rPh>
    <rPh sb="133" eb="134">
      <t>ム</t>
    </rPh>
    <rPh sb="136" eb="138">
      <t>ヒツヨウ</t>
    </rPh>
    <rPh sb="169" eb="171">
      <t>カイゼン</t>
    </rPh>
    <rPh sb="173" eb="174">
      <t>ト</t>
    </rPh>
    <rPh sb="174" eb="175">
      <t>ク</t>
    </rPh>
    <rPh sb="186" eb="187">
      <t>ト</t>
    </rPh>
    <rPh sb="188" eb="189">
      <t>ク</t>
    </rPh>
    <rPh sb="201" eb="204">
      <t>シッコウリツ</t>
    </rPh>
    <rPh sb="216" eb="218">
      <t>ヘイセイ</t>
    </rPh>
    <rPh sb="220" eb="222">
      <t>ネンド</t>
    </rPh>
    <rPh sb="223" eb="226">
      <t>シッコウリツ</t>
    </rPh>
    <rPh sb="235" eb="237">
      <t>コウジョウ</t>
    </rPh>
    <rPh sb="244" eb="245">
      <t>ヒ</t>
    </rPh>
    <rPh sb="246" eb="247">
      <t>ツヅ</t>
    </rPh>
    <phoneticPr fontId="5"/>
  </si>
  <si>
    <t>3,322,000,000/14</t>
    <phoneticPr fontId="5"/>
  </si>
  <si>
    <t>1,968,985,280/13</t>
    <phoneticPr fontId="5"/>
  </si>
  <si>
    <t>●本事業により整備・改修される各地の能力開発施設での活動内容は、離職者訓練に留まらないことから、施設の利用状況・施設での活動状況がわかる適切な成果目標（アウトカム）を検討すべきである。
●建替等の工事で金額が大きいもので随意契約が見られるが、実績において随意契約が適当であったか点検し記述するとともに、今後一般競争入札の導入も検討すべきではないか。（栗原　美津枝）</t>
    <phoneticPr fontId="5"/>
  </si>
  <si>
    <t>独立行政法人高齢･障害・求職者雇用支援機構運営費交付金
(職業能力開発勘定)
（所管：人材開発統括官）</t>
    <phoneticPr fontId="5"/>
  </si>
  <si>
    <t>　職業能力開発法第15条の７第１項第２号、第３号第４号、第16条第１項及び第27条第３項の規定により国が設置・運営する職業能力開発施設については、雇用保険法第63条第１項第２号及び雇用保険法施行規則第126条、第127条及び第128条の規定のとおり「能力開発事業」として実施しているとともに、雇用保険法第63条第３項及び独立行政法人高齢･障害・求職者雇用支援機構法第14条第１項第７号の規定に基づき、国が設置する職業能力開発施設に係る建替えや施設整備に要する経費を、運営している(独)高齢･障害・求職者雇用支援機構(以下「機構」という。)に対して本施設整備費補助金（所管：人材開発統括官）として交付している。
　他方、職業安定局が所管している施設整備費補助金については、障害者雇用促進法第19条や雇用保険法第62条第１項第６号等の規定に基づき、国が「雇用安定等事業」として実施するために設置する「障害者職業センター」等に係る建替えや施設整備に要する経費であり、そもそもの補助の「根拠」や「対象施設」が異なる。
　また、人材開発統括官が所管している運営費交付金についても、以上の規定に基づき国が設置する職業能力開発施設の運営全般のために要する経費を、運営している機構に対して交付しているものであり、そもそもの補助の「目的」や「性質・性格」が異なる。</t>
    <rPh sb="258" eb="260">
      <t>イカ</t>
    </rPh>
    <rPh sb="261" eb="263">
      <t>キコウ</t>
    </rPh>
    <phoneticPr fontId="5"/>
  </si>
  <si>
    <t>　補助事業者である機構における職業能力開発施設内での職業訓練の実施については、これまでも、老朽化した施設・設備を継続使用してきたところであるが、経年劣化による耐震問題、漏電の危険性、コンクリートのはく離・漏水等、職業訓練を安全かつ効率的に実施することが非常に困難な状況が生じているところ。
　そのような中にあって、本補助事業の成果目標・実績（アウトカム）として設定している補助事業者による離職者に対する職業訓練の実施による訓練修了生の就職率については、目標80%のところ、平成30年度においては、成果実績の確定値（平成31年３月末までに終了したコースの3ヶ月後就職実績）が87.5%となっており、平成28年度及び平成29年度と同様に、連続して、成果目標を達成したところである。
　また、活動指標・実績（アウトプット）として設定している「公共職業能力開発施設における建替え・整備」についても、次年度へ工期延長等による予算額の繰越しが生じているものの、当初見込みを実績が大幅に下回る状況ではなく、補助事業者においては、着実に活動実績を積み上げているところである。
　なお、契約方式が｢特命｣による随意契約(その他)にて契約締結・支出している調達があるが、いずれも、応札価格が予定価格を上回り、｢不落札｣となる入札結果を回避するとともに、｢工期｣などの経済的な効率性や工事遅延による職業訓練全般への影響を勘案し、機構は、当該応札業者と調整・｢価格交渉｣をした上で、やむを得ず、契約締結・支出したものと認められる。
　以上の精査結果から、当該随意契約には、適当性・妥当性・必要性があるものと当省として判断する。</t>
    <rPh sb="1" eb="3">
      <t>ホジョ</t>
    </rPh>
    <rPh sb="3" eb="5">
      <t>ジギョウ</t>
    </rPh>
    <rPh sb="5" eb="6">
      <t>シャ</t>
    </rPh>
    <rPh sb="9" eb="11">
      <t>キコウ</t>
    </rPh>
    <rPh sb="23" eb="24">
      <t>ナイ</t>
    </rPh>
    <rPh sb="26" eb="28">
      <t>ショクギョウ</t>
    </rPh>
    <rPh sb="28" eb="30">
      <t>クンレン</t>
    </rPh>
    <rPh sb="31" eb="33">
      <t>ジッシ</t>
    </rPh>
    <rPh sb="106" eb="108">
      <t>ショクギョウ</t>
    </rPh>
    <rPh sb="126" eb="128">
      <t>ヒジョウ</t>
    </rPh>
    <rPh sb="151" eb="152">
      <t>ナカ</t>
    </rPh>
    <rPh sb="157" eb="158">
      <t>ホン</t>
    </rPh>
    <rPh sb="158" eb="160">
      <t>ホジョ</t>
    </rPh>
    <rPh sb="160" eb="162">
      <t>ジギョウ</t>
    </rPh>
    <rPh sb="168" eb="170">
      <t>ジッセキ</t>
    </rPh>
    <rPh sb="180" eb="182">
      <t>セッテイ</t>
    </rPh>
    <rPh sb="344" eb="346">
      <t>カツドウ</t>
    </rPh>
    <rPh sb="346" eb="348">
      <t>シヒョウ</t>
    </rPh>
    <rPh sb="349" eb="351">
      <t>ジッセキ</t>
    </rPh>
    <rPh sb="362" eb="364">
      <t>セッテイ</t>
    </rPh>
    <rPh sb="402" eb="404">
      <t>エンチョウ</t>
    </rPh>
    <rPh sb="404" eb="405">
      <t>トウ</t>
    </rPh>
    <rPh sb="408" eb="410">
      <t>ヨサン</t>
    </rPh>
    <rPh sb="410" eb="411">
      <t>ガク</t>
    </rPh>
    <rPh sb="412" eb="413">
      <t>ク</t>
    </rPh>
    <rPh sb="413" eb="414">
      <t>コ</t>
    </rPh>
    <rPh sb="416" eb="417">
      <t>ショウ</t>
    </rPh>
    <rPh sb="425" eb="427">
      <t>トウショ</t>
    </rPh>
    <rPh sb="427" eb="429">
      <t>ミコ</t>
    </rPh>
    <rPh sb="431" eb="433">
      <t>ジッセキ</t>
    </rPh>
    <rPh sb="434" eb="436">
      <t>オオハバ</t>
    </rPh>
    <rPh sb="437" eb="439">
      <t>シタマワ</t>
    </rPh>
    <rPh sb="440" eb="442">
      <t>ジョウキョウ</t>
    </rPh>
    <rPh sb="447" eb="451">
      <t>ホジョジギョウ</t>
    </rPh>
    <rPh sb="451" eb="452">
      <t>シャ</t>
    </rPh>
    <rPh sb="458" eb="460">
      <t>チャクジツ</t>
    </rPh>
    <rPh sb="461" eb="463">
      <t>カツドウ</t>
    </rPh>
    <rPh sb="463" eb="465">
      <t>ジッセキ</t>
    </rPh>
    <rPh sb="466" eb="467">
      <t>ツ</t>
    </rPh>
    <rPh sb="468" eb="469">
      <t>ア</t>
    </rPh>
    <rPh sb="514" eb="516">
      <t>シシュツ</t>
    </rPh>
    <rPh sb="520" eb="522">
      <t>チョウタツ</t>
    </rPh>
    <rPh sb="532" eb="534">
      <t>オウサツ</t>
    </rPh>
    <rPh sb="534" eb="536">
      <t>カカク</t>
    </rPh>
    <rPh sb="537" eb="539">
      <t>ヨテイ</t>
    </rPh>
    <rPh sb="539" eb="541">
      <t>カカク</t>
    </rPh>
    <rPh sb="542" eb="544">
      <t>ウワマワ</t>
    </rPh>
    <rPh sb="559" eb="561">
      <t>カイヒ</t>
    </rPh>
    <rPh sb="594" eb="596">
      <t>ゼンパン</t>
    </rPh>
    <rPh sb="620" eb="622">
      <t>カカク</t>
    </rPh>
    <rPh sb="642" eb="644">
      <t>シシュツ</t>
    </rPh>
    <rPh sb="649" eb="650">
      <t>ミト</t>
    </rPh>
    <rPh sb="657" eb="659">
      <t>イジョウ</t>
    </rPh>
    <rPh sb="660" eb="662">
      <t>セイサ</t>
    </rPh>
    <rPh sb="662" eb="664">
      <t>ケッカ</t>
    </rPh>
    <rPh sb="698" eb="700">
      <t>ハンダン</t>
    </rPh>
    <phoneticPr fontId="5"/>
  </si>
  <si>
    <t>成果実績は目標を達成しており、適正であると評価できる。</t>
    <rPh sb="0" eb="2">
      <t>セイカ</t>
    </rPh>
    <rPh sb="2" eb="4">
      <t>ジッセキ</t>
    </rPh>
    <rPh sb="5" eb="7">
      <t>モクヒョウ</t>
    </rPh>
    <rPh sb="8" eb="10">
      <t>タッセイ</t>
    </rPh>
    <rPh sb="15" eb="17">
      <t>テキセイ</t>
    </rPh>
    <rPh sb="21" eb="23">
      <t>ヒョウカ</t>
    </rPh>
    <phoneticPr fontId="5"/>
  </si>
  <si>
    <t>訓練企画室長
野澤　めぐみ</t>
    <rPh sb="0" eb="2">
      <t>クンレン</t>
    </rPh>
    <rPh sb="2" eb="5">
      <t>キカクシツ</t>
    </rPh>
    <rPh sb="5" eb="6">
      <t>チョウ</t>
    </rPh>
    <rPh sb="7" eb="9">
      <t>ノザワ</t>
    </rPh>
    <phoneticPr fontId="6"/>
  </si>
  <si>
    <t>外部有識者の所見を踏まえ、適正な成果目標を検討するとともに、競争性のある契約方式への移行に努めること。</t>
    <phoneticPr fontId="5"/>
  </si>
  <si>
    <t>○　「能力開発施設での活動内容は、離職者訓練に留まらない」とのご所見のとおり、各施設の利用・活動状況には、離職者訓練だけでなく、在職者訓練や学卒者訓練も含まれることから、「独立行政法人高齢･障害・求職者雇用支援機構運営費交付金」における成果目標（アウトカム）も勘案して、令和２年度以降、在職者訓練や学卒者訓練を含めた適切な成果目標（アウトカム）の導入を検討する。
○　「建替等の工事で金額が大きいもので随意契約が見られるが、実績において随意契約が適当であったか点検し記述するとともに、今後一般競争入札の導入も検討すべきではないか」とのご所見のとおりであり、効率的な予算の執行を図る観点からも、現在でも、既に｢最低価格落札方式による一般競争入札｣へ全面的に移行しており、入札結果による契約締結が、原理原則である。
　他方で、入札時に応札業者が一者しか出現せず、かつ、補助事業者である機構が予め設定した予定価格に、当該応札価格が到達しなかった場合においては、その入札結果が｢不落札｣となるところであるが、｢工期｣などの経済的な効率性や工事遅延による職業訓練全般への影響を勘案し、不落札となる結果を回避すべく、機構は、当該応札業者と調整・｢価格交渉｣をした上で、やむを得ず、契約方式が｢特命｣による随意契約(その他)にて、契約を締結する場合もあり得るところである。
　そのため、当省としても、当該随意契約の適当性・妥当性などを総合的に勘案・精査する必要があることから、引き続き、機構に対して、当該契約締結の根拠などの明示について、適切に指導していく。</t>
    <rPh sb="3" eb="5">
      <t>ノウリョク</t>
    </rPh>
    <rPh sb="5" eb="7">
      <t>カイハツ</t>
    </rPh>
    <rPh sb="7" eb="9">
      <t>シセツ</t>
    </rPh>
    <rPh sb="11" eb="13">
      <t>カツドウ</t>
    </rPh>
    <rPh sb="13" eb="15">
      <t>ナイヨウ</t>
    </rPh>
    <rPh sb="17" eb="20">
      <t>リショクシャ</t>
    </rPh>
    <rPh sb="20" eb="22">
      <t>クンレン</t>
    </rPh>
    <rPh sb="23" eb="24">
      <t>トド</t>
    </rPh>
    <rPh sb="32" eb="34">
      <t>ショケン</t>
    </rPh>
    <rPh sb="39" eb="40">
      <t>カク</t>
    </rPh>
    <rPh sb="40" eb="42">
      <t>シセツ</t>
    </rPh>
    <rPh sb="43" eb="45">
      <t>リヨウ</t>
    </rPh>
    <rPh sb="46" eb="48">
      <t>カツドウ</t>
    </rPh>
    <rPh sb="48" eb="50">
      <t>ジョウキョウ</t>
    </rPh>
    <rPh sb="53" eb="56">
      <t>リショクシャ</t>
    </rPh>
    <rPh sb="56" eb="58">
      <t>クンレン</t>
    </rPh>
    <rPh sb="64" eb="69">
      <t>ザイショクシャクンレン</t>
    </rPh>
    <rPh sb="70" eb="75">
      <t>ガクソツシャクンレン</t>
    </rPh>
    <rPh sb="76" eb="77">
      <t>フク</t>
    </rPh>
    <rPh sb="118" eb="120">
      <t>セイカ</t>
    </rPh>
    <rPh sb="120" eb="122">
      <t>モクヒョウ</t>
    </rPh>
    <rPh sb="130" eb="132">
      <t>カンアン</t>
    </rPh>
    <rPh sb="135" eb="137">
      <t>レイワ</t>
    </rPh>
    <rPh sb="138" eb="140">
      <t>ネンド</t>
    </rPh>
    <rPh sb="140" eb="142">
      <t>イコウ</t>
    </rPh>
    <rPh sb="155" eb="156">
      <t>フク</t>
    </rPh>
    <rPh sb="173" eb="175">
      <t>ドウニュウ</t>
    </rPh>
    <rPh sb="176" eb="178">
      <t>ケントウ</t>
    </rPh>
    <rPh sb="296" eb="298">
      <t>ゲンザイ</t>
    </rPh>
    <rPh sb="301" eb="302">
      <t>スデ</t>
    </rPh>
    <rPh sb="304" eb="306">
      <t>サイテイ</t>
    </rPh>
    <rPh sb="306" eb="308">
      <t>カカク</t>
    </rPh>
    <rPh sb="308" eb="310">
      <t>ラクサツ</t>
    </rPh>
    <rPh sb="310" eb="312">
      <t>ホウシキ</t>
    </rPh>
    <rPh sb="315" eb="317">
      <t>イッパン</t>
    </rPh>
    <rPh sb="317" eb="319">
      <t>キョウソウ</t>
    </rPh>
    <rPh sb="319" eb="321">
      <t>ニュウサツ</t>
    </rPh>
    <rPh sb="323" eb="326">
      <t>ゼンメンテキ</t>
    </rPh>
    <rPh sb="327" eb="329">
      <t>イコウ</t>
    </rPh>
    <rPh sb="334" eb="336">
      <t>ニュウサツ</t>
    </rPh>
    <rPh sb="336" eb="338">
      <t>ケッカ</t>
    </rPh>
    <rPh sb="341" eb="343">
      <t>ケイヤク</t>
    </rPh>
    <rPh sb="343" eb="345">
      <t>テイケツ</t>
    </rPh>
    <rPh sb="347" eb="349">
      <t>ゲンリ</t>
    </rPh>
    <rPh sb="349" eb="351">
      <t>ゲンソク</t>
    </rPh>
    <rPh sb="357" eb="359">
      <t>タホウ</t>
    </rPh>
    <rPh sb="361" eb="364">
      <t>ニュウサツジ</t>
    </rPh>
    <rPh sb="365" eb="367">
      <t>オウサツ</t>
    </rPh>
    <rPh sb="367" eb="369">
      <t>ギョウシャ</t>
    </rPh>
    <rPh sb="370" eb="371">
      <t>イッ</t>
    </rPh>
    <rPh sb="371" eb="372">
      <t>シャ</t>
    </rPh>
    <rPh sb="374" eb="376">
      <t>シュツゲン</t>
    </rPh>
    <rPh sb="382" eb="384">
      <t>ホジョ</t>
    </rPh>
    <rPh sb="384" eb="387">
      <t>ジギョウシャ</t>
    </rPh>
    <rPh sb="390" eb="392">
      <t>キコウ</t>
    </rPh>
    <rPh sb="393" eb="394">
      <t>アラカジ</t>
    </rPh>
    <rPh sb="395" eb="397">
      <t>セッテイ</t>
    </rPh>
    <rPh sb="399" eb="401">
      <t>ヨテイ</t>
    </rPh>
    <rPh sb="401" eb="403">
      <t>カカク</t>
    </rPh>
    <rPh sb="405" eb="407">
      <t>トウガイ</t>
    </rPh>
    <rPh sb="407" eb="409">
      <t>オウサツ</t>
    </rPh>
    <rPh sb="409" eb="411">
      <t>カカク</t>
    </rPh>
    <rPh sb="412" eb="414">
      <t>トウタツ</t>
    </rPh>
    <rPh sb="419" eb="421">
      <t>バアイ</t>
    </rPh>
    <rPh sb="429" eb="431">
      <t>ニュウサツ</t>
    </rPh>
    <rPh sb="431" eb="433">
      <t>ケッカ</t>
    </rPh>
    <rPh sb="435" eb="436">
      <t>フ</t>
    </rPh>
    <rPh sb="436" eb="438">
      <t>ラクサツ</t>
    </rPh>
    <rPh sb="451" eb="453">
      <t>コウキ</t>
    </rPh>
    <rPh sb="457" eb="460">
      <t>ケイザイテキ</t>
    </rPh>
    <rPh sb="461" eb="464">
      <t>コウリツセイ</t>
    </rPh>
    <rPh sb="465" eb="467">
      <t>コウジ</t>
    </rPh>
    <rPh sb="467" eb="469">
      <t>チエン</t>
    </rPh>
    <rPh sb="472" eb="474">
      <t>ショクギョウ</t>
    </rPh>
    <rPh sb="474" eb="476">
      <t>クンレン</t>
    </rPh>
    <rPh sb="476" eb="478">
      <t>ゼンパン</t>
    </rPh>
    <rPh sb="480" eb="482">
      <t>エイキョウ</t>
    </rPh>
    <rPh sb="483" eb="485">
      <t>カンアン</t>
    </rPh>
    <rPh sb="487" eb="488">
      <t>フ</t>
    </rPh>
    <rPh sb="488" eb="490">
      <t>ラクサツ</t>
    </rPh>
    <rPh sb="493" eb="495">
      <t>ケッカ</t>
    </rPh>
    <rPh sb="496" eb="498">
      <t>カイヒ</t>
    </rPh>
    <rPh sb="502" eb="504">
      <t>キコウ</t>
    </rPh>
    <rPh sb="506" eb="508">
      <t>トウガイ</t>
    </rPh>
    <rPh sb="508" eb="510">
      <t>オウサツ</t>
    </rPh>
    <rPh sb="510" eb="512">
      <t>ギョウシャ</t>
    </rPh>
    <rPh sb="513" eb="515">
      <t>チョウセイ</t>
    </rPh>
    <rPh sb="517" eb="519">
      <t>カカク</t>
    </rPh>
    <rPh sb="519" eb="521">
      <t>コウショウ</t>
    </rPh>
    <rPh sb="525" eb="526">
      <t>ウエ</t>
    </rPh>
    <rPh sb="534" eb="536">
      <t>ケイヤク</t>
    </rPh>
    <rPh sb="536" eb="538">
      <t>ホウシキ</t>
    </rPh>
    <rPh sb="540" eb="542">
      <t>トクメイ</t>
    </rPh>
    <rPh sb="546" eb="548">
      <t>ズイイ</t>
    </rPh>
    <rPh sb="548" eb="550">
      <t>ケイヤク</t>
    </rPh>
    <rPh sb="553" eb="554">
      <t>タ</t>
    </rPh>
    <rPh sb="558" eb="560">
      <t>ケイヤク</t>
    </rPh>
    <rPh sb="561" eb="563">
      <t>テイケツ</t>
    </rPh>
    <rPh sb="565" eb="567">
      <t>バアイ</t>
    </rPh>
    <rPh sb="570" eb="571">
      <t>ウ</t>
    </rPh>
    <rPh sb="593" eb="595">
      <t>トウガイ</t>
    </rPh>
    <rPh sb="595" eb="597">
      <t>ズイイ</t>
    </rPh>
    <rPh sb="597" eb="599">
      <t>ケイヤク</t>
    </rPh>
    <rPh sb="600" eb="602">
      <t>テキトウ</t>
    </rPh>
    <rPh sb="602" eb="603">
      <t>セイ</t>
    </rPh>
    <rPh sb="604" eb="607">
      <t>ダトウセイ</t>
    </rPh>
    <rPh sb="610" eb="613">
      <t>ソウゴウテキ</t>
    </rPh>
    <rPh sb="614" eb="616">
      <t>カンアン</t>
    </rPh>
    <rPh sb="617" eb="619">
      <t>セイサ</t>
    </rPh>
    <rPh sb="621" eb="623">
      <t>ヒツヨウ</t>
    </rPh>
    <rPh sb="631" eb="632">
      <t>ヒ</t>
    </rPh>
    <rPh sb="633" eb="634">
      <t>ツヅ</t>
    </rPh>
    <rPh sb="636" eb="638">
      <t>キコウ</t>
    </rPh>
    <rPh sb="639" eb="640">
      <t>タイ</t>
    </rPh>
    <rPh sb="655" eb="657">
      <t>メイジ</t>
    </rPh>
    <rPh sb="662" eb="664">
      <t>テキセツ</t>
    </rPh>
    <rPh sb="665" eb="667">
      <t>シドウ</t>
    </rPh>
    <phoneticPr fontId="5"/>
  </si>
  <si>
    <t>　老朽化した訓練施設の建替え（10施設→13施設）及び設備等の整備・更新（４施設→11施設）に伴い、増減が生じている。
　なお、各訓練施設の老朽化の進行により、建替え対象施設数自体が増加していることから、令和２年度予算要求額全体としては前年度比増となっているが、引き続き、適正な予算執行に努める。</t>
    <rPh sb="102" eb="10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</si>
</sst>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48987</xdr:colOff>
      <xdr:row>740</xdr:row>
      <xdr:rowOff>70758</xdr:rowOff>
    </xdr:from>
    <xdr:to>
      <xdr:col>44</xdr:col>
      <xdr:colOff>8164</xdr:colOff>
      <xdr:row>758</xdr:row>
      <xdr:rowOff>555172</xdr:rowOff>
    </xdr:to>
    <xdr:grpSp>
      <xdr:nvGrpSpPr>
        <xdr:cNvPr id="3" name="グループ化 2"/>
        <xdr:cNvGrpSpPr/>
      </xdr:nvGrpSpPr>
      <xdr:grpSpPr>
        <a:xfrm>
          <a:off x="3065237" y="45198091"/>
          <a:ext cx="5790594" cy="7405914"/>
          <a:chOff x="2582637" y="231767741"/>
          <a:chExt cx="5325834" cy="8172451"/>
        </a:xfrm>
      </xdr:grpSpPr>
      <xdr:sp macro="" textlink="">
        <xdr:nvSpPr>
          <xdr:cNvPr id="4" name="フローチャート: 処理 3"/>
          <xdr:cNvSpPr/>
        </xdr:nvSpPr>
        <xdr:spPr bwMode="auto">
          <a:xfrm>
            <a:off x="2582637" y="231767741"/>
            <a:ext cx="5298621" cy="674077"/>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solidFill>
                  <a:sysClr val="windowText" lastClr="000000"/>
                </a:solidFill>
              </a:rPr>
              <a:t>1,969</a:t>
            </a:r>
            <a:r>
              <a:rPr kumimoji="1" lang="ja-JP" altLang="en-US" sz="1400">
                <a:solidFill>
                  <a:sysClr val="windowText" lastClr="000000"/>
                </a:solidFill>
              </a:rPr>
              <a:t>百万円</a:t>
            </a:r>
            <a:endParaRPr kumimoji="1" lang="en-US" altLang="ja-JP" sz="1400">
              <a:solidFill>
                <a:sysClr val="windowText" lastClr="000000"/>
              </a:solidFill>
            </a:endParaRPr>
          </a:p>
        </xdr:txBody>
      </xdr:sp>
      <xdr:grpSp>
        <xdr:nvGrpSpPr>
          <xdr:cNvPr id="5" name="グループ化 27"/>
          <xdr:cNvGrpSpPr>
            <a:grpSpLocks/>
          </xdr:cNvGrpSpPr>
        </xdr:nvGrpSpPr>
        <xdr:grpSpPr bwMode="auto">
          <a:xfrm>
            <a:off x="2590800" y="232902578"/>
            <a:ext cx="5317671" cy="7037614"/>
            <a:chOff x="2276475" y="1913649"/>
            <a:chExt cx="3157192" cy="9496656"/>
          </a:xfrm>
        </xdr:grpSpPr>
        <xdr:cxnSp macro="">
          <xdr:nvCxnSpPr>
            <xdr:cNvPr id="6" name="直線矢印コネクタ 5"/>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2282786" y="1913649"/>
              <a:ext cx="3130474" cy="546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8" name="フローチャート: 処理 7"/>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a:t>
              </a:r>
              <a:r>
                <a:rPr kumimoji="1" lang="ja-JP" altLang="en-US" sz="1400"/>
                <a:t>独立行政法人高齢・障害・求職者雇用支援機構</a:t>
              </a:r>
              <a:endParaRPr kumimoji="1" lang="en-US" altLang="ja-JP" sz="1400"/>
            </a:p>
            <a:p>
              <a:pPr algn="ctr"/>
              <a:r>
                <a:rPr kumimoji="1" lang="en-US" altLang="ja-JP" sz="1400">
                  <a:solidFill>
                    <a:sysClr val="windowText" lastClr="000000"/>
                  </a:solidFill>
                </a:rPr>
                <a:t>1,969</a:t>
              </a:r>
              <a:r>
                <a:rPr kumimoji="1" lang="ja-JP" altLang="en-US" sz="1400">
                  <a:solidFill>
                    <a:sysClr val="windowText" lastClr="000000"/>
                  </a:solidFill>
                </a:rPr>
                <a:t>百万円</a:t>
              </a:r>
            </a:p>
          </xdr:txBody>
        </xdr:sp>
        <xdr:sp macro="" textlink="">
          <xdr:nvSpPr>
            <xdr:cNvPr id="9" name="大かっこ 8"/>
            <xdr:cNvSpPr/>
          </xdr:nvSpPr>
          <xdr:spPr>
            <a:xfrm>
              <a:off x="2301721" y="4570195"/>
              <a:ext cx="3086294" cy="137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a:t>
              </a:r>
              <a:r>
                <a:rPr kumimoji="1" lang="ja-JP" altLang="en-US" sz="1100">
                  <a:solidFill>
                    <a:schemeClr val="tx1"/>
                  </a:solidFill>
                  <a:latin typeface="+mn-lt"/>
                  <a:ea typeface="+mn-ea"/>
                  <a:cs typeface="+mn-cs"/>
                </a:rPr>
                <a:t>法</a:t>
              </a:r>
              <a:r>
                <a:rPr kumimoji="1" lang="ja-JP" altLang="ja-JP" sz="1100">
                  <a:solidFill>
                    <a:schemeClr val="tx1"/>
                  </a:solidFill>
                  <a:latin typeface="+mn-lt"/>
                  <a:ea typeface="+mn-ea"/>
                  <a:cs typeface="+mn-cs"/>
                </a:rPr>
                <a:t>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条の規定に基づく高年齢者等及び障害者並びに求職者その他の労働者の職業の安定業務等</a:t>
              </a:r>
              <a:endParaRPr lang="ja-JP" altLang="ja-JP"/>
            </a:p>
            <a:p>
              <a:pPr algn="l"/>
              <a:endParaRPr kumimoji="1" lang="ja-JP" altLang="en-US" sz="1100"/>
            </a:p>
          </xdr:txBody>
        </xdr:sp>
        <xdr:grpSp>
          <xdr:nvGrpSpPr>
            <xdr:cNvPr id="10" name="グループ化 23"/>
            <xdr:cNvGrpSpPr>
              <a:grpSpLocks/>
            </xdr:cNvGrpSpPr>
          </xdr:nvGrpSpPr>
          <xdr:grpSpPr bwMode="auto">
            <a:xfrm>
              <a:off x="2289098" y="6409110"/>
              <a:ext cx="3143097" cy="2179534"/>
              <a:chOff x="4034609" y="8113251"/>
              <a:chExt cx="2958957" cy="2650167"/>
            </a:xfrm>
          </xdr:grpSpPr>
          <xdr:sp macro="" textlink="">
            <xdr:nvSpPr>
              <xdr:cNvPr id="16" name="フローチャート: 処理 15"/>
              <xdr:cNvSpPr/>
            </xdr:nvSpPr>
            <xdr:spPr bwMode="auto">
              <a:xfrm>
                <a:off x="4034609" y="8113251"/>
                <a:ext cx="2958957" cy="127544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職業能力開発勘定</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1,969</a:t>
                </a:r>
                <a:r>
                  <a:rPr kumimoji="1" lang="ja-JP" altLang="en-US" sz="1400">
                    <a:solidFill>
                      <a:sysClr val="windowText" lastClr="000000"/>
                    </a:solidFill>
                  </a:rPr>
                  <a:t>百万円</a:t>
                </a:r>
              </a:p>
            </xdr:txBody>
          </xdr:sp>
          <xdr:sp macro="" textlink="">
            <xdr:nvSpPr>
              <xdr:cNvPr id="17" name="大かっこ 16"/>
              <xdr:cNvSpPr/>
            </xdr:nvSpPr>
            <xdr:spPr>
              <a:xfrm>
                <a:off x="4058376" y="9465212"/>
                <a:ext cx="2911424" cy="1298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latin typeface="+mn-lt"/>
                    <a:ea typeface="+mn-ea"/>
                    <a:cs typeface="+mn-cs"/>
                  </a:rPr>
                  <a:t>職業能力開発短期大学校、職業能力開発大学校、職業能力開発促進センターの</a:t>
                </a:r>
                <a:r>
                  <a:rPr kumimoji="1" lang="ja-JP" altLang="ja-JP" sz="1100">
                    <a:solidFill>
                      <a:sysClr val="windowText" lastClr="000000"/>
                    </a:solidFill>
                    <a:latin typeface="+mn-lt"/>
                    <a:ea typeface="+mn-ea"/>
                    <a:cs typeface="+mn-cs"/>
                  </a:rPr>
                  <a:t>建築工事、電気設備工事等</a:t>
                </a:r>
                <a:endParaRPr lang="ja-JP" altLang="ja-JP">
                  <a:solidFill>
                    <a:sysClr val="windowText" lastClr="000000"/>
                  </a:solidFill>
                </a:endParaRPr>
              </a:p>
            </xdr:txBody>
          </xdr:sp>
        </xdr:grpSp>
        <xdr:cxnSp macro="">
          <xdr:nvCxnSpPr>
            <xdr:cNvPr id="11" name="直線矢印コネクタ 10"/>
            <xdr:cNvCxnSpPr/>
          </xdr:nvCxnSpPr>
          <xdr:spPr bwMode="auto">
            <a:xfrm>
              <a:off x="3848024" y="5890062"/>
              <a:ext cx="0" cy="437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3848024" y="8386879"/>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24"/>
            <xdr:cNvGrpSpPr>
              <a:grpSpLocks/>
            </xdr:cNvGrpSpPr>
          </xdr:nvGrpSpPr>
          <xdr:grpSpPr bwMode="auto">
            <a:xfrm>
              <a:off x="2284258" y="9273872"/>
              <a:ext cx="3149409" cy="2136433"/>
              <a:chOff x="3979252" y="11589914"/>
              <a:chExt cx="2964899" cy="2597759"/>
            </a:xfrm>
          </xdr:grpSpPr>
          <xdr:sp macro="" textlink="">
            <xdr:nvSpPr>
              <xdr:cNvPr id="14" name="正方形/長方形 13"/>
              <xdr:cNvSpPr/>
            </xdr:nvSpPr>
            <xdr:spPr bwMode="auto">
              <a:xfrm>
                <a:off x="3979252" y="11589914"/>
                <a:ext cx="2964899" cy="116288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㈱田中建設　外</a:t>
                </a:r>
                <a:r>
                  <a:rPr kumimoji="1" lang="en-US" altLang="ja-JP" sz="1400"/>
                  <a:t>34</a:t>
                </a:r>
                <a:r>
                  <a:rPr kumimoji="1" lang="ja-JP" altLang="en-US" sz="1400"/>
                  <a:t>社</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1,969</a:t>
                </a:r>
                <a:r>
                  <a:rPr kumimoji="1" lang="ja-JP" altLang="en-US" sz="1400">
                    <a:solidFill>
                      <a:sysClr val="windowText" lastClr="000000"/>
                    </a:solidFill>
                  </a:rPr>
                  <a:t>百万円</a:t>
                </a:r>
              </a:p>
            </xdr:txBody>
          </xdr:sp>
          <xdr:sp macro="" textlink="">
            <xdr:nvSpPr>
              <xdr:cNvPr id="15" name="大かっこ 14"/>
              <xdr:cNvSpPr/>
            </xdr:nvSpPr>
            <xdr:spPr>
              <a:xfrm>
                <a:off x="4003019" y="12862118"/>
                <a:ext cx="2911424" cy="13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建築工事、電気設備工事等</a:t>
                </a:r>
              </a:p>
            </xdr:txBody>
          </xdr:sp>
        </xdr:grpSp>
      </xdr:grpSp>
    </xdr:grpSp>
    <xdr:clientData/>
  </xdr:twoCellAnchor>
  <xdr:twoCellAnchor>
    <xdr:from>
      <xdr:col>7</xdr:col>
      <xdr:colOff>174171</xdr:colOff>
      <xdr:row>756</xdr:row>
      <xdr:rowOff>38101</xdr:rowOff>
    </xdr:from>
    <xdr:to>
      <xdr:col>21</xdr:col>
      <xdr:colOff>148689</xdr:colOff>
      <xdr:row>756</xdr:row>
      <xdr:rowOff>373797</xdr:rowOff>
    </xdr:to>
    <xdr:grpSp>
      <xdr:nvGrpSpPr>
        <xdr:cNvPr id="19" name="グループ化 18"/>
        <xdr:cNvGrpSpPr/>
      </xdr:nvGrpSpPr>
      <xdr:grpSpPr>
        <a:xfrm>
          <a:off x="1581754" y="50753434"/>
          <a:ext cx="2789685" cy="335696"/>
          <a:chOff x="1494064" y="47614115"/>
          <a:chExt cx="2565318" cy="335696"/>
        </a:xfrm>
      </xdr:grpSpPr>
      <xdr:sp macro="" textlink="">
        <xdr:nvSpPr>
          <xdr:cNvPr id="20" name="大かっこ 19"/>
          <xdr:cNvSpPr/>
        </xdr:nvSpPr>
        <xdr:spPr>
          <a:xfrm>
            <a:off x="1494064" y="47614115"/>
            <a:ext cx="2565318" cy="335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1" name="テキスト ボックス 20"/>
          <xdr:cNvSpPr txBox="1"/>
        </xdr:nvSpPr>
        <xdr:spPr>
          <a:xfrm>
            <a:off x="1681843" y="47646772"/>
            <a:ext cx="2261507" cy="297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一般競争入札（最低価格）・委託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90" zoomScaleNormal="75" zoomScaleSheetLayoutView="9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623</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668</v>
      </c>
      <c r="AR5" s="720"/>
      <c r="AS5" s="720"/>
      <c r="AT5" s="720"/>
      <c r="AU5" s="720"/>
      <c r="AV5" s="720"/>
      <c r="AW5" s="720"/>
      <c r="AX5" s="721"/>
    </row>
    <row r="6" spans="1:50" ht="39" customHeight="1" x14ac:dyDescent="0.15">
      <c r="A6" s="724" t="s">
        <v>4</v>
      </c>
      <c r="B6" s="725"/>
      <c r="C6" s="725"/>
      <c r="D6" s="725"/>
      <c r="E6" s="725"/>
      <c r="F6" s="725"/>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615</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616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1986</v>
      </c>
      <c r="Q13" s="109"/>
      <c r="R13" s="109"/>
      <c r="S13" s="109"/>
      <c r="T13" s="109"/>
      <c r="U13" s="109"/>
      <c r="V13" s="110"/>
      <c r="W13" s="108">
        <v>2112</v>
      </c>
      <c r="X13" s="109"/>
      <c r="Y13" s="109"/>
      <c r="Z13" s="109"/>
      <c r="AA13" s="109"/>
      <c r="AB13" s="109"/>
      <c r="AC13" s="110"/>
      <c r="AD13" s="108">
        <v>2723</v>
      </c>
      <c r="AE13" s="109"/>
      <c r="AF13" s="109"/>
      <c r="AG13" s="109"/>
      <c r="AH13" s="109"/>
      <c r="AI13" s="109"/>
      <c r="AJ13" s="110"/>
      <c r="AK13" s="108">
        <v>3322</v>
      </c>
      <c r="AL13" s="109"/>
      <c r="AM13" s="109"/>
      <c r="AN13" s="109"/>
      <c r="AO13" s="109"/>
      <c r="AP13" s="109"/>
      <c r="AQ13" s="110"/>
      <c r="AR13" s="105">
        <v>5359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25</v>
      </c>
      <c r="Q15" s="109"/>
      <c r="R15" s="109"/>
      <c r="S15" s="109"/>
      <c r="T15" s="109"/>
      <c r="U15" s="109"/>
      <c r="V15" s="110"/>
      <c r="W15" s="108">
        <v>139</v>
      </c>
      <c r="X15" s="109"/>
      <c r="Y15" s="109"/>
      <c r="Z15" s="109"/>
      <c r="AA15" s="109"/>
      <c r="AB15" s="109"/>
      <c r="AC15" s="110"/>
      <c r="AD15" s="108">
        <v>27</v>
      </c>
      <c r="AE15" s="109"/>
      <c r="AF15" s="109"/>
      <c r="AG15" s="109"/>
      <c r="AH15" s="109"/>
      <c r="AI15" s="109"/>
      <c r="AJ15" s="110"/>
      <c r="AK15" s="108">
        <v>203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-139</v>
      </c>
      <c r="Q16" s="109"/>
      <c r="R16" s="109"/>
      <c r="S16" s="109"/>
      <c r="T16" s="109"/>
      <c r="U16" s="109"/>
      <c r="V16" s="110"/>
      <c r="W16" s="108">
        <v>-27</v>
      </c>
      <c r="X16" s="109"/>
      <c r="Y16" s="109"/>
      <c r="Z16" s="109"/>
      <c r="AA16" s="109"/>
      <c r="AB16" s="109"/>
      <c r="AC16" s="110"/>
      <c r="AD16" s="108">
        <v>-203</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1872</v>
      </c>
      <c r="Q18" s="115"/>
      <c r="R18" s="115"/>
      <c r="S18" s="115"/>
      <c r="T18" s="115"/>
      <c r="U18" s="115"/>
      <c r="V18" s="116"/>
      <c r="W18" s="114">
        <f>SUM(W13:AC17)</f>
        <v>2224</v>
      </c>
      <c r="X18" s="115"/>
      <c r="Y18" s="115"/>
      <c r="Z18" s="115"/>
      <c r="AA18" s="115"/>
      <c r="AB18" s="115"/>
      <c r="AC18" s="116"/>
      <c r="AD18" s="114">
        <f>SUM(AD13:AJ17)</f>
        <v>2547</v>
      </c>
      <c r="AE18" s="115"/>
      <c r="AF18" s="115"/>
      <c r="AG18" s="115"/>
      <c r="AH18" s="115"/>
      <c r="AI18" s="115"/>
      <c r="AJ18" s="116"/>
      <c r="AK18" s="114">
        <f>SUM(AK13:AQ17)</f>
        <v>3525</v>
      </c>
      <c r="AL18" s="115"/>
      <c r="AM18" s="115"/>
      <c r="AN18" s="115"/>
      <c r="AO18" s="115"/>
      <c r="AP18" s="115"/>
      <c r="AQ18" s="116"/>
      <c r="AR18" s="114">
        <f>SUM(AR13:AX17)</f>
        <v>5359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1516</v>
      </c>
      <c r="Q19" s="109"/>
      <c r="R19" s="109"/>
      <c r="S19" s="109"/>
      <c r="T19" s="109"/>
      <c r="U19" s="109"/>
      <c r="V19" s="110"/>
      <c r="W19" s="108">
        <v>1448</v>
      </c>
      <c r="X19" s="109"/>
      <c r="Y19" s="109"/>
      <c r="Z19" s="109"/>
      <c r="AA19" s="109"/>
      <c r="AB19" s="109"/>
      <c r="AC19" s="110"/>
      <c r="AD19" s="108">
        <v>1969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0.80982905982905984</v>
      </c>
      <c r="Q20" s="539"/>
      <c r="R20" s="539"/>
      <c r="S20" s="539"/>
      <c r="T20" s="539"/>
      <c r="U20" s="539"/>
      <c r="V20" s="539"/>
      <c r="W20" s="539">
        <f t="shared" ref="W20" si="0">IF(W18=0, "-", SUM(W19)/W18)</f>
        <v>0.65107913669064743</v>
      </c>
      <c r="X20" s="539"/>
      <c r="Y20" s="539"/>
      <c r="Z20" s="539"/>
      <c r="AA20" s="539"/>
      <c r="AB20" s="539"/>
      <c r="AC20" s="539"/>
      <c r="AD20" s="539">
        <f t="shared" ref="AD20" si="1">IF(AD18=0, "-", SUM(AD19)/AD18)</f>
        <v>0.7730663525716529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477</v>
      </c>
      <c r="H21" s="928"/>
      <c r="I21" s="928"/>
      <c r="J21" s="928"/>
      <c r="K21" s="928"/>
      <c r="L21" s="928"/>
      <c r="M21" s="928"/>
      <c r="N21" s="928"/>
      <c r="O21" s="928"/>
      <c r="P21" s="539">
        <f>IF(P19=0, "-", SUM(P19)/SUM(P13,P14))</f>
        <v>0.76334340382678756</v>
      </c>
      <c r="Q21" s="539"/>
      <c r="R21" s="539"/>
      <c r="S21" s="539"/>
      <c r="T21" s="539"/>
      <c r="U21" s="539"/>
      <c r="V21" s="539"/>
      <c r="W21" s="539">
        <f t="shared" ref="W21" si="2">IF(W19=0, "-", SUM(W19)/SUM(W13,W14))</f>
        <v>0.68560606060606055</v>
      </c>
      <c r="X21" s="539"/>
      <c r="Y21" s="539"/>
      <c r="Z21" s="539"/>
      <c r="AA21" s="539"/>
      <c r="AB21" s="539"/>
      <c r="AC21" s="539"/>
      <c r="AD21" s="539">
        <f t="shared" ref="AD21" si="3">IF(AD19=0, "-", SUM(AD19)/SUM(AD13,AD14))</f>
        <v>0.72309952258538379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84" customHeight="1" x14ac:dyDescent="0.15">
      <c r="A23" s="201"/>
      <c r="B23" s="202"/>
      <c r="C23" s="202"/>
      <c r="D23" s="202"/>
      <c r="E23" s="202"/>
      <c r="F23" s="203"/>
      <c r="G23" s="186" t="s">
        <v>644</v>
      </c>
      <c r="H23" s="187"/>
      <c r="I23" s="187"/>
      <c r="J23" s="187"/>
      <c r="K23" s="187"/>
      <c r="L23" s="187"/>
      <c r="M23" s="187"/>
      <c r="N23" s="187"/>
      <c r="O23" s="188"/>
      <c r="P23" s="105">
        <v>3322</v>
      </c>
      <c r="Q23" s="106"/>
      <c r="R23" s="106"/>
      <c r="S23" s="106"/>
      <c r="T23" s="106"/>
      <c r="U23" s="106"/>
      <c r="V23" s="107"/>
      <c r="W23" s="105">
        <v>5359</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7" customHeight="1" thickBot="1" x14ac:dyDescent="0.2">
      <c r="A29" s="204"/>
      <c r="B29" s="205"/>
      <c r="C29" s="205"/>
      <c r="D29" s="205"/>
      <c r="E29" s="205"/>
      <c r="F29" s="206"/>
      <c r="G29" s="195" t="s">
        <v>457</v>
      </c>
      <c r="H29" s="196"/>
      <c r="I29" s="196"/>
      <c r="J29" s="196"/>
      <c r="K29" s="196"/>
      <c r="L29" s="196"/>
      <c r="M29" s="196"/>
      <c r="N29" s="196"/>
      <c r="O29" s="197"/>
      <c r="P29" s="108">
        <f>AK13</f>
        <v>3322</v>
      </c>
      <c r="Q29" s="109"/>
      <c r="R29" s="109"/>
      <c r="S29" s="109"/>
      <c r="T29" s="109"/>
      <c r="U29" s="109"/>
      <c r="V29" s="110"/>
      <c r="W29" s="227">
        <f>AR13</f>
        <v>5359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654</v>
      </c>
      <c r="AR31" s="136"/>
      <c r="AS31" s="137" t="s">
        <v>355</v>
      </c>
      <c r="AT31" s="172"/>
      <c r="AU31" s="271">
        <v>34</v>
      </c>
      <c r="AV31" s="271"/>
      <c r="AW31" s="379" t="s">
        <v>300</v>
      </c>
      <c r="AX31" s="380"/>
    </row>
    <row r="32" spans="1:50" ht="27" customHeight="1" x14ac:dyDescent="0.15">
      <c r="A32" s="515"/>
      <c r="B32" s="513"/>
      <c r="C32" s="513"/>
      <c r="D32" s="513"/>
      <c r="E32" s="513"/>
      <c r="F32" s="514"/>
      <c r="G32" s="540" t="s">
        <v>619</v>
      </c>
      <c r="H32" s="541"/>
      <c r="I32" s="541"/>
      <c r="J32" s="541"/>
      <c r="K32" s="541"/>
      <c r="L32" s="541"/>
      <c r="M32" s="541"/>
      <c r="N32" s="541"/>
      <c r="O32" s="542"/>
      <c r="P32" s="161" t="s">
        <v>620</v>
      </c>
      <c r="Q32" s="161"/>
      <c r="R32" s="161"/>
      <c r="S32" s="161"/>
      <c r="T32" s="161"/>
      <c r="U32" s="161"/>
      <c r="V32" s="161"/>
      <c r="W32" s="161"/>
      <c r="X32" s="231"/>
      <c r="Y32" s="338" t="s">
        <v>12</v>
      </c>
      <c r="Z32" s="549"/>
      <c r="AA32" s="550"/>
      <c r="AB32" s="551" t="s">
        <v>495</v>
      </c>
      <c r="AC32" s="551"/>
      <c r="AD32" s="551"/>
      <c r="AE32" s="364">
        <v>88.4</v>
      </c>
      <c r="AF32" s="365"/>
      <c r="AG32" s="365"/>
      <c r="AH32" s="365"/>
      <c r="AI32" s="364">
        <v>87.9</v>
      </c>
      <c r="AJ32" s="365"/>
      <c r="AK32" s="365"/>
      <c r="AL32" s="365"/>
      <c r="AM32" s="364">
        <v>87.5</v>
      </c>
      <c r="AN32" s="365"/>
      <c r="AO32" s="365"/>
      <c r="AP32" s="365"/>
      <c r="AQ32" s="111" t="s">
        <v>655</v>
      </c>
      <c r="AR32" s="112"/>
      <c r="AS32" s="112"/>
      <c r="AT32" s="113"/>
      <c r="AU32" s="365" t="s">
        <v>571</v>
      </c>
      <c r="AV32" s="365"/>
      <c r="AW32" s="365"/>
      <c r="AX32" s="367"/>
    </row>
    <row r="33" spans="1:50" ht="27"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4">
        <v>80</v>
      </c>
      <c r="AF33" s="365"/>
      <c r="AG33" s="365"/>
      <c r="AH33" s="365"/>
      <c r="AI33" s="364">
        <v>80</v>
      </c>
      <c r="AJ33" s="365"/>
      <c r="AK33" s="365"/>
      <c r="AL33" s="365"/>
      <c r="AM33" s="364">
        <v>80</v>
      </c>
      <c r="AN33" s="365"/>
      <c r="AO33" s="365"/>
      <c r="AP33" s="365"/>
      <c r="AQ33" s="111" t="s">
        <v>656</v>
      </c>
      <c r="AR33" s="112"/>
      <c r="AS33" s="112"/>
      <c r="AT33" s="113"/>
      <c r="AU33" s="365">
        <v>80</v>
      </c>
      <c r="AV33" s="365"/>
      <c r="AW33" s="365"/>
      <c r="AX33" s="367"/>
    </row>
    <row r="34" spans="1:50" ht="27"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110.5</v>
      </c>
      <c r="AF34" s="365"/>
      <c r="AG34" s="365"/>
      <c r="AH34" s="365"/>
      <c r="AI34" s="364">
        <f>AI32/AI33*100</f>
        <v>109.87500000000001</v>
      </c>
      <c r="AJ34" s="365"/>
      <c r="AK34" s="365"/>
      <c r="AL34" s="365"/>
      <c r="AM34" s="364">
        <f>AM32/AM33*100</f>
        <v>109.375</v>
      </c>
      <c r="AN34" s="365"/>
      <c r="AO34" s="365"/>
      <c r="AP34" s="365"/>
      <c r="AQ34" s="111" t="s">
        <v>657</v>
      </c>
      <c r="AR34" s="112"/>
      <c r="AS34" s="112"/>
      <c r="AT34" s="113"/>
      <c r="AU34" s="365" t="s">
        <v>571</v>
      </c>
      <c r="AV34" s="365"/>
      <c r="AW34" s="365"/>
      <c r="AX34" s="367"/>
    </row>
    <row r="35" spans="1:50" ht="23.25" customHeight="1" x14ac:dyDescent="0.15">
      <c r="A35" s="898" t="s">
        <v>504</v>
      </c>
      <c r="B35" s="899"/>
      <c r="C35" s="899"/>
      <c r="D35" s="899"/>
      <c r="E35" s="899"/>
      <c r="F35" s="900"/>
      <c r="G35" s="904" t="s">
        <v>621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450</v>
      </c>
      <c r="F78" s="911"/>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622</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51" t="s">
        <v>623</v>
      </c>
      <c r="AC101" s="551"/>
      <c r="AD101" s="551"/>
      <c r="AE101" s="364">
        <v>10</v>
      </c>
      <c r="AF101" s="365"/>
      <c r="AG101" s="365"/>
      <c r="AH101" s="366"/>
      <c r="AI101" s="364">
        <v>11</v>
      </c>
      <c r="AJ101" s="365"/>
      <c r="AK101" s="365"/>
      <c r="AL101" s="366"/>
      <c r="AM101" s="364">
        <v>13</v>
      </c>
      <c r="AN101" s="365"/>
      <c r="AO101" s="365"/>
      <c r="AP101" s="366"/>
      <c r="AQ101" s="364" t="s">
        <v>659</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571</v>
      </c>
      <c r="AC102" s="551"/>
      <c r="AD102" s="551"/>
      <c r="AE102" s="358">
        <v>10</v>
      </c>
      <c r="AF102" s="358"/>
      <c r="AG102" s="358"/>
      <c r="AH102" s="358"/>
      <c r="AI102" s="358">
        <v>10</v>
      </c>
      <c r="AJ102" s="358"/>
      <c r="AK102" s="358"/>
      <c r="AL102" s="358"/>
      <c r="AM102" s="358">
        <v>15</v>
      </c>
      <c r="AN102" s="358"/>
      <c r="AO102" s="358"/>
      <c r="AP102" s="358"/>
      <c r="AQ102" s="815">
        <v>14</v>
      </c>
      <c r="AR102" s="816"/>
      <c r="AS102" s="816"/>
      <c r="AT102" s="817"/>
      <c r="AU102" s="815"/>
      <c r="AV102" s="816"/>
      <c r="AW102" s="816"/>
      <c r="AX102" s="817"/>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9.7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626</v>
      </c>
      <c r="AC116" s="301"/>
      <c r="AD116" s="302"/>
      <c r="AE116" s="358">
        <v>151633388</v>
      </c>
      <c r="AF116" s="358"/>
      <c r="AG116" s="358"/>
      <c r="AH116" s="358"/>
      <c r="AI116" s="358">
        <v>131645039</v>
      </c>
      <c r="AJ116" s="358"/>
      <c r="AK116" s="358"/>
      <c r="AL116" s="358"/>
      <c r="AM116" s="358">
        <v>151460406</v>
      </c>
      <c r="AN116" s="358"/>
      <c r="AO116" s="358"/>
      <c r="AP116" s="358"/>
      <c r="AQ116" s="364">
        <v>237285714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627</v>
      </c>
      <c r="AC117" s="342"/>
      <c r="AD117" s="343"/>
      <c r="AE117" s="306" t="s">
        <v>658</v>
      </c>
      <c r="AF117" s="306"/>
      <c r="AG117" s="306"/>
      <c r="AH117" s="306"/>
      <c r="AI117" s="306" t="s">
        <v>625</v>
      </c>
      <c r="AJ117" s="306"/>
      <c r="AK117" s="306"/>
      <c r="AL117" s="306"/>
      <c r="AM117" s="306" t="s">
        <v>662</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5"/>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571</v>
      </c>
      <c r="AF433" s="112"/>
      <c r="AG433" s="112"/>
      <c r="AH433" s="112"/>
      <c r="AI433" s="111" t="s">
        <v>571</v>
      </c>
      <c r="AJ433" s="112"/>
      <c r="AK433" s="112"/>
      <c r="AL433" s="112"/>
      <c r="AM433" s="111" t="s">
        <v>571</v>
      </c>
      <c r="AN433" s="112"/>
      <c r="AO433" s="112"/>
      <c r="AP433" s="112"/>
      <c r="AQ433" s="111" t="s">
        <v>571</v>
      </c>
      <c r="AR433" s="112"/>
      <c r="AS433" s="112"/>
      <c r="AT433" s="113"/>
      <c r="AU433" s="112" t="s">
        <v>571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571</v>
      </c>
      <c r="AF434" s="112"/>
      <c r="AG434" s="112"/>
      <c r="AH434" s="113"/>
      <c r="AI434" s="111" t="s">
        <v>571</v>
      </c>
      <c r="AJ434" s="112"/>
      <c r="AK434" s="112"/>
      <c r="AL434" s="113"/>
      <c r="AM434" s="111" t="s">
        <v>571</v>
      </c>
      <c r="AN434" s="112"/>
      <c r="AO434" s="112"/>
      <c r="AP434" s="113"/>
      <c r="AQ434" s="111" t="s">
        <v>571</v>
      </c>
      <c r="AR434" s="112"/>
      <c r="AS434" s="112"/>
      <c r="AT434" s="113"/>
      <c r="AU434" s="112" t="s">
        <v>571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3"/>
      <c r="AM435" s="111" t="s">
        <v>571</v>
      </c>
      <c r="AN435" s="112"/>
      <c r="AO435" s="112"/>
      <c r="AP435" s="113"/>
      <c r="AQ435" s="111" t="s">
        <v>571</v>
      </c>
      <c r="AR435" s="112"/>
      <c r="AS435" s="112"/>
      <c r="AT435" s="113"/>
      <c r="AU435" s="112" t="s">
        <v>571</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995"/>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571</v>
      </c>
      <c r="AN458" s="112"/>
      <c r="AO458" s="112"/>
      <c r="AP458" s="112"/>
      <c r="AQ458" s="111" t="s">
        <v>571</v>
      </c>
      <c r="AR458" s="112"/>
      <c r="AS458" s="112"/>
      <c r="AT458" s="113"/>
      <c r="AU458" s="112" t="s">
        <v>571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571</v>
      </c>
      <c r="AF459" s="112"/>
      <c r="AG459" s="112"/>
      <c r="AH459" s="113"/>
      <c r="AI459" s="111" t="s">
        <v>571</v>
      </c>
      <c r="AJ459" s="112"/>
      <c r="AK459" s="112"/>
      <c r="AL459" s="113"/>
      <c r="AM459" s="111" t="s">
        <v>571</v>
      </c>
      <c r="AN459" s="112"/>
      <c r="AO459" s="112"/>
      <c r="AP459" s="113"/>
      <c r="AQ459" s="111" t="s">
        <v>571</v>
      </c>
      <c r="AR459" s="112"/>
      <c r="AS459" s="112"/>
      <c r="AT459" s="113"/>
      <c r="AU459" s="112" t="s">
        <v>571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3"/>
      <c r="AM460" s="111" t="s">
        <v>571</v>
      </c>
      <c r="AN460" s="112"/>
      <c r="AO460" s="112"/>
      <c r="AP460" s="113"/>
      <c r="AQ460" s="111" t="s">
        <v>571</v>
      </c>
      <c r="AR460" s="112"/>
      <c r="AS460" s="112"/>
      <c r="AT460" s="113"/>
      <c r="AU460" s="112" t="s">
        <v>571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614</v>
      </c>
      <c r="AE702" s="897"/>
      <c r="AF702" s="897"/>
      <c r="AG702" s="886" t="s">
        <v>631</v>
      </c>
      <c r="AH702" s="887"/>
      <c r="AI702" s="887"/>
      <c r="AJ702" s="887"/>
      <c r="AK702" s="887"/>
      <c r="AL702" s="887"/>
      <c r="AM702" s="887"/>
      <c r="AN702" s="887"/>
      <c r="AO702" s="887"/>
      <c r="AP702" s="887"/>
      <c r="AQ702" s="887"/>
      <c r="AR702" s="887"/>
      <c r="AS702" s="887"/>
      <c r="AT702" s="887"/>
      <c r="AU702" s="887"/>
      <c r="AV702" s="887"/>
      <c r="AW702" s="887"/>
      <c r="AX702" s="888"/>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614</v>
      </c>
      <c r="AE703" s="155"/>
      <c r="AF703" s="155"/>
      <c r="AG703" s="664" t="s">
        <v>632</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614</v>
      </c>
      <c r="AE704" s="586"/>
      <c r="AF704" s="586"/>
      <c r="AG704" s="428" t="s">
        <v>633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634</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614</v>
      </c>
      <c r="AE709" s="155"/>
      <c r="AF709" s="155"/>
      <c r="AG709" s="664" t="s">
        <v>636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614</v>
      </c>
      <c r="AE711" s="155"/>
      <c r="AF711" s="155"/>
      <c r="AG711" s="664" t="s">
        <v>637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639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640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614</v>
      </c>
      <c r="AE715" s="668"/>
      <c r="AF715" s="777"/>
      <c r="AG715" s="526" t="s">
        <v>667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634</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641</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614</v>
      </c>
      <c r="AE718" s="155"/>
      <c r="AF718" s="155"/>
      <c r="AG718" s="163" t="s">
        <v>642</v>
      </c>
      <c r="AH718" s="164"/>
      <c r="AI718" s="164"/>
      <c r="AJ718" s="164"/>
      <c r="AK718" s="164"/>
      <c r="AL718" s="164"/>
      <c r="AM718" s="164"/>
      <c r="AN718" s="164"/>
      <c r="AO718" s="164"/>
      <c r="AP718" s="164"/>
      <c r="AQ718" s="164"/>
      <c r="AR718" s="164"/>
      <c r="AS718" s="164"/>
      <c r="AT718" s="164"/>
      <c r="AU718" s="164"/>
      <c r="AV718" s="164"/>
      <c r="AW718" s="164"/>
      <c r="AX718" s="165"/>
    </row>
    <row r="719" spans="1:50" ht="102"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60" t="s">
        <v>665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102" customHeight="1" x14ac:dyDescent="0.15">
      <c r="A721" s="650"/>
      <c r="B721" s="651"/>
      <c r="C721" s="918" t="s">
        <v>612</v>
      </c>
      <c r="D721" s="919"/>
      <c r="E721" s="919"/>
      <c r="F721" s="920"/>
      <c r="G721" s="938"/>
      <c r="H721" s="939"/>
      <c r="I721" s="83" t="str">
        <f>IF(OR(G721="　", G721=""), "", "-")</f>
        <v/>
      </c>
      <c r="J721" s="917">
        <v>567</v>
      </c>
      <c r="K721" s="917"/>
      <c r="L721" s="83" t="str">
        <f>IF(M721="","","-")</f>
        <v/>
      </c>
      <c r="M721" s="84"/>
      <c r="N721" s="914" t="s">
        <v>643</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102" customHeight="1" x14ac:dyDescent="0.15">
      <c r="A722" s="650"/>
      <c r="B722" s="651"/>
      <c r="C722" s="918" t="s">
        <v>612</v>
      </c>
      <c r="D722" s="919"/>
      <c r="E722" s="919"/>
      <c r="F722" s="920"/>
      <c r="G722" s="938"/>
      <c r="H722" s="939"/>
      <c r="I722" s="83" t="str">
        <f t="shared" ref="I722:I725" si="4">IF(OR(G722="　", G722=""), "", "-")</f>
        <v/>
      </c>
      <c r="J722" s="917">
        <v>622</v>
      </c>
      <c r="K722" s="917"/>
      <c r="L722" s="83" t="str">
        <f t="shared" ref="L722:L725" si="5">IF(M722="","","-")</f>
        <v/>
      </c>
      <c r="M722" s="84"/>
      <c r="N722" s="914" t="s">
        <v>664</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216" customHeight="1" x14ac:dyDescent="0.15">
      <c r="A726" s="621" t="s">
        <v>48</v>
      </c>
      <c r="B726" s="622"/>
      <c r="C726" s="443" t="s">
        <v>53</v>
      </c>
      <c r="D726" s="581"/>
      <c r="E726" s="581"/>
      <c r="F726" s="582"/>
      <c r="G726" s="797" t="s">
        <v>666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84.95" customHeight="1" thickBot="1" x14ac:dyDescent="0.2">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0" customHeight="1" thickBot="1" x14ac:dyDescent="0.2">
      <c r="A729" s="765"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65.95" customHeight="1" thickBot="1" x14ac:dyDescent="0.2">
      <c r="A733" s="749" t="s">
        <v>509</v>
      </c>
      <c r="B733" s="750"/>
      <c r="C733" s="750"/>
      <c r="D733" s="750"/>
      <c r="E733" s="751"/>
      <c r="F733" s="766" t="s">
        <v>670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9"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648</v>
      </c>
      <c r="F737" s="122"/>
      <c r="G737" s="122"/>
      <c r="H737" s="122"/>
      <c r="I737" s="122"/>
      <c r="J737" s="122"/>
      <c r="K737" s="122"/>
      <c r="L737" s="122"/>
      <c r="M737" s="122"/>
      <c r="N737" s="101" t="s">
        <v>541</v>
      </c>
      <c r="O737" s="101"/>
      <c r="P737" s="101"/>
      <c r="Q737" s="101"/>
      <c r="R737" s="122" t="s">
        <v>645</v>
      </c>
      <c r="S737" s="122"/>
      <c r="T737" s="122"/>
      <c r="U737" s="122"/>
      <c r="V737" s="122"/>
      <c r="W737" s="122"/>
      <c r="X737" s="122"/>
      <c r="Y737" s="122"/>
      <c r="Z737" s="122"/>
      <c r="AA737" s="101" t="s">
        <v>540</v>
      </c>
      <c r="AB737" s="101"/>
      <c r="AC737" s="101"/>
      <c r="AD737" s="101"/>
      <c r="AE737" s="122" t="s">
        <v>646</v>
      </c>
      <c r="AF737" s="122"/>
      <c r="AG737" s="122"/>
      <c r="AH737" s="122"/>
      <c r="AI737" s="122"/>
      <c r="AJ737" s="122"/>
      <c r="AK737" s="122"/>
      <c r="AL737" s="122"/>
      <c r="AM737" s="122"/>
      <c r="AN737" s="101" t="s">
        <v>539</v>
      </c>
      <c r="AO737" s="101"/>
      <c r="AP737" s="101"/>
      <c r="AQ737" s="101"/>
      <c r="AR737" s="102" t="s">
        <v>647</v>
      </c>
      <c r="AS737" s="103"/>
      <c r="AT737" s="103"/>
      <c r="AU737" s="103"/>
      <c r="AV737" s="103"/>
      <c r="AW737" s="103"/>
      <c r="AX737" s="104"/>
      <c r="AY737" s="89"/>
      <c r="AZ737" s="89"/>
    </row>
    <row r="738" spans="1:52" ht="24.75" customHeight="1" x14ac:dyDescent="0.15">
      <c r="A738" s="123" t="s">
        <v>538</v>
      </c>
      <c r="B738" s="124"/>
      <c r="C738" s="124"/>
      <c r="D738" s="125"/>
      <c r="E738" s="122" t="s">
        <v>649</v>
      </c>
      <c r="F738" s="122"/>
      <c r="G738" s="122"/>
      <c r="H738" s="122"/>
      <c r="I738" s="122"/>
      <c r="J738" s="122"/>
      <c r="K738" s="122"/>
      <c r="L738" s="122"/>
      <c r="M738" s="122"/>
      <c r="N738" s="101" t="s">
        <v>537</v>
      </c>
      <c r="O738" s="101"/>
      <c r="P738" s="101"/>
      <c r="Q738" s="101"/>
      <c r="R738" s="122" t="s">
        <v>650</v>
      </c>
      <c r="S738" s="122"/>
      <c r="T738" s="122"/>
      <c r="U738" s="122"/>
      <c r="V738" s="122"/>
      <c r="W738" s="122"/>
      <c r="X738" s="122"/>
      <c r="Y738" s="122"/>
      <c r="Z738" s="122"/>
      <c r="AA738" s="101" t="s">
        <v>536</v>
      </c>
      <c r="AB738" s="101"/>
      <c r="AC738" s="101"/>
      <c r="AD738" s="101"/>
      <c r="AE738" s="122" t="s">
        <v>651</v>
      </c>
      <c r="AF738" s="122"/>
      <c r="AG738" s="122"/>
      <c r="AH738" s="122"/>
      <c r="AI738" s="122"/>
      <c r="AJ738" s="122"/>
      <c r="AK738" s="122"/>
      <c r="AL738" s="122"/>
      <c r="AM738" s="122"/>
      <c r="AN738" s="101" t="s">
        <v>532</v>
      </c>
      <c r="AO738" s="101"/>
      <c r="AP738" s="101"/>
      <c r="AQ738" s="101"/>
      <c r="AR738" s="102" t="s">
        <v>652</v>
      </c>
      <c r="AS738" s="103"/>
      <c r="AT738" s="103"/>
      <c r="AU738" s="103"/>
      <c r="AV738" s="103"/>
      <c r="AW738" s="103"/>
      <c r="AX738" s="104"/>
    </row>
    <row r="739" spans="1:52" ht="24.75" customHeight="1" thickBot="1" x14ac:dyDescent="0.2">
      <c r="A739" s="126" t="s">
        <v>528</v>
      </c>
      <c r="B739" s="127"/>
      <c r="C739" s="127"/>
      <c r="D739" s="128"/>
      <c r="E739" s="129" t="s">
        <v>612</v>
      </c>
      <c r="F739" s="117"/>
      <c r="G739" s="117"/>
      <c r="H739" s="93" t="str">
        <f>IF(E739="", "", "(")</f>
        <v>(</v>
      </c>
      <c r="I739" s="117"/>
      <c r="J739" s="117"/>
      <c r="K739" s="93" t="str">
        <f>IF(OR(I739="　", I739=""), "", "-")</f>
        <v/>
      </c>
      <c r="L739" s="118">
        <v>615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9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572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575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573</v>
      </c>
      <c r="H781" s="450"/>
      <c r="I781" s="450"/>
      <c r="J781" s="450"/>
      <c r="K781" s="451"/>
      <c r="L781" s="452" t="s">
        <v>574</v>
      </c>
      <c r="M781" s="453"/>
      <c r="N781" s="453"/>
      <c r="O781" s="453"/>
      <c r="P781" s="453"/>
      <c r="Q781" s="453"/>
      <c r="R781" s="453"/>
      <c r="S781" s="453"/>
      <c r="T781" s="453"/>
      <c r="U781" s="453"/>
      <c r="V781" s="453"/>
      <c r="W781" s="453"/>
      <c r="X781" s="454"/>
      <c r="Y781" s="455">
        <v>1969</v>
      </c>
      <c r="Z781" s="456"/>
      <c r="AA781" s="456"/>
      <c r="AB781" s="557"/>
      <c r="AC781" s="449" t="s">
        <v>573</v>
      </c>
      <c r="AD781" s="450"/>
      <c r="AE781" s="450"/>
      <c r="AF781" s="450"/>
      <c r="AG781" s="451"/>
      <c r="AH781" s="452" t="s">
        <v>574</v>
      </c>
      <c r="AI781" s="453"/>
      <c r="AJ781" s="453"/>
      <c r="AK781" s="453"/>
      <c r="AL781" s="453"/>
      <c r="AM781" s="453"/>
      <c r="AN781" s="453"/>
      <c r="AO781" s="453"/>
      <c r="AP781" s="453"/>
      <c r="AQ781" s="453"/>
      <c r="AR781" s="453"/>
      <c r="AS781" s="453"/>
      <c r="AT781" s="454"/>
      <c r="AU781" s="455">
        <v>1969</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1969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1969</v>
      </c>
      <c r="AV791" s="415"/>
      <c r="AW791" s="415"/>
      <c r="AX791" s="417"/>
    </row>
    <row r="792" spans="1:50" ht="24.75" customHeight="1" x14ac:dyDescent="0.15">
      <c r="A792" s="556"/>
      <c r="B792" s="763"/>
      <c r="C792" s="763"/>
      <c r="D792" s="763"/>
      <c r="E792" s="763"/>
      <c r="F792" s="764"/>
      <c r="G792" s="439" t="s">
        <v>577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0" customHeight="1" x14ac:dyDescent="0.15">
      <c r="A794" s="556"/>
      <c r="B794" s="763"/>
      <c r="C794" s="763"/>
      <c r="D794" s="763"/>
      <c r="E794" s="763"/>
      <c r="F794" s="764"/>
      <c r="G794" s="449" t="s">
        <v>576</v>
      </c>
      <c r="H794" s="450"/>
      <c r="I794" s="450"/>
      <c r="J794" s="450"/>
      <c r="K794" s="451"/>
      <c r="L794" s="452" t="s">
        <v>578</v>
      </c>
      <c r="M794" s="453"/>
      <c r="N794" s="453"/>
      <c r="O794" s="453"/>
      <c r="P794" s="453"/>
      <c r="Q794" s="453"/>
      <c r="R794" s="453"/>
      <c r="S794" s="453"/>
      <c r="T794" s="453"/>
      <c r="U794" s="453"/>
      <c r="V794" s="453"/>
      <c r="W794" s="453"/>
      <c r="X794" s="454"/>
      <c r="Y794" s="455">
        <v>436.23500000000001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436.23500000000001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90" customHeight="1" x14ac:dyDescent="0.15">
      <c r="A837" s="404">
        <v>1</v>
      </c>
      <c r="B837" s="404">
        <v>1</v>
      </c>
      <c r="C837" s="418" t="s">
        <v>579</v>
      </c>
      <c r="D837" s="418"/>
      <c r="E837" s="418"/>
      <c r="F837" s="418"/>
      <c r="G837" s="418"/>
      <c r="H837" s="418"/>
      <c r="I837" s="418"/>
      <c r="J837" s="419">
        <v>8040005016947</v>
      </c>
      <c r="K837" s="420"/>
      <c r="L837" s="420"/>
      <c r="M837" s="420"/>
      <c r="N837" s="420"/>
      <c r="O837" s="420"/>
      <c r="P837" s="317" t="s">
        <v>580</v>
      </c>
      <c r="Q837" s="317"/>
      <c r="R837" s="317"/>
      <c r="S837" s="317"/>
      <c r="T837" s="317"/>
      <c r="U837" s="317"/>
      <c r="V837" s="317"/>
      <c r="W837" s="317"/>
      <c r="X837" s="317"/>
      <c r="Y837" s="318">
        <v>1969</v>
      </c>
      <c r="Z837" s="319"/>
      <c r="AA837" s="319"/>
      <c r="AB837" s="320"/>
      <c r="AC837" s="328" t="s">
        <v>581</v>
      </c>
      <c r="AD837" s="423"/>
      <c r="AE837" s="423"/>
      <c r="AF837" s="423"/>
      <c r="AG837" s="423"/>
      <c r="AH837" s="421" t="s">
        <v>571</v>
      </c>
      <c r="AI837" s="422"/>
      <c r="AJ837" s="422"/>
      <c r="AK837" s="422"/>
      <c r="AL837" s="325" t="s">
        <v>571</v>
      </c>
      <c r="AM837" s="326"/>
      <c r="AN837" s="326"/>
      <c r="AO837" s="327"/>
      <c r="AP837" s="321" t="s">
        <v>571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582</v>
      </c>
      <c r="D870" s="418"/>
      <c r="E870" s="418"/>
      <c r="F870" s="418"/>
      <c r="G870" s="418"/>
      <c r="H870" s="418"/>
      <c r="I870" s="418"/>
      <c r="J870" s="419" t="s">
        <v>571</v>
      </c>
      <c r="K870" s="420"/>
      <c r="L870" s="420"/>
      <c r="M870" s="420"/>
      <c r="N870" s="420"/>
      <c r="O870" s="420"/>
      <c r="P870" s="425" t="s">
        <v>653</v>
      </c>
      <c r="Q870" s="317"/>
      <c r="R870" s="317"/>
      <c r="S870" s="317"/>
      <c r="T870" s="317"/>
      <c r="U870" s="317"/>
      <c r="V870" s="317"/>
      <c r="W870" s="317"/>
      <c r="X870" s="317"/>
      <c r="Y870" s="318">
        <v>1969</v>
      </c>
      <c r="Z870" s="319"/>
      <c r="AA870" s="319"/>
      <c r="AB870" s="320"/>
      <c r="AC870" s="328" t="s">
        <v>581</v>
      </c>
      <c r="AD870" s="423"/>
      <c r="AE870" s="423"/>
      <c r="AF870" s="423"/>
      <c r="AG870" s="423"/>
      <c r="AH870" s="421" t="s">
        <v>571</v>
      </c>
      <c r="AI870" s="422"/>
      <c r="AJ870" s="422"/>
      <c r="AK870" s="422"/>
      <c r="AL870" s="325" t="s">
        <v>571</v>
      </c>
      <c r="AM870" s="326"/>
      <c r="AN870" s="326"/>
      <c r="AO870" s="327"/>
      <c r="AP870" s="321" t="s">
        <v>571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18" t="s">
        <v>583</v>
      </c>
      <c r="D903" s="418"/>
      <c r="E903" s="418"/>
      <c r="F903" s="418"/>
      <c r="G903" s="418"/>
      <c r="H903" s="418"/>
      <c r="I903" s="418"/>
      <c r="J903" s="419">
        <v>1010101002364</v>
      </c>
      <c r="K903" s="420"/>
      <c r="L903" s="420"/>
      <c r="M903" s="420"/>
      <c r="N903" s="420"/>
      <c r="O903" s="420"/>
      <c r="P903" s="317" t="s">
        <v>578</v>
      </c>
      <c r="Q903" s="317"/>
      <c r="R903" s="317"/>
      <c r="S903" s="317"/>
      <c r="T903" s="317"/>
      <c r="U903" s="317"/>
      <c r="V903" s="317"/>
      <c r="W903" s="317"/>
      <c r="X903" s="317"/>
      <c r="Y903" s="318">
        <v>436.23500000000001</v>
      </c>
      <c r="Z903" s="319"/>
      <c r="AA903" s="319"/>
      <c r="AB903" s="320"/>
      <c r="AC903" s="328" t="s">
        <v>586</v>
      </c>
      <c r="AD903" s="423"/>
      <c r="AE903" s="423"/>
      <c r="AF903" s="423"/>
      <c r="AG903" s="423"/>
      <c r="AH903" s="421" t="s">
        <v>571</v>
      </c>
      <c r="AI903" s="422"/>
      <c r="AJ903" s="422"/>
      <c r="AK903" s="422"/>
      <c r="AL903" s="325" t="s">
        <v>571</v>
      </c>
      <c r="AM903" s="326"/>
      <c r="AN903" s="326"/>
      <c r="AO903" s="327"/>
      <c r="AP903" s="321" t="s">
        <v>571</v>
      </c>
      <c r="AQ903" s="321"/>
      <c r="AR903" s="321"/>
      <c r="AS903" s="321"/>
      <c r="AT903" s="321"/>
      <c r="AU903" s="321"/>
      <c r="AV903" s="321"/>
      <c r="AW903" s="321"/>
      <c r="AX903" s="321"/>
    </row>
    <row r="904" spans="1:50" ht="45" customHeight="1" x14ac:dyDescent="0.15">
      <c r="A904" s="404">
        <v>2</v>
      </c>
      <c r="B904" s="404">
        <v>1</v>
      </c>
      <c r="C904" s="418" t="s">
        <v>584</v>
      </c>
      <c r="D904" s="418"/>
      <c r="E904" s="418"/>
      <c r="F904" s="418"/>
      <c r="G904" s="418"/>
      <c r="H904" s="418"/>
      <c r="I904" s="418"/>
      <c r="J904" s="419">
        <v>7300001005523</v>
      </c>
      <c r="K904" s="420"/>
      <c r="L904" s="420"/>
      <c r="M904" s="420"/>
      <c r="N904" s="420"/>
      <c r="O904" s="420"/>
      <c r="P904" s="317" t="s">
        <v>585</v>
      </c>
      <c r="Q904" s="317"/>
      <c r="R904" s="317"/>
      <c r="S904" s="317"/>
      <c r="T904" s="317"/>
      <c r="U904" s="317"/>
      <c r="V904" s="317"/>
      <c r="W904" s="317"/>
      <c r="X904" s="317"/>
      <c r="Y904" s="318">
        <v>360.93599999999998</v>
      </c>
      <c r="Z904" s="319"/>
      <c r="AA904" s="319"/>
      <c r="AB904" s="320"/>
      <c r="AC904" s="328" t="s">
        <v>586</v>
      </c>
      <c r="AD904" s="328"/>
      <c r="AE904" s="328"/>
      <c r="AF904" s="328"/>
      <c r="AG904" s="328"/>
      <c r="AH904" s="421" t="s">
        <v>571</v>
      </c>
      <c r="AI904" s="422"/>
      <c r="AJ904" s="422"/>
      <c r="AK904" s="422"/>
      <c r="AL904" s="325" t="s">
        <v>571</v>
      </c>
      <c r="AM904" s="326"/>
      <c r="AN904" s="326"/>
      <c r="AO904" s="327"/>
      <c r="AP904" s="321" t="s">
        <v>571</v>
      </c>
      <c r="AQ904" s="321"/>
      <c r="AR904" s="321"/>
      <c r="AS904" s="321"/>
      <c r="AT904" s="321"/>
      <c r="AU904" s="321"/>
      <c r="AV904" s="321"/>
      <c r="AW904" s="321"/>
      <c r="AX904" s="321"/>
    </row>
    <row r="905" spans="1:50" ht="45" customHeight="1" x14ac:dyDescent="0.15">
      <c r="A905" s="404">
        <v>3</v>
      </c>
      <c r="B905" s="404">
        <v>1</v>
      </c>
      <c r="C905" s="424" t="s">
        <v>587</v>
      </c>
      <c r="D905" s="418"/>
      <c r="E905" s="418"/>
      <c r="F905" s="418"/>
      <c r="G905" s="418"/>
      <c r="H905" s="418"/>
      <c r="I905" s="418"/>
      <c r="J905" s="419">
        <v>7290001012050</v>
      </c>
      <c r="K905" s="420"/>
      <c r="L905" s="420"/>
      <c r="M905" s="420"/>
      <c r="N905" s="420"/>
      <c r="O905" s="420"/>
      <c r="P905" s="425" t="s">
        <v>588</v>
      </c>
      <c r="Q905" s="317"/>
      <c r="R905" s="317"/>
      <c r="S905" s="317"/>
      <c r="T905" s="317"/>
      <c r="U905" s="317"/>
      <c r="V905" s="317"/>
      <c r="W905" s="317"/>
      <c r="X905" s="317"/>
      <c r="Y905" s="318">
        <v>291.33</v>
      </c>
      <c r="Z905" s="319"/>
      <c r="AA905" s="319"/>
      <c r="AB905" s="320"/>
      <c r="AC905" s="328" t="s">
        <v>586</v>
      </c>
      <c r="AD905" s="328"/>
      <c r="AE905" s="328"/>
      <c r="AF905" s="328"/>
      <c r="AG905" s="328"/>
      <c r="AH905" s="421" t="s">
        <v>571</v>
      </c>
      <c r="AI905" s="422"/>
      <c r="AJ905" s="422"/>
      <c r="AK905" s="422"/>
      <c r="AL905" s="325" t="s">
        <v>571</v>
      </c>
      <c r="AM905" s="326"/>
      <c r="AN905" s="326"/>
      <c r="AO905" s="327"/>
      <c r="AP905" s="321" t="s">
        <v>571</v>
      </c>
      <c r="AQ905" s="321"/>
      <c r="AR905" s="321"/>
      <c r="AS905" s="321"/>
      <c r="AT905" s="321"/>
      <c r="AU905" s="321"/>
      <c r="AV905" s="321"/>
      <c r="AW905" s="321"/>
      <c r="AX905" s="321"/>
    </row>
    <row r="906" spans="1:50" ht="45" customHeight="1" x14ac:dyDescent="0.15">
      <c r="A906" s="404">
        <v>4</v>
      </c>
      <c r="B906" s="404">
        <v>1</v>
      </c>
      <c r="C906" s="424" t="s">
        <v>589</v>
      </c>
      <c r="D906" s="418"/>
      <c r="E906" s="418"/>
      <c r="F906" s="418"/>
      <c r="G906" s="418"/>
      <c r="H906" s="418"/>
      <c r="I906" s="418"/>
      <c r="J906" s="419">
        <v>2290801005489</v>
      </c>
      <c r="K906" s="420"/>
      <c r="L906" s="420"/>
      <c r="M906" s="420"/>
      <c r="N906" s="420"/>
      <c r="O906" s="420"/>
      <c r="P906" s="425" t="s">
        <v>590</v>
      </c>
      <c r="Q906" s="317"/>
      <c r="R906" s="317"/>
      <c r="S906" s="317"/>
      <c r="T906" s="317"/>
      <c r="U906" s="317"/>
      <c r="V906" s="317"/>
      <c r="W906" s="317"/>
      <c r="X906" s="317"/>
      <c r="Y906" s="318">
        <v>103.97204000000001</v>
      </c>
      <c r="Z906" s="319"/>
      <c r="AA906" s="319"/>
      <c r="AB906" s="320"/>
      <c r="AC906" s="328" t="s">
        <v>586</v>
      </c>
      <c r="AD906" s="328"/>
      <c r="AE906" s="328"/>
      <c r="AF906" s="328"/>
      <c r="AG906" s="328"/>
      <c r="AH906" s="421" t="s">
        <v>571</v>
      </c>
      <c r="AI906" s="422"/>
      <c r="AJ906" s="422"/>
      <c r="AK906" s="422"/>
      <c r="AL906" s="325" t="s">
        <v>571</v>
      </c>
      <c r="AM906" s="326"/>
      <c r="AN906" s="326"/>
      <c r="AO906" s="327"/>
      <c r="AP906" s="321" t="s">
        <v>571</v>
      </c>
      <c r="AQ906" s="321"/>
      <c r="AR906" s="321"/>
      <c r="AS906" s="321"/>
      <c r="AT906" s="321"/>
      <c r="AU906" s="321"/>
      <c r="AV906" s="321"/>
      <c r="AW906" s="321"/>
      <c r="AX906" s="321"/>
    </row>
    <row r="907" spans="1:50" ht="45" customHeight="1" x14ac:dyDescent="0.15">
      <c r="A907" s="404">
        <v>5</v>
      </c>
      <c r="B907" s="404">
        <v>1</v>
      </c>
      <c r="C907" s="418" t="s">
        <v>591</v>
      </c>
      <c r="D907" s="418"/>
      <c r="E907" s="418"/>
      <c r="F907" s="418"/>
      <c r="G907" s="418"/>
      <c r="H907" s="418"/>
      <c r="I907" s="418"/>
      <c r="J907" s="419">
        <v>6360001001526</v>
      </c>
      <c r="K907" s="420"/>
      <c r="L907" s="420"/>
      <c r="M907" s="420"/>
      <c r="N907" s="420"/>
      <c r="O907" s="420"/>
      <c r="P907" s="317" t="s">
        <v>592</v>
      </c>
      <c r="Q907" s="317"/>
      <c r="R907" s="317"/>
      <c r="S907" s="317"/>
      <c r="T907" s="317"/>
      <c r="U907" s="317"/>
      <c r="V907" s="317"/>
      <c r="W907" s="317"/>
      <c r="X907" s="317"/>
      <c r="Y907" s="318">
        <v>100.44</v>
      </c>
      <c r="Z907" s="319"/>
      <c r="AA907" s="319"/>
      <c r="AB907" s="320"/>
      <c r="AC907" s="322" t="s">
        <v>496</v>
      </c>
      <c r="AD907" s="322"/>
      <c r="AE907" s="322"/>
      <c r="AF907" s="322"/>
      <c r="AG907" s="322"/>
      <c r="AH907" s="323">
        <v>2</v>
      </c>
      <c r="AI907" s="324"/>
      <c r="AJ907" s="324"/>
      <c r="AK907" s="324"/>
      <c r="AL907" s="325">
        <v>97.300690521029509</v>
      </c>
      <c r="AM907" s="326"/>
      <c r="AN907" s="326"/>
      <c r="AO907" s="327"/>
      <c r="AP907" s="321" t="s">
        <v>571</v>
      </c>
      <c r="AQ907" s="321"/>
      <c r="AR907" s="321"/>
      <c r="AS907" s="321"/>
      <c r="AT907" s="321"/>
      <c r="AU907" s="321"/>
      <c r="AV907" s="321"/>
      <c r="AW907" s="321"/>
      <c r="AX907" s="321"/>
    </row>
    <row r="908" spans="1:50" ht="45" customHeight="1" x14ac:dyDescent="0.15">
      <c r="A908" s="404">
        <v>6</v>
      </c>
      <c r="B908" s="404">
        <v>1</v>
      </c>
      <c r="C908" s="418" t="s">
        <v>593</v>
      </c>
      <c r="D908" s="418"/>
      <c r="E908" s="418"/>
      <c r="F908" s="418"/>
      <c r="G908" s="418"/>
      <c r="H908" s="418"/>
      <c r="I908" s="418"/>
      <c r="J908" s="419">
        <v>2040001026699</v>
      </c>
      <c r="K908" s="420"/>
      <c r="L908" s="420"/>
      <c r="M908" s="420"/>
      <c r="N908" s="420"/>
      <c r="O908" s="420"/>
      <c r="P908" s="317" t="s">
        <v>594</v>
      </c>
      <c r="Q908" s="317"/>
      <c r="R908" s="317"/>
      <c r="S908" s="317"/>
      <c r="T908" s="317"/>
      <c r="U908" s="317"/>
      <c r="V908" s="317"/>
      <c r="W908" s="317"/>
      <c r="X908" s="317"/>
      <c r="Y908" s="318">
        <v>85.86</v>
      </c>
      <c r="Z908" s="319"/>
      <c r="AA908" s="319"/>
      <c r="AB908" s="320"/>
      <c r="AC908" s="322" t="s">
        <v>496</v>
      </c>
      <c r="AD908" s="322"/>
      <c r="AE908" s="322"/>
      <c r="AF908" s="322"/>
      <c r="AG908" s="322"/>
      <c r="AH908" s="323">
        <v>3</v>
      </c>
      <c r="AI908" s="324"/>
      <c r="AJ908" s="324"/>
      <c r="AK908" s="324"/>
      <c r="AL908" s="325">
        <v>79.025844930417506</v>
      </c>
      <c r="AM908" s="326"/>
      <c r="AN908" s="326"/>
      <c r="AO908" s="327"/>
      <c r="AP908" s="321" t="s">
        <v>571</v>
      </c>
      <c r="AQ908" s="321"/>
      <c r="AR908" s="321"/>
      <c r="AS908" s="321"/>
      <c r="AT908" s="321"/>
      <c r="AU908" s="321"/>
      <c r="AV908" s="321"/>
      <c r="AW908" s="321"/>
      <c r="AX908" s="321"/>
    </row>
    <row r="909" spans="1:50" ht="45" customHeight="1" x14ac:dyDescent="0.15">
      <c r="A909" s="404">
        <v>7</v>
      </c>
      <c r="B909" s="404">
        <v>1</v>
      </c>
      <c r="C909" s="418" t="s">
        <v>595</v>
      </c>
      <c r="D909" s="418"/>
      <c r="E909" s="418"/>
      <c r="F909" s="418"/>
      <c r="G909" s="418"/>
      <c r="H909" s="418"/>
      <c r="I909" s="418"/>
      <c r="J909" s="419">
        <v>5010701006785</v>
      </c>
      <c r="K909" s="420"/>
      <c r="L909" s="420"/>
      <c r="M909" s="420"/>
      <c r="N909" s="420"/>
      <c r="O909" s="420"/>
      <c r="P909" s="425" t="s">
        <v>598</v>
      </c>
      <c r="Q909" s="317"/>
      <c r="R909" s="317"/>
      <c r="S909" s="317"/>
      <c r="T909" s="317"/>
      <c r="U909" s="317"/>
      <c r="V909" s="317"/>
      <c r="W909" s="317"/>
      <c r="X909" s="317"/>
      <c r="Y909" s="318">
        <v>70.793999999999997</v>
      </c>
      <c r="Z909" s="319"/>
      <c r="AA909" s="319"/>
      <c r="AB909" s="320"/>
      <c r="AC909" s="322" t="s">
        <v>496</v>
      </c>
      <c r="AD909" s="322"/>
      <c r="AE909" s="322"/>
      <c r="AF909" s="322"/>
      <c r="AG909" s="322"/>
      <c r="AH909" s="323">
        <v>4</v>
      </c>
      <c r="AI909" s="324"/>
      <c r="AJ909" s="324"/>
      <c r="AK909" s="324"/>
      <c r="AL909" s="325">
        <v>70.148931577811354</v>
      </c>
      <c r="AM909" s="326"/>
      <c r="AN909" s="326"/>
      <c r="AO909" s="327"/>
      <c r="AP909" s="321" t="s">
        <v>571</v>
      </c>
      <c r="AQ909" s="321"/>
      <c r="AR909" s="321"/>
      <c r="AS909" s="321"/>
      <c r="AT909" s="321"/>
      <c r="AU909" s="321"/>
      <c r="AV909" s="321"/>
      <c r="AW909" s="321"/>
      <c r="AX909" s="321"/>
    </row>
    <row r="910" spans="1:50" ht="45" customHeight="1" x14ac:dyDescent="0.15">
      <c r="A910" s="404">
        <v>8</v>
      </c>
      <c r="B910" s="404">
        <v>1</v>
      </c>
      <c r="C910" s="418" t="s">
        <v>596</v>
      </c>
      <c r="D910" s="418"/>
      <c r="E910" s="418"/>
      <c r="F910" s="418"/>
      <c r="G910" s="418"/>
      <c r="H910" s="418"/>
      <c r="I910" s="418"/>
      <c r="J910" s="419">
        <v>6330001004762</v>
      </c>
      <c r="K910" s="420"/>
      <c r="L910" s="420"/>
      <c r="M910" s="420"/>
      <c r="N910" s="420"/>
      <c r="O910" s="420"/>
      <c r="P910" s="317" t="s">
        <v>597</v>
      </c>
      <c r="Q910" s="317"/>
      <c r="R910" s="317"/>
      <c r="S910" s="317"/>
      <c r="T910" s="317"/>
      <c r="U910" s="317"/>
      <c r="V910" s="317"/>
      <c r="W910" s="317"/>
      <c r="X910" s="317"/>
      <c r="Y910" s="318">
        <v>59.4</v>
      </c>
      <c r="Z910" s="319"/>
      <c r="AA910" s="319"/>
      <c r="AB910" s="320"/>
      <c r="AC910" s="322" t="s">
        <v>496</v>
      </c>
      <c r="AD910" s="322"/>
      <c r="AE910" s="322"/>
      <c r="AF910" s="322"/>
      <c r="AG910" s="322"/>
      <c r="AH910" s="323">
        <v>3</v>
      </c>
      <c r="AI910" s="324"/>
      <c r="AJ910" s="324"/>
      <c r="AK910" s="324"/>
      <c r="AL910" s="325">
        <v>91.62085623854739</v>
      </c>
      <c r="AM910" s="326"/>
      <c r="AN910" s="326"/>
      <c r="AO910" s="327"/>
      <c r="AP910" s="321" t="s">
        <v>571</v>
      </c>
      <c r="AQ910" s="321"/>
      <c r="AR910" s="321"/>
      <c r="AS910" s="321"/>
      <c r="AT910" s="321"/>
      <c r="AU910" s="321"/>
      <c r="AV910" s="321"/>
      <c r="AW910" s="321"/>
      <c r="AX910" s="321"/>
    </row>
    <row r="911" spans="1:50" ht="45" customHeight="1" x14ac:dyDescent="0.15">
      <c r="A911" s="404">
        <v>9</v>
      </c>
      <c r="B911" s="404">
        <v>1</v>
      </c>
      <c r="C911" s="418" t="s">
        <v>599</v>
      </c>
      <c r="D911" s="418"/>
      <c r="E911" s="418"/>
      <c r="F911" s="418"/>
      <c r="G911" s="418"/>
      <c r="H911" s="418"/>
      <c r="I911" s="418"/>
      <c r="J911" s="419">
        <v>9240001006971</v>
      </c>
      <c r="K911" s="420"/>
      <c r="L911" s="420"/>
      <c r="M911" s="420"/>
      <c r="N911" s="420"/>
      <c r="O911" s="420"/>
      <c r="P911" s="317" t="s">
        <v>600</v>
      </c>
      <c r="Q911" s="317"/>
      <c r="R911" s="317"/>
      <c r="S911" s="317"/>
      <c r="T911" s="317"/>
      <c r="U911" s="317"/>
      <c r="V911" s="317"/>
      <c r="W911" s="317"/>
      <c r="X911" s="317"/>
      <c r="Y911" s="318">
        <v>59.227200000000003</v>
      </c>
      <c r="Z911" s="319"/>
      <c r="AA911" s="319"/>
      <c r="AB911" s="320"/>
      <c r="AC911" s="322" t="s">
        <v>496</v>
      </c>
      <c r="AD911" s="322"/>
      <c r="AE911" s="322"/>
      <c r="AF911" s="322"/>
      <c r="AG911" s="322"/>
      <c r="AH911" s="323">
        <v>4</v>
      </c>
      <c r="AI911" s="324"/>
      <c r="AJ911" s="324"/>
      <c r="AK911" s="324"/>
      <c r="AL911" s="325">
        <v>65.686392672050147</v>
      </c>
      <c r="AM911" s="326"/>
      <c r="AN911" s="326"/>
      <c r="AO911" s="327"/>
      <c r="AP911" s="321" t="s">
        <v>571</v>
      </c>
      <c r="AQ911" s="321"/>
      <c r="AR911" s="321"/>
      <c r="AS911" s="321"/>
      <c r="AT911" s="321"/>
      <c r="AU911" s="321"/>
      <c r="AV911" s="321"/>
      <c r="AW911" s="321"/>
      <c r="AX911" s="321"/>
    </row>
    <row r="912" spans="1:50" ht="45" customHeight="1" x14ac:dyDescent="0.15">
      <c r="A912" s="404">
        <v>10</v>
      </c>
      <c r="B912" s="404">
        <v>1</v>
      </c>
      <c r="C912" s="418" t="s">
        <v>601</v>
      </c>
      <c r="D912" s="418"/>
      <c r="E912" s="418"/>
      <c r="F912" s="418"/>
      <c r="G912" s="418"/>
      <c r="H912" s="418"/>
      <c r="I912" s="418"/>
      <c r="J912" s="419">
        <v>6120001045084</v>
      </c>
      <c r="K912" s="420"/>
      <c r="L912" s="420"/>
      <c r="M912" s="420"/>
      <c r="N912" s="420"/>
      <c r="O912" s="420"/>
      <c r="P912" s="317" t="s">
        <v>602</v>
      </c>
      <c r="Q912" s="317"/>
      <c r="R912" s="317"/>
      <c r="S912" s="317"/>
      <c r="T912" s="317"/>
      <c r="U912" s="317"/>
      <c r="V912" s="317"/>
      <c r="W912" s="317"/>
      <c r="X912" s="317"/>
      <c r="Y912" s="318">
        <v>49.356000000000002</v>
      </c>
      <c r="Z912" s="319"/>
      <c r="AA912" s="319"/>
      <c r="AB912" s="320"/>
      <c r="AC912" s="322" t="s">
        <v>496</v>
      </c>
      <c r="AD912" s="322"/>
      <c r="AE912" s="322"/>
      <c r="AF912" s="322"/>
      <c r="AG912" s="322"/>
      <c r="AH912" s="323">
        <v>5</v>
      </c>
      <c r="AI912" s="324"/>
      <c r="AJ912" s="324"/>
      <c r="AK912" s="324"/>
      <c r="AL912" s="325">
        <v>70.188911073567809</v>
      </c>
      <c r="AM912" s="326"/>
      <c r="AN912" s="326"/>
      <c r="AO912" s="327"/>
      <c r="AP912" s="321" t="s">
        <v>571</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45" customHeight="1" x14ac:dyDescent="0.15">
      <c r="A1102" s="404">
        <v>1</v>
      </c>
      <c r="B1102" s="404">
        <v>1</v>
      </c>
      <c r="C1102" s="894" t="s">
        <v>603</v>
      </c>
      <c r="D1102" s="894"/>
      <c r="E1102" s="893" t="s">
        <v>583</v>
      </c>
      <c r="F1102" s="893"/>
      <c r="G1102" s="893"/>
      <c r="H1102" s="893"/>
      <c r="I1102" s="893"/>
      <c r="J1102" s="419">
        <v>1010101002364</v>
      </c>
      <c r="K1102" s="420"/>
      <c r="L1102" s="420"/>
      <c r="M1102" s="420"/>
      <c r="N1102" s="420"/>
      <c r="O1102" s="420"/>
      <c r="P1102" s="317" t="s">
        <v>578</v>
      </c>
      <c r="Q1102" s="317"/>
      <c r="R1102" s="317"/>
      <c r="S1102" s="317"/>
      <c r="T1102" s="317"/>
      <c r="U1102" s="317"/>
      <c r="V1102" s="317"/>
      <c r="W1102" s="317"/>
      <c r="X1102" s="317"/>
      <c r="Y1102" s="318">
        <v>703.32316200000002</v>
      </c>
      <c r="Z1102" s="319"/>
      <c r="AA1102" s="319"/>
      <c r="AB1102" s="320"/>
      <c r="AC1102" s="322" t="s">
        <v>503</v>
      </c>
      <c r="AD1102" s="322"/>
      <c r="AE1102" s="322"/>
      <c r="AF1102" s="322"/>
      <c r="AG1102" s="322"/>
      <c r="AH1102" s="323" t="s">
        <v>571</v>
      </c>
      <c r="AI1102" s="324"/>
      <c r="AJ1102" s="324"/>
      <c r="AK1102" s="324"/>
      <c r="AL1102" s="325" t="s">
        <v>571</v>
      </c>
      <c r="AM1102" s="326"/>
      <c r="AN1102" s="326"/>
      <c r="AO1102" s="327"/>
      <c r="AP1102" s="321" t="s">
        <v>571</v>
      </c>
      <c r="AQ1102" s="321"/>
      <c r="AR1102" s="321"/>
      <c r="AS1102" s="321"/>
      <c r="AT1102" s="321"/>
      <c r="AU1102" s="321"/>
      <c r="AV1102" s="321"/>
      <c r="AW1102" s="321"/>
      <c r="AX1102" s="321"/>
    </row>
    <row r="1103" spans="1:50" ht="45" customHeight="1" x14ac:dyDescent="0.15">
      <c r="A1103" s="404">
        <v>2</v>
      </c>
      <c r="B1103" s="404">
        <v>1</v>
      </c>
      <c r="C1103" s="894" t="s">
        <v>603</v>
      </c>
      <c r="D1103" s="894"/>
      <c r="E1103" s="893" t="s">
        <v>604</v>
      </c>
      <c r="F1103" s="893"/>
      <c r="G1103" s="893"/>
      <c r="H1103" s="893"/>
      <c r="I1103" s="893"/>
      <c r="J1103" s="419">
        <v>1090001001236</v>
      </c>
      <c r="K1103" s="420"/>
      <c r="L1103" s="420"/>
      <c r="M1103" s="420"/>
      <c r="N1103" s="420"/>
      <c r="O1103" s="420"/>
      <c r="P1103" s="317" t="s">
        <v>605</v>
      </c>
      <c r="Q1103" s="317"/>
      <c r="R1103" s="317"/>
      <c r="S1103" s="317"/>
      <c r="T1103" s="317"/>
      <c r="U1103" s="317"/>
      <c r="V1103" s="317"/>
      <c r="W1103" s="317"/>
      <c r="X1103" s="317"/>
      <c r="Y1103" s="318">
        <v>102.492</v>
      </c>
      <c r="Z1103" s="319"/>
      <c r="AA1103" s="319"/>
      <c r="AB1103" s="320"/>
      <c r="AC1103" s="322" t="s">
        <v>496</v>
      </c>
      <c r="AD1103" s="322"/>
      <c r="AE1103" s="322"/>
      <c r="AF1103" s="322"/>
      <c r="AG1103" s="322"/>
      <c r="AH1103" s="323">
        <v>2</v>
      </c>
      <c r="AI1103" s="324"/>
      <c r="AJ1103" s="324"/>
      <c r="AK1103" s="324"/>
      <c r="AL1103" s="325">
        <v>96.462695669851598</v>
      </c>
      <c r="AM1103" s="326"/>
      <c r="AN1103" s="326"/>
      <c r="AO1103" s="327"/>
      <c r="AP1103" s="321" t="s">
        <v>571</v>
      </c>
      <c r="AQ1103" s="321"/>
      <c r="AR1103" s="321"/>
      <c r="AS1103" s="321"/>
      <c r="AT1103" s="321"/>
      <c r="AU1103" s="321"/>
      <c r="AV1103" s="321"/>
      <c r="AW1103" s="321"/>
      <c r="AX1103" s="321"/>
    </row>
    <row r="1104" spans="1:50" ht="45" customHeight="1" x14ac:dyDescent="0.15">
      <c r="A1104" s="404">
        <v>3</v>
      </c>
      <c r="B1104" s="404">
        <v>1</v>
      </c>
      <c r="C1104" s="894" t="s">
        <v>603</v>
      </c>
      <c r="D1104" s="894"/>
      <c r="E1104" s="893" t="s">
        <v>606</v>
      </c>
      <c r="F1104" s="893"/>
      <c r="G1104" s="893"/>
      <c r="H1104" s="893"/>
      <c r="I1104" s="893"/>
      <c r="J1104" s="419">
        <v>1011801002760</v>
      </c>
      <c r="K1104" s="420"/>
      <c r="L1104" s="420"/>
      <c r="M1104" s="420"/>
      <c r="N1104" s="420"/>
      <c r="O1104" s="420"/>
      <c r="P1104" s="317" t="s">
        <v>607</v>
      </c>
      <c r="Q1104" s="317"/>
      <c r="R1104" s="317"/>
      <c r="S1104" s="317"/>
      <c r="T1104" s="317"/>
      <c r="U1104" s="317"/>
      <c r="V1104" s="317"/>
      <c r="W1104" s="317"/>
      <c r="X1104" s="317"/>
      <c r="Y1104" s="318">
        <v>101.1204</v>
      </c>
      <c r="Z1104" s="319"/>
      <c r="AA1104" s="319"/>
      <c r="AB1104" s="320"/>
      <c r="AC1104" s="322" t="s">
        <v>503</v>
      </c>
      <c r="AD1104" s="322"/>
      <c r="AE1104" s="322"/>
      <c r="AF1104" s="322"/>
      <c r="AG1104" s="322"/>
      <c r="AH1104" s="323" t="s">
        <v>571</v>
      </c>
      <c r="AI1104" s="324"/>
      <c r="AJ1104" s="324"/>
      <c r="AK1104" s="324"/>
      <c r="AL1104" s="325" t="s">
        <v>571</v>
      </c>
      <c r="AM1104" s="326"/>
      <c r="AN1104" s="326"/>
      <c r="AO1104" s="327"/>
      <c r="AP1104" s="321" t="s">
        <v>571</v>
      </c>
      <c r="AQ1104" s="321"/>
      <c r="AR1104" s="321"/>
      <c r="AS1104" s="321"/>
      <c r="AT1104" s="321"/>
      <c r="AU1104" s="321"/>
      <c r="AV1104" s="321"/>
      <c r="AW1104" s="321"/>
      <c r="AX1104" s="321"/>
    </row>
    <row r="1105" spans="1:50" ht="45" customHeight="1" x14ac:dyDescent="0.15">
      <c r="A1105" s="404">
        <v>4</v>
      </c>
      <c r="B1105" s="404">
        <v>1</v>
      </c>
      <c r="C1105" s="894" t="s">
        <v>603</v>
      </c>
      <c r="D1105" s="894"/>
      <c r="E1105" s="893" t="s">
        <v>608</v>
      </c>
      <c r="F1105" s="893"/>
      <c r="G1105" s="893"/>
      <c r="H1105" s="893"/>
      <c r="I1105" s="893"/>
      <c r="J1105" s="419">
        <v>4010401030310</v>
      </c>
      <c r="K1105" s="420"/>
      <c r="L1105" s="420"/>
      <c r="M1105" s="420"/>
      <c r="N1105" s="420"/>
      <c r="O1105" s="420"/>
      <c r="P1105" s="317" t="s">
        <v>609</v>
      </c>
      <c r="Q1105" s="317"/>
      <c r="R1105" s="317"/>
      <c r="S1105" s="317"/>
      <c r="T1105" s="317"/>
      <c r="U1105" s="317"/>
      <c r="V1105" s="317"/>
      <c r="W1105" s="317"/>
      <c r="X1105" s="317"/>
      <c r="Y1105" s="318">
        <v>17.28</v>
      </c>
      <c r="Z1105" s="319"/>
      <c r="AA1105" s="319"/>
      <c r="AB1105" s="320"/>
      <c r="AC1105" s="322" t="s">
        <v>503</v>
      </c>
      <c r="AD1105" s="322"/>
      <c r="AE1105" s="322"/>
      <c r="AF1105" s="322"/>
      <c r="AG1105" s="322"/>
      <c r="AH1105" s="323" t="s">
        <v>571</v>
      </c>
      <c r="AI1105" s="324"/>
      <c r="AJ1105" s="324"/>
      <c r="AK1105" s="324"/>
      <c r="AL1105" s="325" t="s">
        <v>571</v>
      </c>
      <c r="AM1105" s="326"/>
      <c r="AN1105" s="326"/>
      <c r="AO1105" s="327"/>
      <c r="AP1105" s="321" t="s">
        <v>571</v>
      </c>
      <c r="AQ1105" s="321"/>
      <c r="AR1105" s="321"/>
      <c r="AS1105" s="321"/>
      <c r="AT1105" s="321"/>
      <c r="AU1105" s="321"/>
      <c r="AV1105" s="321"/>
      <c r="AW1105" s="321"/>
      <c r="AX1105" s="321"/>
    </row>
    <row r="1106" spans="1:50" ht="45" customHeight="1" x14ac:dyDescent="0.15">
      <c r="A1106" s="404">
        <v>5</v>
      </c>
      <c r="B1106" s="404">
        <v>1</v>
      </c>
      <c r="C1106" s="894" t="s">
        <v>603</v>
      </c>
      <c r="D1106" s="894"/>
      <c r="E1106" s="893" t="s">
        <v>610</v>
      </c>
      <c r="F1106" s="893"/>
      <c r="G1106" s="893"/>
      <c r="H1106" s="893"/>
      <c r="I1106" s="893"/>
      <c r="J1106" s="419">
        <v>8010001032926</v>
      </c>
      <c r="K1106" s="420"/>
      <c r="L1106" s="420"/>
      <c r="M1106" s="420"/>
      <c r="N1106" s="420"/>
      <c r="O1106" s="420"/>
      <c r="P1106" s="317" t="s">
        <v>611</v>
      </c>
      <c r="Q1106" s="317"/>
      <c r="R1106" s="317"/>
      <c r="S1106" s="317"/>
      <c r="T1106" s="317"/>
      <c r="U1106" s="317"/>
      <c r="V1106" s="317"/>
      <c r="W1106" s="317"/>
      <c r="X1106" s="317"/>
      <c r="Y1106" s="318">
        <v>12.2256</v>
      </c>
      <c r="Z1106" s="319"/>
      <c r="AA1106" s="319"/>
      <c r="AB1106" s="320"/>
      <c r="AC1106" s="322" t="s">
        <v>496</v>
      </c>
      <c r="AD1106" s="322"/>
      <c r="AE1106" s="322"/>
      <c r="AF1106" s="322"/>
      <c r="AG1106" s="322"/>
      <c r="AH1106" s="323">
        <v>2</v>
      </c>
      <c r="AI1106" s="324"/>
      <c r="AJ1106" s="324"/>
      <c r="AK1106" s="324"/>
      <c r="AL1106" s="325">
        <v>98.939929328621915</v>
      </c>
      <c r="AM1106" s="326"/>
      <c r="AN1106" s="326"/>
      <c r="AO1106" s="327"/>
      <c r="AP1106" s="321" t="s">
        <v>571</v>
      </c>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93">
      <formula>IF(RIGHT(TEXT(P14,"0.#"),1)=".",FALSE,TRUE)</formula>
    </cfRule>
    <cfRule type="expression" dxfId="2804" priority="14094">
      <formula>IF(RIGHT(TEXT(P14,"0.#"),1)=".",TRUE,FALSE)</formula>
    </cfRule>
  </conditionalFormatting>
  <conditionalFormatting sqref="P18:AX18">
    <cfRule type="expression" dxfId="2803" priority="13969">
      <formula>IF(RIGHT(TEXT(P18,"0.#"),1)=".",FALSE,TRUE)</formula>
    </cfRule>
    <cfRule type="expression" dxfId="2802" priority="13970">
      <formula>IF(RIGHT(TEXT(P18,"0.#"),1)=".",TRUE,FALSE)</formula>
    </cfRule>
  </conditionalFormatting>
  <conditionalFormatting sqref="Y782">
    <cfRule type="expression" dxfId="2801" priority="13965">
      <formula>IF(RIGHT(TEXT(Y782,"0.#"),1)=".",FALSE,TRUE)</formula>
    </cfRule>
    <cfRule type="expression" dxfId="2800" priority="13966">
      <formula>IF(RIGHT(TEXT(Y782,"0.#"),1)=".",TRUE,FALSE)</formula>
    </cfRule>
  </conditionalFormatting>
  <conditionalFormatting sqref="Y791">
    <cfRule type="expression" dxfId="2799" priority="13961">
      <formula>IF(RIGHT(TEXT(Y791,"0.#"),1)=".",FALSE,TRUE)</formula>
    </cfRule>
    <cfRule type="expression" dxfId="2798" priority="13962">
      <formula>IF(RIGHT(TEXT(Y791,"0.#"),1)=".",TRUE,FALSE)</formula>
    </cfRule>
  </conditionalFormatting>
  <conditionalFormatting sqref="Y822:Y829 Y820 Y809:Y816 Y807 Y796:Y803 Y794">
    <cfRule type="expression" dxfId="2797" priority="13743">
      <formula>IF(RIGHT(TEXT(Y794,"0.#"),1)=".",FALSE,TRUE)</formula>
    </cfRule>
    <cfRule type="expression" dxfId="2796" priority="13744">
      <formula>IF(RIGHT(TEXT(Y794,"0.#"),1)=".",TRUE,FALSE)</formula>
    </cfRule>
  </conditionalFormatting>
  <conditionalFormatting sqref="P16:AQ17 P15:AX15 P13:AX13">
    <cfRule type="expression" dxfId="2795" priority="13791">
      <formula>IF(RIGHT(TEXT(P13,"0.#"),1)=".",FALSE,TRUE)</formula>
    </cfRule>
    <cfRule type="expression" dxfId="2794" priority="13792">
      <formula>IF(RIGHT(TEXT(P13,"0.#"),1)=".",TRUE,FALSE)</formula>
    </cfRule>
  </conditionalFormatting>
  <conditionalFormatting sqref="P19:AJ19">
    <cfRule type="expression" dxfId="2793" priority="13789">
      <formula>IF(RIGHT(TEXT(P19,"0.#"),1)=".",FALSE,TRUE)</formula>
    </cfRule>
    <cfRule type="expression" dxfId="2792" priority="13790">
      <formula>IF(RIGHT(TEXT(P19,"0.#"),1)=".",TRUE,FALSE)</formula>
    </cfRule>
  </conditionalFormatting>
  <conditionalFormatting sqref="AE101 AQ101">
    <cfRule type="expression" dxfId="2791" priority="13781">
      <formula>IF(RIGHT(TEXT(AE101,"0.#"),1)=".",FALSE,TRUE)</formula>
    </cfRule>
    <cfRule type="expression" dxfId="2790" priority="13782">
      <formula>IF(RIGHT(TEXT(AE101,"0.#"),1)=".",TRUE,FALSE)</formula>
    </cfRule>
  </conditionalFormatting>
  <conditionalFormatting sqref="Y783:Y790 Y781">
    <cfRule type="expression" dxfId="2789" priority="13767">
      <formula>IF(RIGHT(TEXT(Y781,"0.#"),1)=".",FALSE,TRUE)</formula>
    </cfRule>
    <cfRule type="expression" dxfId="2788" priority="13768">
      <formula>IF(RIGHT(TEXT(Y781,"0.#"),1)=".",TRUE,FALSE)</formula>
    </cfRule>
  </conditionalFormatting>
  <conditionalFormatting sqref="AU782">
    <cfRule type="expression" dxfId="2787" priority="13765">
      <formula>IF(RIGHT(TEXT(AU782,"0.#"),1)=".",FALSE,TRUE)</formula>
    </cfRule>
    <cfRule type="expression" dxfId="2786" priority="13766">
      <formula>IF(RIGHT(TEXT(AU782,"0.#"),1)=".",TRUE,FALSE)</formula>
    </cfRule>
  </conditionalFormatting>
  <conditionalFormatting sqref="AU791">
    <cfRule type="expression" dxfId="2785" priority="13763">
      <formula>IF(RIGHT(TEXT(AU791,"0.#"),1)=".",FALSE,TRUE)</formula>
    </cfRule>
    <cfRule type="expression" dxfId="2784" priority="13764">
      <formula>IF(RIGHT(TEXT(AU791,"0.#"),1)=".",TRUE,FALSE)</formula>
    </cfRule>
  </conditionalFormatting>
  <conditionalFormatting sqref="AU783:AU790 AU781">
    <cfRule type="expression" dxfId="2783" priority="13761">
      <formula>IF(RIGHT(TEXT(AU781,"0.#"),1)=".",FALSE,TRUE)</formula>
    </cfRule>
    <cfRule type="expression" dxfId="2782" priority="13762">
      <formula>IF(RIGHT(TEXT(AU781,"0.#"),1)=".",TRUE,FALSE)</formula>
    </cfRule>
  </conditionalFormatting>
  <conditionalFormatting sqref="Y821 Y808 Y795">
    <cfRule type="expression" dxfId="2781" priority="13747">
      <formula>IF(RIGHT(TEXT(Y795,"0.#"),1)=".",FALSE,TRUE)</formula>
    </cfRule>
    <cfRule type="expression" dxfId="2780" priority="13748">
      <formula>IF(RIGHT(TEXT(Y795,"0.#"),1)=".",TRUE,FALSE)</formula>
    </cfRule>
  </conditionalFormatting>
  <conditionalFormatting sqref="Y830 Y817 Y804">
    <cfRule type="expression" dxfId="2779" priority="13745">
      <formula>IF(RIGHT(TEXT(Y804,"0.#"),1)=".",FALSE,TRUE)</formula>
    </cfRule>
    <cfRule type="expression" dxfId="2778" priority="13746">
      <formula>IF(RIGHT(TEXT(Y804,"0.#"),1)=".",TRUE,FALSE)</formula>
    </cfRule>
  </conditionalFormatting>
  <conditionalFormatting sqref="AU821 AU808 AU795">
    <cfRule type="expression" dxfId="2777" priority="13741">
      <formula>IF(RIGHT(TEXT(AU795,"0.#"),1)=".",FALSE,TRUE)</formula>
    </cfRule>
    <cfRule type="expression" dxfId="2776" priority="13742">
      <formula>IF(RIGHT(TEXT(AU795,"0.#"),1)=".",TRUE,FALSE)</formula>
    </cfRule>
  </conditionalFormatting>
  <conditionalFormatting sqref="AU830 AU817 AU804">
    <cfRule type="expression" dxfId="2775" priority="13739">
      <formula>IF(RIGHT(TEXT(AU804,"0.#"),1)=".",FALSE,TRUE)</formula>
    </cfRule>
    <cfRule type="expression" dxfId="2774" priority="13740">
      <formula>IF(RIGHT(TEXT(AU804,"0.#"),1)=".",TRUE,FALSE)</formula>
    </cfRule>
  </conditionalFormatting>
  <conditionalFormatting sqref="AU822:AU829 AU820 AU809:AU816 AU807 AU796:AU803 AU794">
    <cfRule type="expression" dxfId="2773" priority="13737">
      <formula>IF(RIGHT(TEXT(AU794,"0.#"),1)=".",FALSE,TRUE)</formula>
    </cfRule>
    <cfRule type="expression" dxfId="2772" priority="13738">
      <formula>IF(RIGHT(TEXT(AU794,"0.#"),1)=".",TRUE,FALSE)</formula>
    </cfRule>
  </conditionalFormatting>
  <conditionalFormatting sqref="AM87">
    <cfRule type="expression" dxfId="2771" priority="13391">
      <formula>IF(RIGHT(TEXT(AM87,"0.#"),1)=".",FALSE,TRUE)</formula>
    </cfRule>
    <cfRule type="expression" dxfId="2770" priority="13392">
      <formula>IF(RIGHT(TEXT(AM87,"0.#"),1)=".",TRUE,FALSE)</formula>
    </cfRule>
  </conditionalFormatting>
  <conditionalFormatting sqref="AE55">
    <cfRule type="expression" dxfId="2769" priority="13459">
      <formula>IF(RIGHT(TEXT(AE55,"0.#"),1)=".",FALSE,TRUE)</formula>
    </cfRule>
    <cfRule type="expression" dxfId="2768" priority="13460">
      <formula>IF(RIGHT(TEXT(AE55,"0.#"),1)=".",TRUE,FALSE)</formula>
    </cfRule>
  </conditionalFormatting>
  <conditionalFormatting sqref="AI55">
    <cfRule type="expression" dxfId="2767" priority="13457">
      <formula>IF(RIGHT(TEXT(AI55,"0.#"),1)=".",FALSE,TRUE)</formula>
    </cfRule>
    <cfRule type="expression" dxfId="2766" priority="13458">
      <formula>IF(RIGHT(TEXT(AI55,"0.#"),1)=".",TRUE,FALSE)</formula>
    </cfRule>
  </conditionalFormatting>
  <conditionalFormatting sqref="AE33">
    <cfRule type="expression" dxfId="2765" priority="13551">
      <formula>IF(RIGHT(TEXT(AE33,"0.#"),1)=".",FALSE,TRUE)</formula>
    </cfRule>
    <cfRule type="expression" dxfId="2764" priority="13552">
      <formula>IF(RIGHT(TEXT(AE33,"0.#"),1)=".",TRUE,FALSE)</formula>
    </cfRule>
  </conditionalFormatting>
  <conditionalFormatting sqref="AI32">
    <cfRule type="expression" dxfId="2763" priority="13543">
      <formula>IF(RIGHT(TEXT(AI32,"0.#"),1)=".",FALSE,TRUE)</formula>
    </cfRule>
    <cfRule type="expression" dxfId="2762" priority="13544">
      <formula>IF(RIGHT(TEXT(AI32,"0.#"),1)=".",TRUE,FALSE)</formula>
    </cfRule>
  </conditionalFormatting>
  <conditionalFormatting sqref="AM32">
    <cfRule type="expression" dxfId="2761" priority="13541">
      <formula>IF(RIGHT(TEXT(AM32,"0.#"),1)=".",FALSE,TRUE)</formula>
    </cfRule>
    <cfRule type="expression" dxfId="2760" priority="13542">
      <formula>IF(RIGHT(TEXT(AM32,"0.#"),1)=".",TRUE,FALSE)</formula>
    </cfRule>
  </conditionalFormatting>
  <conditionalFormatting sqref="AQ32:AQ34">
    <cfRule type="expression" dxfId="2759" priority="13531">
      <formula>IF(RIGHT(TEXT(AQ32,"0.#"),1)=".",FALSE,TRUE)</formula>
    </cfRule>
    <cfRule type="expression" dxfId="2758" priority="13532">
      <formula>IF(RIGHT(TEXT(AQ32,"0.#"),1)=".",TRUE,FALSE)</formula>
    </cfRule>
  </conditionalFormatting>
  <conditionalFormatting sqref="AU32:AU34">
    <cfRule type="expression" dxfId="2757" priority="13529">
      <formula>IF(RIGHT(TEXT(AU32,"0.#"),1)=".",FALSE,TRUE)</formula>
    </cfRule>
    <cfRule type="expression" dxfId="2756" priority="13530">
      <formula>IF(RIGHT(TEXT(AU32,"0.#"),1)=".",TRUE,FALSE)</formula>
    </cfRule>
  </conditionalFormatting>
  <conditionalFormatting sqref="AE53">
    <cfRule type="expression" dxfId="2755" priority="13463">
      <formula>IF(RIGHT(TEXT(AE53,"0.#"),1)=".",FALSE,TRUE)</formula>
    </cfRule>
    <cfRule type="expression" dxfId="2754" priority="13464">
      <formula>IF(RIGHT(TEXT(AE53,"0.#"),1)=".",TRUE,FALSE)</formula>
    </cfRule>
  </conditionalFormatting>
  <conditionalFormatting sqref="AE54">
    <cfRule type="expression" dxfId="2753" priority="13461">
      <formula>IF(RIGHT(TEXT(AE54,"0.#"),1)=".",FALSE,TRUE)</formula>
    </cfRule>
    <cfRule type="expression" dxfId="2752" priority="13462">
      <formula>IF(RIGHT(TEXT(AE54,"0.#"),1)=".",TRUE,FALSE)</formula>
    </cfRule>
  </conditionalFormatting>
  <conditionalFormatting sqref="AI54">
    <cfRule type="expression" dxfId="2751" priority="13455">
      <formula>IF(RIGHT(TEXT(AI54,"0.#"),1)=".",FALSE,TRUE)</formula>
    </cfRule>
    <cfRule type="expression" dxfId="2750" priority="13456">
      <formula>IF(RIGHT(TEXT(AI54,"0.#"),1)=".",TRUE,FALSE)</formula>
    </cfRule>
  </conditionalFormatting>
  <conditionalFormatting sqref="AI53">
    <cfRule type="expression" dxfId="2749" priority="13453">
      <formula>IF(RIGHT(TEXT(AI53,"0.#"),1)=".",FALSE,TRUE)</formula>
    </cfRule>
    <cfRule type="expression" dxfId="2748" priority="13454">
      <formula>IF(RIGHT(TEXT(AI53,"0.#"),1)=".",TRUE,FALSE)</formula>
    </cfRule>
  </conditionalFormatting>
  <conditionalFormatting sqref="AM53">
    <cfRule type="expression" dxfId="2747" priority="13451">
      <formula>IF(RIGHT(TEXT(AM53,"0.#"),1)=".",FALSE,TRUE)</formula>
    </cfRule>
    <cfRule type="expression" dxfId="2746" priority="13452">
      <formula>IF(RIGHT(TEXT(AM53,"0.#"),1)=".",TRUE,FALSE)</formula>
    </cfRule>
  </conditionalFormatting>
  <conditionalFormatting sqref="AM54">
    <cfRule type="expression" dxfId="2745" priority="13449">
      <formula>IF(RIGHT(TEXT(AM54,"0.#"),1)=".",FALSE,TRUE)</formula>
    </cfRule>
    <cfRule type="expression" dxfId="2744" priority="13450">
      <formula>IF(RIGHT(TEXT(AM54,"0.#"),1)=".",TRUE,FALSE)</formula>
    </cfRule>
  </conditionalFormatting>
  <conditionalFormatting sqref="AM55">
    <cfRule type="expression" dxfId="2743" priority="13447">
      <formula>IF(RIGHT(TEXT(AM55,"0.#"),1)=".",FALSE,TRUE)</formula>
    </cfRule>
    <cfRule type="expression" dxfId="2742" priority="13448">
      <formula>IF(RIGHT(TEXT(AM55,"0.#"),1)=".",TRUE,FALSE)</formula>
    </cfRule>
  </conditionalFormatting>
  <conditionalFormatting sqref="AE60">
    <cfRule type="expression" dxfId="2741" priority="13433">
      <formula>IF(RIGHT(TEXT(AE60,"0.#"),1)=".",FALSE,TRUE)</formula>
    </cfRule>
    <cfRule type="expression" dxfId="2740" priority="13434">
      <formula>IF(RIGHT(TEXT(AE60,"0.#"),1)=".",TRUE,FALSE)</formula>
    </cfRule>
  </conditionalFormatting>
  <conditionalFormatting sqref="AE61">
    <cfRule type="expression" dxfId="2739" priority="13431">
      <formula>IF(RIGHT(TEXT(AE61,"0.#"),1)=".",FALSE,TRUE)</formula>
    </cfRule>
    <cfRule type="expression" dxfId="2738" priority="13432">
      <formula>IF(RIGHT(TEXT(AE61,"0.#"),1)=".",TRUE,FALSE)</formula>
    </cfRule>
  </conditionalFormatting>
  <conditionalFormatting sqref="AE62">
    <cfRule type="expression" dxfId="2737" priority="13429">
      <formula>IF(RIGHT(TEXT(AE62,"0.#"),1)=".",FALSE,TRUE)</formula>
    </cfRule>
    <cfRule type="expression" dxfId="2736" priority="13430">
      <formula>IF(RIGHT(TEXT(AE62,"0.#"),1)=".",TRUE,FALSE)</formula>
    </cfRule>
  </conditionalFormatting>
  <conditionalFormatting sqref="AI62">
    <cfRule type="expression" dxfId="2735" priority="13427">
      <formula>IF(RIGHT(TEXT(AI62,"0.#"),1)=".",FALSE,TRUE)</formula>
    </cfRule>
    <cfRule type="expression" dxfId="2734" priority="13428">
      <formula>IF(RIGHT(TEXT(AI62,"0.#"),1)=".",TRUE,FALSE)</formula>
    </cfRule>
  </conditionalFormatting>
  <conditionalFormatting sqref="AI61">
    <cfRule type="expression" dxfId="2733" priority="13425">
      <formula>IF(RIGHT(TEXT(AI61,"0.#"),1)=".",FALSE,TRUE)</formula>
    </cfRule>
    <cfRule type="expression" dxfId="2732" priority="13426">
      <formula>IF(RIGHT(TEXT(AI61,"0.#"),1)=".",TRUE,FALSE)</formula>
    </cfRule>
  </conditionalFormatting>
  <conditionalFormatting sqref="AI60">
    <cfRule type="expression" dxfId="2731" priority="13423">
      <formula>IF(RIGHT(TEXT(AI60,"0.#"),1)=".",FALSE,TRUE)</formula>
    </cfRule>
    <cfRule type="expression" dxfId="2730" priority="13424">
      <formula>IF(RIGHT(TEXT(AI60,"0.#"),1)=".",TRUE,FALSE)</formula>
    </cfRule>
  </conditionalFormatting>
  <conditionalFormatting sqref="AM60">
    <cfRule type="expression" dxfId="2729" priority="13421">
      <formula>IF(RIGHT(TEXT(AM60,"0.#"),1)=".",FALSE,TRUE)</formula>
    </cfRule>
    <cfRule type="expression" dxfId="2728" priority="13422">
      <formula>IF(RIGHT(TEXT(AM60,"0.#"),1)=".",TRUE,FALSE)</formula>
    </cfRule>
  </conditionalFormatting>
  <conditionalFormatting sqref="AM61">
    <cfRule type="expression" dxfId="2727" priority="13419">
      <formula>IF(RIGHT(TEXT(AM61,"0.#"),1)=".",FALSE,TRUE)</formula>
    </cfRule>
    <cfRule type="expression" dxfId="2726" priority="13420">
      <formula>IF(RIGHT(TEXT(AM61,"0.#"),1)=".",TRUE,FALSE)</formula>
    </cfRule>
  </conditionalFormatting>
  <conditionalFormatting sqref="AM62">
    <cfRule type="expression" dxfId="2725" priority="13417">
      <formula>IF(RIGHT(TEXT(AM62,"0.#"),1)=".",FALSE,TRUE)</formula>
    </cfRule>
    <cfRule type="expression" dxfId="2724" priority="13418">
      <formula>IF(RIGHT(TEXT(AM62,"0.#"),1)=".",TRUE,FALSE)</formula>
    </cfRule>
  </conditionalFormatting>
  <conditionalFormatting sqref="AE87">
    <cfRule type="expression" dxfId="2723" priority="13403">
      <formula>IF(RIGHT(TEXT(AE87,"0.#"),1)=".",FALSE,TRUE)</formula>
    </cfRule>
    <cfRule type="expression" dxfId="2722" priority="13404">
      <formula>IF(RIGHT(TEXT(AE87,"0.#"),1)=".",TRUE,FALSE)</formula>
    </cfRule>
  </conditionalFormatting>
  <conditionalFormatting sqref="AE88">
    <cfRule type="expression" dxfId="2721" priority="13401">
      <formula>IF(RIGHT(TEXT(AE88,"0.#"),1)=".",FALSE,TRUE)</formula>
    </cfRule>
    <cfRule type="expression" dxfId="2720" priority="13402">
      <formula>IF(RIGHT(TEXT(AE88,"0.#"),1)=".",TRUE,FALSE)</formula>
    </cfRule>
  </conditionalFormatting>
  <conditionalFormatting sqref="AE89">
    <cfRule type="expression" dxfId="2719" priority="13399">
      <formula>IF(RIGHT(TEXT(AE89,"0.#"),1)=".",FALSE,TRUE)</formula>
    </cfRule>
    <cfRule type="expression" dxfId="2718" priority="13400">
      <formula>IF(RIGHT(TEXT(AE89,"0.#"),1)=".",TRUE,FALSE)</formula>
    </cfRule>
  </conditionalFormatting>
  <conditionalFormatting sqref="AI89">
    <cfRule type="expression" dxfId="2717" priority="13397">
      <formula>IF(RIGHT(TEXT(AI89,"0.#"),1)=".",FALSE,TRUE)</formula>
    </cfRule>
    <cfRule type="expression" dxfId="2716" priority="13398">
      <formula>IF(RIGHT(TEXT(AI89,"0.#"),1)=".",TRUE,FALSE)</formula>
    </cfRule>
  </conditionalFormatting>
  <conditionalFormatting sqref="AI88">
    <cfRule type="expression" dxfId="2715" priority="13395">
      <formula>IF(RIGHT(TEXT(AI88,"0.#"),1)=".",FALSE,TRUE)</formula>
    </cfRule>
    <cfRule type="expression" dxfId="2714" priority="13396">
      <formula>IF(RIGHT(TEXT(AI88,"0.#"),1)=".",TRUE,FALSE)</formula>
    </cfRule>
  </conditionalFormatting>
  <conditionalFormatting sqref="AI87">
    <cfRule type="expression" dxfId="2713" priority="13393">
      <formula>IF(RIGHT(TEXT(AI87,"0.#"),1)=".",FALSE,TRUE)</formula>
    </cfRule>
    <cfRule type="expression" dxfId="2712" priority="13394">
      <formula>IF(RIGHT(TEXT(AI87,"0.#"),1)=".",TRUE,FALSE)</formula>
    </cfRule>
  </conditionalFormatting>
  <conditionalFormatting sqref="AM88">
    <cfRule type="expression" dxfId="2711" priority="13389">
      <formula>IF(RIGHT(TEXT(AM88,"0.#"),1)=".",FALSE,TRUE)</formula>
    </cfRule>
    <cfRule type="expression" dxfId="2710" priority="13390">
      <formula>IF(RIGHT(TEXT(AM88,"0.#"),1)=".",TRUE,FALSE)</formula>
    </cfRule>
  </conditionalFormatting>
  <conditionalFormatting sqref="AM89">
    <cfRule type="expression" dxfId="2709" priority="13387">
      <formula>IF(RIGHT(TEXT(AM89,"0.#"),1)=".",FALSE,TRUE)</formula>
    </cfRule>
    <cfRule type="expression" dxfId="2708" priority="13388">
      <formula>IF(RIGHT(TEXT(AM89,"0.#"),1)=".",TRUE,FALSE)</formula>
    </cfRule>
  </conditionalFormatting>
  <conditionalFormatting sqref="AE92">
    <cfRule type="expression" dxfId="2707" priority="13373">
      <formula>IF(RIGHT(TEXT(AE92,"0.#"),1)=".",FALSE,TRUE)</formula>
    </cfRule>
    <cfRule type="expression" dxfId="2706" priority="13374">
      <formula>IF(RIGHT(TEXT(AE92,"0.#"),1)=".",TRUE,FALSE)</formula>
    </cfRule>
  </conditionalFormatting>
  <conditionalFormatting sqref="AE93">
    <cfRule type="expression" dxfId="2705" priority="13371">
      <formula>IF(RIGHT(TEXT(AE93,"0.#"),1)=".",FALSE,TRUE)</formula>
    </cfRule>
    <cfRule type="expression" dxfId="2704" priority="13372">
      <formula>IF(RIGHT(TEXT(AE93,"0.#"),1)=".",TRUE,FALSE)</formula>
    </cfRule>
  </conditionalFormatting>
  <conditionalFormatting sqref="AE94">
    <cfRule type="expression" dxfId="2703" priority="13369">
      <formula>IF(RIGHT(TEXT(AE94,"0.#"),1)=".",FALSE,TRUE)</formula>
    </cfRule>
    <cfRule type="expression" dxfId="2702" priority="13370">
      <formula>IF(RIGHT(TEXT(AE94,"0.#"),1)=".",TRUE,FALSE)</formula>
    </cfRule>
  </conditionalFormatting>
  <conditionalFormatting sqref="AI94">
    <cfRule type="expression" dxfId="2701" priority="13367">
      <formula>IF(RIGHT(TEXT(AI94,"0.#"),1)=".",FALSE,TRUE)</formula>
    </cfRule>
    <cfRule type="expression" dxfId="2700" priority="13368">
      <formula>IF(RIGHT(TEXT(AI94,"0.#"),1)=".",TRUE,FALSE)</formula>
    </cfRule>
  </conditionalFormatting>
  <conditionalFormatting sqref="AI93">
    <cfRule type="expression" dxfId="2699" priority="13365">
      <formula>IF(RIGHT(TEXT(AI93,"0.#"),1)=".",FALSE,TRUE)</formula>
    </cfRule>
    <cfRule type="expression" dxfId="2698" priority="13366">
      <formula>IF(RIGHT(TEXT(AI93,"0.#"),1)=".",TRUE,FALSE)</formula>
    </cfRule>
  </conditionalFormatting>
  <conditionalFormatting sqref="AI92">
    <cfRule type="expression" dxfId="2697" priority="13363">
      <formula>IF(RIGHT(TEXT(AI92,"0.#"),1)=".",FALSE,TRUE)</formula>
    </cfRule>
    <cfRule type="expression" dxfId="2696" priority="13364">
      <formula>IF(RIGHT(TEXT(AI92,"0.#"),1)=".",TRUE,FALSE)</formula>
    </cfRule>
  </conditionalFormatting>
  <conditionalFormatting sqref="AM92">
    <cfRule type="expression" dxfId="2695" priority="13361">
      <formula>IF(RIGHT(TEXT(AM92,"0.#"),1)=".",FALSE,TRUE)</formula>
    </cfRule>
    <cfRule type="expression" dxfId="2694" priority="13362">
      <formula>IF(RIGHT(TEXT(AM92,"0.#"),1)=".",TRUE,FALSE)</formula>
    </cfRule>
  </conditionalFormatting>
  <conditionalFormatting sqref="AM93">
    <cfRule type="expression" dxfId="2693" priority="13359">
      <formula>IF(RIGHT(TEXT(AM93,"0.#"),1)=".",FALSE,TRUE)</formula>
    </cfRule>
    <cfRule type="expression" dxfId="2692" priority="13360">
      <formula>IF(RIGHT(TEXT(AM93,"0.#"),1)=".",TRUE,FALSE)</formula>
    </cfRule>
  </conditionalFormatting>
  <conditionalFormatting sqref="AM94">
    <cfRule type="expression" dxfId="2691" priority="13357">
      <formula>IF(RIGHT(TEXT(AM94,"0.#"),1)=".",FALSE,TRUE)</formula>
    </cfRule>
    <cfRule type="expression" dxfId="2690" priority="13358">
      <formula>IF(RIGHT(TEXT(AM94,"0.#"),1)=".",TRUE,FALSE)</formula>
    </cfRule>
  </conditionalFormatting>
  <conditionalFormatting sqref="AE97">
    <cfRule type="expression" dxfId="2689" priority="13343">
      <formula>IF(RIGHT(TEXT(AE97,"0.#"),1)=".",FALSE,TRUE)</formula>
    </cfRule>
    <cfRule type="expression" dxfId="2688" priority="13344">
      <formula>IF(RIGHT(TEXT(AE97,"0.#"),1)=".",TRUE,FALSE)</formula>
    </cfRule>
  </conditionalFormatting>
  <conditionalFormatting sqref="AE98">
    <cfRule type="expression" dxfId="2687" priority="13341">
      <formula>IF(RIGHT(TEXT(AE98,"0.#"),1)=".",FALSE,TRUE)</formula>
    </cfRule>
    <cfRule type="expression" dxfId="2686" priority="13342">
      <formula>IF(RIGHT(TEXT(AE98,"0.#"),1)=".",TRUE,FALSE)</formula>
    </cfRule>
  </conditionalFormatting>
  <conditionalFormatting sqref="AE99">
    <cfRule type="expression" dxfId="2685" priority="13339">
      <formula>IF(RIGHT(TEXT(AE99,"0.#"),1)=".",FALSE,TRUE)</formula>
    </cfRule>
    <cfRule type="expression" dxfId="2684" priority="13340">
      <formula>IF(RIGHT(TEXT(AE99,"0.#"),1)=".",TRUE,FALSE)</formula>
    </cfRule>
  </conditionalFormatting>
  <conditionalFormatting sqref="AI99">
    <cfRule type="expression" dxfId="2683" priority="13337">
      <formula>IF(RIGHT(TEXT(AI99,"0.#"),1)=".",FALSE,TRUE)</formula>
    </cfRule>
    <cfRule type="expression" dxfId="2682" priority="13338">
      <formula>IF(RIGHT(TEXT(AI99,"0.#"),1)=".",TRUE,FALSE)</formula>
    </cfRule>
  </conditionalFormatting>
  <conditionalFormatting sqref="AI98">
    <cfRule type="expression" dxfId="2681" priority="13335">
      <formula>IF(RIGHT(TEXT(AI98,"0.#"),1)=".",FALSE,TRUE)</formula>
    </cfRule>
    <cfRule type="expression" dxfId="2680" priority="13336">
      <formula>IF(RIGHT(TEXT(AI98,"0.#"),1)=".",TRUE,FALSE)</formula>
    </cfRule>
  </conditionalFormatting>
  <conditionalFormatting sqref="AI97">
    <cfRule type="expression" dxfId="2679" priority="13333">
      <formula>IF(RIGHT(TEXT(AI97,"0.#"),1)=".",FALSE,TRUE)</formula>
    </cfRule>
    <cfRule type="expression" dxfId="2678" priority="13334">
      <formula>IF(RIGHT(TEXT(AI97,"0.#"),1)=".",TRUE,FALSE)</formula>
    </cfRule>
  </conditionalFormatting>
  <conditionalFormatting sqref="AM97">
    <cfRule type="expression" dxfId="2677" priority="13331">
      <formula>IF(RIGHT(TEXT(AM97,"0.#"),1)=".",FALSE,TRUE)</formula>
    </cfRule>
    <cfRule type="expression" dxfId="2676" priority="13332">
      <formula>IF(RIGHT(TEXT(AM97,"0.#"),1)=".",TRUE,FALSE)</formula>
    </cfRule>
  </conditionalFormatting>
  <conditionalFormatting sqref="AM98">
    <cfRule type="expression" dxfId="2675" priority="13329">
      <formula>IF(RIGHT(TEXT(AM98,"0.#"),1)=".",FALSE,TRUE)</formula>
    </cfRule>
    <cfRule type="expression" dxfId="2674" priority="13330">
      <formula>IF(RIGHT(TEXT(AM98,"0.#"),1)=".",TRUE,FALSE)</formula>
    </cfRule>
  </conditionalFormatting>
  <conditionalFormatting sqref="AM99">
    <cfRule type="expression" dxfId="2673" priority="13327">
      <formula>IF(RIGHT(TEXT(AM99,"0.#"),1)=".",FALSE,TRUE)</formula>
    </cfRule>
    <cfRule type="expression" dxfId="2672" priority="13328">
      <formula>IF(RIGHT(TEXT(AM99,"0.#"),1)=".",TRUE,FALSE)</formula>
    </cfRule>
  </conditionalFormatting>
  <conditionalFormatting sqref="AI101">
    <cfRule type="expression" dxfId="2671" priority="13313">
      <formula>IF(RIGHT(TEXT(AI101,"0.#"),1)=".",FALSE,TRUE)</formula>
    </cfRule>
    <cfRule type="expression" dxfId="2670" priority="13314">
      <formula>IF(RIGHT(TEXT(AI101,"0.#"),1)=".",TRUE,FALSE)</formula>
    </cfRule>
  </conditionalFormatting>
  <conditionalFormatting sqref="AM101">
    <cfRule type="expression" dxfId="2669" priority="13311">
      <formula>IF(RIGHT(TEXT(AM101,"0.#"),1)=".",FALSE,TRUE)</formula>
    </cfRule>
    <cfRule type="expression" dxfId="2668" priority="13312">
      <formula>IF(RIGHT(TEXT(AM101,"0.#"),1)=".",TRUE,FALSE)</formula>
    </cfRule>
  </conditionalFormatting>
  <conditionalFormatting sqref="AE102">
    <cfRule type="expression" dxfId="2667" priority="13309">
      <formula>IF(RIGHT(TEXT(AE102,"0.#"),1)=".",FALSE,TRUE)</formula>
    </cfRule>
    <cfRule type="expression" dxfId="2666" priority="13310">
      <formula>IF(RIGHT(TEXT(AE102,"0.#"),1)=".",TRUE,FALSE)</formula>
    </cfRule>
  </conditionalFormatting>
  <conditionalFormatting sqref="AI102">
    <cfRule type="expression" dxfId="2665" priority="13307">
      <formula>IF(RIGHT(TEXT(AI102,"0.#"),1)=".",FALSE,TRUE)</formula>
    </cfRule>
    <cfRule type="expression" dxfId="2664" priority="13308">
      <formula>IF(RIGHT(TEXT(AI102,"0.#"),1)=".",TRUE,FALSE)</formula>
    </cfRule>
  </conditionalFormatting>
  <conditionalFormatting sqref="AM102">
    <cfRule type="expression" dxfId="2663" priority="13305">
      <formula>IF(RIGHT(TEXT(AM102,"0.#"),1)=".",FALSE,TRUE)</formula>
    </cfRule>
    <cfRule type="expression" dxfId="2662" priority="13306">
      <formula>IF(RIGHT(TEXT(AM102,"0.#"),1)=".",TRUE,FALSE)</formula>
    </cfRule>
  </conditionalFormatting>
  <conditionalFormatting sqref="AQ102">
    <cfRule type="expression" dxfId="2661" priority="13303">
      <formula>IF(RIGHT(TEXT(AQ102,"0.#"),1)=".",FALSE,TRUE)</formula>
    </cfRule>
    <cfRule type="expression" dxfId="2660" priority="13304">
      <formula>IF(RIGHT(TEXT(AQ102,"0.#"),1)=".",TRUE,FALSE)</formula>
    </cfRule>
  </conditionalFormatting>
  <conditionalFormatting sqref="AE104">
    <cfRule type="expression" dxfId="2659" priority="13301">
      <formula>IF(RIGHT(TEXT(AE104,"0.#"),1)=".",FALSE,TRUE)</formula>
    </cfRule>
    <cfRule type="expression" dxfId="2658" priority="13302">
      <formula>IF(RIGHT(TEXT(AE104,"0.#"),1)=".",TRUE,FALSE)</formula>
    </cfRule>
  </conditionalFormatting>
  <conditionalFormatting sqref="AI104">
    <cfRule type="expression" dxfId="2657" priority="13299">
      <formula>IF(RIGHT(TEXT(AI104,"0.#"),1)=".",FALSE,TRUE)</formula>
    </cfRule>
    <cfRule type="expression" dxfId="2656" priority="13300">
      <formula>IF(RIGHT(TEXT(AI104,"0.#"),1)=".",TRUE,FALSE)</formula>
    </cfRule>
  </conditionalFormatting>
  <conditionalFormatting sqref="AM104">
    <cfRule type="expression" dxfId="2655" priority="13297">
      <formula>IF(RIGHT(TEXT(AM104,"0.#"),1)=".",FALSE,TRUE)</formula>
    </cfRule>
    <cfRule type="expression" dxfId="2654" priority="13298">
      <formula>IF(RIGHT(TEXT(AM104,"0.#"),1)=".",TRUE,FALSE)</formula>
    </cfRule>
  </conditionalFormatting>
  <conditionalFormatting sqref="AE105">
    <cfRule type="expression" dxfId="2653" priority="13295">
      <formula>IF(RIGHT(TEXT(AE105,"0.#"),1)=".",FALSE,TRUE)</formula>
    </cfRule>
    <cfRule type="expression" dxfId="2652" priority="13296">
      <formula>IF(RIGHT(TEXT(AE105,"0.#"),1)=".",TRUE,FALSE)</formula>
    </cfRule>
  </conditionalFormatting>
  <conditionalFormatting sqref="AI105">
    <cfRule type="expression" dxfId="2651" priority="13293">
      <formula>IF(RIGHT(TEXT(AI105,"0.#"),1)=".",FALSE,TRUE)</formula>
    </cfRule>
    <cfRule type="expression" dxfId="2650" priority="13294">
      <formula>IF(RIGHT(TEXT(AI105,"0.#"),1)=".",TRUE,FALSE)</formula>
    </cfRule>
  </conditionalFormatting>
  <conditionalFormatting sqref="AM105">
    <cfRule type="expression" dxfId="2649" priority="13291">
      <formula>IF(RIGHT(TEXT(AM105,"0.#"),1)=".",FALSE,TRUE)</formula>
    </cfRule>
    <cfRule type="expression" dxfId="2648" priority="13292">
      <formula>IF(RIGHT(TEXT(AM105,"0.#"),1)=".",TRUE,FALSE)</formula>
    </cfRule>
  </conditionalFormatting>
  <conditionalFormatting sqref="AE107">
    <cfRule type="expression" dxfId="2647" priority="13287">
      <formula>IF(RIGHT(TEXT(AE107,"0.#"),1)=".",FALSE,TRUE)</formula>
    </cfRule>
    <cfRule type="expression" dxfId="2646" priority="13288">
      <formula>IF(RIGHT(TEXT(AE107,"0.#"),1)=".",TRUE,FALSE)</formula>
    </cfRule>
  </conditionalFormatting>
  <conditionalFormatting sqref="AI107">
    <cfRule type="expression" dxfId="2645" priority="13285">
      <formula>IF(RIGHT(TEXT(AI107,"0.#"),1)=".",FALSE,TRUE)</formula>
    </cfRule>
    <cfRule type="expression" dxfId="2644" priority="13286">
      <formula>IF(RIGHT(TEXT(AI107,"0.#"),1)=".",TRUE,FALSE)</formula>
    </cfRule>
  </conditionalFormatting>
  <conditionalFormatting sqref="AM107">
    <cfRule type="expression" dxfId="2643" priority="13283">
      <formula>IF(RIGHT(TEXT(AM107,"0.#"),1)=".",FALSE,TRUE)</formula>
    </cfRule>
    <cfRule type="expression" dxfId="2642" priority="13284">
      <formula>IF(RIGHT(TEXT(AM107,"0.#"),1)=".",TRUE,FALSE)</formula>
    </cfRule>
  </conditionalFormatting>
  <conditionalFormatting sqref="AE108">
    <cfRule type="expression" dxfId="2641" priority="13281">
      <formula>IF(RIGHT(TEXT(AE108,"0.#"),1)=".",FALSE,TRUE)</formula>
    </cfRule>
    <cfRule type="expression" dxfId="2640" priority="13282">
      <formula>IF(RIGHT(TEXT(AE108,"0.#"),1)=".",TRUE,FALSE)</formula>
    </cfRule>
  </conditionalFormatting>
  <conditionalFormatting sqref="AI108">
    <cfRule type="expression" dxfId="2639" priority="13279">
      <formula>IF(RIGHT(TEXT(AI108,"0.#"),1)=".",FALSE,TRUE)</formula>
    </cfRule>
    <cfRule type="expression" dxfId="2638" priority="13280">
      <formula>IF(RIGHT(TEXT(AI108,"0.#"),1)=".",TRUE,FALSE)</formula>
    </cfRule>
  </conditionalFormatting>
  <conditionalFormatting sqref="AM108">
    <cfRule type="expression" dxfId="2637" priority="13277">
      <formula>IF(RIGHT(TEXT(AM108,"0.#"),1)=".",FALSE,TRUE)</formula>
    </cfRule>
    <cfRule type="expression" dxfId="2636" priority="13278">
      <formula>IF(RIGHT(TEXT(AM108,"0.#"),1)=".",TRUE,FALSE)</formula>
    </cfRule>
  </conditionalFormatting>
  <conditionalFormatting sqref="AE110">
    <cfRule type="expression" dxfId="2635" priority="13273">
      <formula>IF(RIGHT(TEXT(AE110,"0.#"),1)=".",FALSE,TRUE)</formula>
    </cfRule>
    <cfRule type="expression" dxfId="2634" priority="13274">
      <formula>IF(RIGHT(TEXT(AE110,"0.#"),1)=".",TRUE,FALSE)</formula>
    </cfRule>
  </conditionalFormatting>
  <conditionalFormatting sqref="AI110">
    <cfRule type="expression" dxfId="2633" priority="13271">
      <formula>IF(RIGHT(TEXT(AI110,"0.#"),1)=".",FALSE,TRUE)</formula>
    </cfRule>
    <cfRule type="expression" dxfId="2632" priority="13272">
      <formula>IF(RIGHT(TEXT(AI110,"0.#"),1)=".",TRUE,FALSE)</formula>
    </cfRule>
  </conditionalFormatting>
  <conditionalFormatting sqref="AM110">
    <cfRule type="expression" dxfId="2631" priority="13269">
      <formula>IF(RIGHT(TEXT(AM110,"0.#"),1)=".",FALSE,TRUE)</formula>
    </cfRule>
    <cfRule type="expression" dxfId="2630" priority="13270">
      <formula>IF(RIGHT(TEXT(AM110,"0.#"),1)=".",TRUE,FALSE)</formula>
    </cfRule>
  </conditionalFormatting>
  <conditionalFormatting sqref="AE111">
    <cfRule type="expression" dxfId="2629" priority="13267">
      <formula>IF(RIGHT(TEXT(AE111,"0.#"),1)=".",FALSE,TRUE)</formula>
    </cfRule>
    <cfRule type="expression" dxfId="2628" priority="13268">
      <formula>IF(RIGHT(TEXT(AE111,"0.#"),1)=".",TRUE,FALSE)</formula>
    </cfRule>
  </conditionalFormatting>
  <conditionalFormatting sqref="AI111">
    <cfRule type="expression" dxfId="2627" priority="13265">
      <formula>IF(RIGHT(TEXT(AI111,"0.#"),1)=".",FALSE,TRUE)</formula>
    </cfRule>
    <cfRule type="expression" dxfId="2626" priority="13266">
      <formula>IF(RIGHT(TEXT(AI111,"0.#"),1)=".",TRUE,FALSE)</formula>
    </cfRule>
  </conditionalFormatting>
  <conditionalFormatting sqref="AM111">
    <cfRule type="expression" dxfId="2625" priority="13263">
      <formula>IF(RIGHT(TEXT(AM111,"0.#"),1)=".",FALSE,TRUE)</formula>
    </cfRule>
    <cfRule type="expression" dxfId="2624" priority="13264">
      <formula>IF(RIGHT(TEXT(AM111,"0.#"),1)=".",TRUE,FALSE)</formula>
    </cfRule>
  </conditionalFormatting>
  <conditionalFormatting sqref="AE113">
    <cfRule type="expression" dxfId="2623" priority="13259">
      <formula>IF(RIGHT(TEXT(AE113,"0.#"),1)=".",FALSE,TRUE)</formula>
    </cfRule>
    <cfRule type="expression" dxfId="2622" priority="13260">
      <formula>IF(RIGHT(TEXT(AE113,"0.#"),1)=".",TRUE,FALSE)</formula>
    </cfRule>
  </conditionalFormatting>
  <conditionalFormatting sqref="AI113">
    <cfRule type="expression" dxfId="2621" priority="13257">
      <formula>IF(RIGHT(TEXT(AI113,"0.#"),1)=".",FALSE,TRUE)</formula>
    </cfRule>
    <cfRule type="expression" dxfId="2620" priority="13258">
      <formula>IF(RIGHT(TEXT(AI113,"0.#"),1)=".",TRUE,FALSE)</formula>
    </cfRule>
  </conditionalFormatting>
  <conditionalFormatting sqref="AM113">
    <cfRule type="expression" dxfId="2619" priority="13255">
      <formula>IF(RIGHT(TEXT(AM113,"0.#"),1)=".",FALSE,TRUE)</formula>
    </cfRule>
    <cfRule type="expression" dxfId="2618" priority="13256">
      <formula>IF(RIGHT(TEXT(AM113,"0.#"),1)=".",TRUE,FALSE)</formula>
    </cfRule>
  </conditionalFormatting>
  <conditionalFormatting sqref="AE114">
    <cfRule type="expression" dxfId="2617" priority="13253">
      <formula>IF(RIGHT(TEXT(AE114,"0.#"),1)=".",FALSE,TRUE)</formula>
    </cfRule>
    <cfRule type="expression" dxfId="2616" priority="13254">
      <formula>IF(RIGHT(TEXT(AE114,"0.#"),1)=".",TRUE,FALSE)</formula>
    </cfRule>
  </conditionalFormatting>
  <conditionalFormatting sqref="AI114">
    <cfRule type="expression" dxfId="2615" priority="13251">
      <formula>IF(RIGHT(TEXT(AI114,"0.#"),1)=".",FALSE,TRUE)</formula>
    </cfRule>
    <cfRule type="expression" dxfId="2614" priority="13252">
      <formula>IF(RIGHT(TEXT(AI114,"0.#"),1)=".",TRUE,FALSE)</formula>
    </cfRule>
  </conditionalFormatting>
  <conditionalFormatting sqref="AM114">
    <cfRule type="expression" dxfId="2613" priority="13249">
      <formula>IF(RIGHT(TEXT(AM114,"0.#"),1)=".",FALSE,TRUE)</formula>
    </cfRule>
    <cfRule type="expression" dxfId="2612" priority="13250">
      <formula>IF(RIGHT(TEXT(AM114,"0.#"),1)=".",TRUE,FALSE)</formula>
    </cfRule>
  </conditionalFormatting>
  <conditionalFormatting sqref="AQ116">
    <cfRule type="expression" dxfId="2611" priority="13245">
      <formula>IF(RIGHT(TEXT(AQ116,"0.#"),1)=".",FALSE,TRUE)</formula>
    </cfRule>
    <cfRule type="expression" dxfId="2610" priority="13246">
      <formula>IF(RIGHT(TEXT(AQ116,"0.#"),1)=".",TRUE,FALSE)</formula>
    </cfRule>
  </conditionalFormatting>
  <conditionalFormatting sqref="AI116">
    <cfRule type="expression" dxfId="2609" priority="13243">
      <formula>IF(RIGHT(TEXT(AI116,"0.#"),1)=".",FALSE,TRUE)</formula>
    </cfRule>
    <cfRule type="expression" dxfId="2608" priority="13244">
      <formula>IF(RIGHT(TEXT(AI116,"0.#"),1)=".",TRUE,FALSE)</formula>
    </cfRule>
  </conditionalFormatting>
  <conditionalFormatting sqref="AI117">
    <cfRule type="expression" dxfId="2607" priority="13237">
      <formula>IF(RIGHT(TEXT(AI117,"0.#"),1)=".",FALSE,TRUE)</formula>
    </cfRule>
    <cfRule type="expression" dxfId="2606" priority="13238">
      <formula>IF(RIGHT(TEXT(AI117,"0.#"),1)=".",TRUE,FALSE)</formula>
    </cfRule>
  </conditionalFormatting>
  <conditionalFormatting sqref="AQ117">
    <cfRule type="expression" dxfId="2605" priority="13233">
      <formula>IF(RIGHT(TEXT(AQ117,"0.#"),1)=".",FALSE,TRUE)</formula>
    </cfRule>
    <cfRule type="expression" dxfId="2604" priority="13234">
      <formula>IF(RIGHT(TEXT(AQ117,"0.#"),1)=".",TRUE,FALSE)</formula>
    </cfRule>
  </conditionalFormatting>
  <conditionalFormatting sqref="AE119 AQ119">
    <cfRule type="expression" dxfId="2603" priority="13231">
      <formula>IF(RIGHT(TEXT(AE119,"0.#"),1)=".",FALSE,TRUE)</formula>
    </cfRule>
    <cfRule type="expression" dxfId="2602" priority="13232">
      <formula>IF(RIGHT(TEXT(AE119,"0.#"),1)=".",TRUE,FALSE)</formula>
    </cfRule>
  </conditionalFormatting>
  <conditionalFormatting sqref="AI119">
    <cfRule type="expression" dxfId="2601" priority="13229">
      <formula>IF(RIGHT(TEXT(AI119,"0.#"),1)=".",FALSE,TRUE)</formula>
    </cfRule>
    <cfRule type="expression" dxfId="2600" priority="13230">
      <formula>IF(RIGHT(TEXT(AI119,"0.#"),1)=".",TRUE,FALSE)</formula>
    </cfRule>
  </conditionalFormatting>
  <conditionalFormatting sqref="AM119">
    <cfRule type="expression" dxfId="2599" priority="13227">
      <formula>IF(RIGHT(TEXT(AM119,"0.#"),1)=".",FALSE,TRUE)</formula>
    </cfRule>
    <cfRule type="expression" dxfId="2598" priority="13228">
      <formula>IF(RIGHT(TEXT(AM119,"0.#"),1)=".",TRUE,FALSE)</formula>
    </cfRule>
  </conditionalFormatting>
  <conditionalFormatting sqref="AQ120">
    <cfRule type="expression" dxfId="2597" priority="13219">
      <formula>IF(RIGHT(TEXT(AQ120,"0.#"),1)=".",FALSE,TRUE)</formula>
    </cfRule>
    <cfRule type="expression" dxfId="2596" priority="13220">
      <formula>IF(RIGHT(TEXT(AQ120,"0.#"),1)=".",TRUE,FALSE)</formula>
    </cfRule>
  </conditionalFormatting>
  <conditionalFormatting sqref="AE122 AQ122">
    <cfRule type="expression" dxfId="2595" priority="13217">
      <formula>IF(RIGHT(TEXT(AE122,"0.#"),1)=".",FALSE,TRUE)</formula>
    </cfRule>
    <cfRule type="expression" dxfId="2594" priority="13218">
      <formula>IF(RIGHT(TEXT(AE122,"0.#"),1)=".",TRUE,FALSE)</formula>
    </cfRule>
  </conditionalFormatting>
  <conditionalFormatting sqref="AI122">
    <cfRule type="expression" dxfId="2593" priority="13215">
      <formula>IF(RIGHT(TEXT(AI122,"0.#"),1)=".",FALSE,TRUE)</formula>
    </cfRule>
    <cfRule type="expression" dxfId="2592" priority="13216">
      <formula>IF(RIGHT(TEXT(AI122,"0.#"),1)=".",TRUE,FALSE)</formula>
    </cfRule>
  </conditionalFormatting>
  <conditionalFormatting sqref="AM122">
    <cfRule type="expression" dxfId="2591" priority="13213">
      <formula>IF(RIGHT(TEXT(AM122,"0.#"),1)=".",FALSE,TRUE)</formula>
    </cfRule>
    <cfRule type="expression" dxfId="2590" priority="13214">
      <formula>IF(RIGHT(TEXT(AM122,"0.#"),1)=".",TRUE,FALSE)</formula>
    </cfRule>
  </conditionalFormatting>
  <conditionalFormatting sqref="AQ123">
    <cfRule type="expression" dxfId="2589" priority="13205">
      <formula>IF(RIGHT(TEXT(AQ123,"0.#"),1)=".",FALSE,TRUE)</formula>
    </cfRule>
    <cfRule type="expression" dxfId="2588" priority="13206">
      <formula>IF(RIGHT(TEXT(AQ123,"0.#"),1)=".",TRUE,FALSE)</formula>
    </cfRule>
  </conditionalFormatting>
  <conditionalFormatting sqref="AE125 AQ125">
    <cfRule type="expression" dxfId="2587" priority="13203">
      <formula>IF(RIGHT(TEXT(AE125,"0.#"),1)=".",FALSE,TRUE)</formula>
    </cfRule>
    <cfRule type="expression" dxfId="2586" priority="13204">
      <formula>IF(RIGHT(TEXT(AE125,"0.#"),1)=".",TRUE,FALSE)</formula>
    </cfRule>
  </conditionalFormatting>
  <conditionalFormatting sqref="AI125">
    <cfRule type="expression" dxfId="2585" priority="13201">
      <formula>IF(RIGHT(TEXT(AI125,"0.#"),1)=".",FALSE,TRUE)</formula>
    </cfRule>
    <cfRule type="expression" dxfId="2584" priority="13202">
      <formula>IF(RIGHT(TEXT(AI125,"0.#"),1)=".",TRUE,FALSE)</formula>
    </cfRule>
  </conditionalFormatting>
  <conditionalFormatting sqref="AM125">
    <cfRule type="expression" dxfId="2583" priority="13199">
      <formula>IF(RIGHT(TEXT(AM125,"0.#"),1)=".",FALSE,TRUE)</formula>
    </cfRule>
    <cfRule type="expression" dxfId="2582" priority="13200">
      <formula>IF(RIGHT(TEXT(AM125,"0.#"),1)=".",TRUE,FALSE)</formula>
    </cfRule>
  </conditionalFormatting>
  <conditionalFormatting sqref="AQ126">
    <cfRule type="expression" dxfId="2581" priority="13191">
      <formula>IF(RIGHT(TEXT(AQ126,"0.#"),1)=".",FALSE,TRUE)</formula>
    </cfRule>
    <cfRule type="expression" dxfId="2580" priority="13192">
      <formula>IF(RIGHT(TEXT(AQ126,"0.#"),1)=".",TRUE,FALSE)</formula>
    </cfRule>
  </conditionalFormatting>
  <conditionalFormatting sqref="AE128 AQ128">
    <cfRule type="expression" dxfId="2579" priority="13189">
      <formula>IF(RIGHT(TEXT(AE128,"0.#"),1)=".",FALSE,TRUE)</formula>
    </cfRule>
    <cfRule type="expression" dxfId="2578" priority="13190">
      <formula>IF(RIGHT(TEXT(AE128,"0.#"),1)=".",TRUE,FALSE)</formula>
    </cfRule>
  </conditionalFormatting>
  <conditionalFormatting sqref="AI128">
    <cfRule type="expression" dxfId="2577" priority="13187">
      <formula>IF(RIGHT(TEXT(AI128,"0.#"),1)=".",FALSE,TRUE)</formula>
    </cfRule>
    <cfRule type="expression" dxfId="2576" priority="13188">
      <formula>IF(RIGHT(TEXT(AI128,"0.#"),1)=".",TRUE,FALSE)</formula>
    </cfRule>
  </conditionalFormatting>
  <conditionalFormatting sqref="AM128">
    <cfRule type="expression" dxfId="2575" priority="13185">
      <formula>IF(RIGHT(TEXT(AM128,"0.#"),1)=".",FALSE,TRUE)</formula>
    </cfRule>
    <cfRule type="expression" dxfId="2574" priority="13186">
      <formula>IF(RIGHT(TEXT(AM128,"0.#"),1)=".",TRUE,FALSE)</formula>
    </cfRule>
  </conditionalFormatting>
  <conditionalFormatting sqref="AQ129">
    <cfRule type="expression" dxfId="2573" priority="13177">
      <formula>IF(RIGHT(TEXT(AQ129,"0.#"),1)=".",FALSE,TRUE)</formula>
    </cfRule>
    <cfRule type="expression" dxfId="2572" priority="13178">
      <formula>IF(RIGHT(TEXT(AQ129,"0.#"),1)=".",TRUE,FALSE)</formula>
    </cfRule>
  </conditionalFormatting>
  <conditionalFormatting sqref="AE75">
    <cfRule type="expression" dxfId="2571" priority="13175">
      <formula>IF(RIGHT(TEXT(AE75,"0.#"),1)=".",FALSE,TRUE)</formula>
    </cfRule>
    <cfRule type="expression" dxfId="2570" priority="13176">
      <formula>IF(RIGHT(TEXT(AE75,"0.#"),1)=".",TRUE,FALSE)</formula>
    </cfRule>
  </conditionalFormatting>
  <conditionalFormatting sqref="AE76">
    <cfRule type="expression" dxfId="2569" priority="13173">
      <formula>IF(RIGHT(TEXT(AE76,"0.#"),1)=".",FALSE,TRUE)</formula>
    </cfRule>
    <cfRule type="expression" dxfId="2568" priority="13174">
      <formula>IF(RIGHT(TEXT(AE76,"0.#"),1)=".",TRUE,FALSE)</formula>
    </cfRule>
  </conditionalFormatting>
  <conditionalFormatting sqref="AE77">
    <cfRule type="expression" dxfId="2567" priority="13171">
      <formula>IF(RIGHT(TEXT(AE77,"0.#"),1)=".",FALSE,TRUE)</formula>
    </cfRule>
    <cfRule type="expression" dxfId="2566" priority="13172">
      <formula>IF(RIGHT(TEXT(AE77,"0.#"),1)=".",TRUE,FALSE)</formula>
    </cfRule>
  </conditionalFormatting>
  <conditionalFormatting sqref="AI77">
    <cfRule type="expression" dxfId="2565" priority="13169">
      <formula>IF(RIGHT(TEXT(AI77,"0.#"),1)=".",FALSE,TRUE)</formula>
    </cfRule>
    <cfRule type="expression" dxfId="2564" priority="13170">
      <formula>IF(RIGHT(TEXT(AI77,"0.#"),1)=".",TRUE,FALSE)</formula>
    </cfRule>
  </conditionalFormatting>
  <conditionalFormatting sqref="AI76">
    <cfRule type="expression" dxfId="2563" priority="13167">
      <formula>IF(RIGHT(TEXT(AI76,"0.#"),1)=".",FALSE,TRUE)</formula>
    </cfRule>
    <cfRule type="expression" dxfId="2562" priority="13168">
      <formula>IF(RIGHT(TEXT(AI76,"0.#"),1)=".",TRUE,FALSE)</formula>
    </cfRule>
  </conditionalFormatting>
  <conditionalFormatting sqref="AI75">
    <cfRule type="expression" dxfId="2561" priority="13165">
      <formula>IF(RIGHT(TEXT(AI75,"0.#"),1)=".",FALSE,TRUE)</formula>
    </cfRule>
    <cfRule type="expression" dxfId="2560" priority="13166">
      <formula>IF(RIGHT(TEXT(AI75,"0.#"),1)=".",TRUE,FALSE)</formula>
    </cfRule>
  </conditionalFormatting>
  <conditionalFormatting sqref="AM75">
    <cfRule type="expression" dxfId="2559" priority="13163">
      <formula>IF(RIGHT(TEXT(AM75,"0.#"),1)=".",FALSE,TRUE)</formula>
    </cfRule>
    <cfRule type="expression" dxfId="2558" priority="13164">
      <formula>IF(RIGHT(TEXT(AM75,"0.#"),1)=".",TRUE,FALSE)</formula>
    </cfRule>
  </conditionalFormatting>
  <conditionalFormatting sqref="AM76">
    <cfRule type="expression" dxfId="2557" priority="13161">
      <formula>IF(RIGHT(TEXT(AM76,"0.#"),1)=".",FALSE,TRUE)</formula>
    </cfRule>
    <cfRule type="expression" dxfId="2556" priority="13162">
      <formula>IF(RIGHT(TEXT(AM76,"0.#"),1)=".",TRUE,FALSE)</formula>
    </cfRule>
  </conditionalFormatting>
  <conditionalFormatting sqref="AM77">
    <cfRule type="expression" dxfId="2555" priority="13159">
      <formula>IF(RIGHT(TEXT(AM77,"0.#"),1)=".",FALSE,TRUE)</formula>
    </cfRule>
    <cfRule type="expression" dxfId="2554" priority="13160">
      <formula>IF(RIGHT(TEXT(AM77,"0.#"),1)=".",TRUE,FALSE)</formula>
    </cfRule>
  </conditionalFormatting>
  <conditionalFormatting sqref="AL839:AO866">
    <cfRule type="expression" dxfId="2553" priority="6715">
      <formula>IF(AND(AL839&gt;=0, RIGHT(TEXT(AL839,"0.#"),1)&lt;&gt;"."),TRUE,FALSE)</formula>
    </cfRule>
    <cfRule type="expression" dxfId="2552" priority="6716">
      <formula>IF(AND(AL839&gt;=0, RIGHT(TEXT(AL839,"0.#"),1)="."),TRUE,FALSE)</formula>
    </cfRule>
    <cfRule type="expression" dxfId="2551" priority="6717">
      <formula>IF(AND(AL839&lt;0, RIGHT(TEXT(AL839,"0.#"),1)&lt;&gt;"."),TRUE,FALSE)</formula>
    </cfRule>
    <cfRule type="expression" dxfId="2550" priority="6718">
      <formula>IF(AND(AL839&lt;0, RIGHT(TEXT(AL839,"0.#"),1)="."),TRUE,FALSE)</formula>
    </cfRule>
  </conditionalFormatting>
  <conditionalFormatting sqref="AQ53:AQ55">
    <cfRule type="expression" dxfId="2549" priority="4737">
      <formula>IF(RIGHT(TEXT(AQ53,"0.#"),1)=".",FALSE,TRUE)</formula>
    </cfRule>
    <cfRule type="expression" dxfId="2548" priority="4738">
      <formula>IF(RIGHT(TEXT(AQ53,"0.#"),1)=".",TRUE,FALSE)</formula>
    </cfRule>
  </conditionalFormatting>
  <conditionalFormatting sqref="AU53:AU55">
    <cfRule type="expression" dxfId="2547" priority="4735">
      <formula>IF(RIGHT(TEXT(AU53,"0.#"),1)=".",FALSE,TRUE)</formula>
    </cfRule>
    <cfRule type="expression" dxfId="2546" priority="4736">
      <formula>IF(RIGHT(TEXT(AU53,"0.#"),1)=".",TRUE,FALSE)</formula>
    </cfRule>
  </conditionalFormatting>
  <conditionalFormatting sqref="AQ60:AQ62">
    <cfRule type="expression" dxfId="2545" priority="4733">
      <formula>IF(RIGHT(TEXT(AQ60,"0.#"),1)=".",FALSE,TRUE)</formula>
    </cfRule>
    <cfRule type="expression" dxfId="2544" priority="4734">
      <formula>IF(RIGHT(TEXT(AQ60,"0.#"),1)=".",TRUE,FALSE)</formula>
    </cfRule>
  </conditionalFormatting>
  <conditionalFormatting sqref="AU60:AU62">
    <cfRule type="expression" dxfId="2543" priority="4731">
      <formula>IF(RIGHT(TEXT(AU60,"0.#"),1)=".",FALSE,TRUE)</formula>
    </cfRule>
    <cfRule type="expression" dxfId="2542" priority="4732">
      <formula>IF(RIGHT(TEXT(AU60,"0.#"),1)=".",TRUE,FALSE)</formula>
    </cfRule>
  </conditionalFormatting>
  <conditionalFormatting sqref="AQ75:AQ77">
    <cfRule type="expression" dxfId="2541" priority="4729">
      <formula>IF(RIGHT(TEXT(AQ75,"0.#"),1)=".",FALSE,TRUE)</formula>
    </cfRule>
    <cfRule type="expression" dxfId="2540" priority="4730">
      <formula>IF(RIGHT(TEXT(AQ75,"0.#"),1)=".",TRUE,FALSE)</formula>
    </cfRule>
  </conditionalFormatting>
  <conditionalFormatting sqref="AU75:AU77">
    <cfRule type="expression" dxfId="2539" priority="4727">
      <formula>IF(RIGHT(TEXT(AU75,"0.#"),1)=".",FALSE,TRUE)</formula>
    </cfRule>
    <cfRule type="expression" dxfId="2538" priority="4728">
      <formula>IF(RIGHT(TEXT(AU75,"0.#"),1)=".",TRUE,FALSE)</formula>
    </cfRule>
  </conditionalFormatting>
  <conditionalFormatting sqref="AQ87:AQ89">
    <cfRule type="expression" dxfId="2537" priority="4725">
      <formula>IF(RIGHT(TEXT(AQ87,"0.#"),1)=".",FALSE,TRUE)</formula>
    </cfRule>
    <cfRule type="expression" dxfId="2536" priority="4726">
      <formula>IF(RIGHT(TEXT(AQ87,"0.#"),1)=".",TRUE,FALSE)</formula>
    </cfRule>
  </conditionalFormatting>
  <conditionalFormatting sqref="AU87:AU89">
    <cfRule type="expression" dxfId="2535" priority="4723">
      <formula>IF(RIGHT(TEXT(AU87,"0.#"),1)=".",FALSE,TRUE)</formula>
    </cfRule>
    <cfRule type="expression" dxfId="2534" priority="4724">
      <formula>IF(RIGHT(TEXT(AU87,"0.#"),1)=".",TRUE,FALSE)</formula>
    </cfRule>
  </conditionalFormatting>
  <conditionalFormatting sqref="AQ92:AQ94">
    <cfRule type="expression" dxfId="2533" priority="4721">
      <formula>IF(RIGHT(TEXT(AQ92,"0.#"),1)=".",FALSE,TRUE)</formula>
    </cfRule>
    <cfRule type="expression" dxfId="2532" priority="4722">
      <formula>IF(RIGHT(TEXT(AQ92,"0.#"),1)=".",TRUE,FALSE)</formula>
    </cfRule>
  </conditionalFormatting>
  <conditionalFormatting sqref="AU92:AU94">
    <cfRule type="expression" dxfId="2531" priority="4719">
      <formula>IF(RIGHT(TEXT(AU92,"0.#"),1)=".",FALSE,TRUE)</formula>
    </cfRule>
    <cfRule type="expression" dxfId="2530" priority="4720">
      <formula>IF(RIGHT(TEXT(AU92,"0.#"),1)=".",TRUE,FALSE)</formula>
    </cfRule>
  </conditionalFormatting>
  <conditionalFormatting sqref="AQ97:AQ99">
    <cfRule type="expression" dxfId="2529" priority="4717">
      <formula>IF(RIGHT(TEXT(AQ97,"0.#"),1)=".",FALSE,TRUE)</formula>
    </cfRule>
    <cfRule type="expression" dxfId="2528" priority="4718">
      <formula>IF(RIGHT(TEXT(AQ97,"0.#"),1)=".",TRUE,FALSE)</formula>
    </cfRule>
  </conditionalFormatting>
  <conditionalFormatting sqref="AU97:AU99">
    <cfRule type="expression" dxfId="2527" priority="4715">
      <formula>IF(RIGHT(TEXT(AU97,"0.#"),1)=".",FALSE,TRUE)</formula>
    </cfRule>
    <cfRule type="expression" dxfId="2526" priority="4716">
      <formula>IF(RIGHT(TEXT(AU97,"0.#"),1)=".",TRUE,FALSE)</formula>
    </cfRule>
  </conditionalFormatting>
  <conditionalFormatting sqref="AE120 AM120">
    <cfRule type="expression" dxfId="2525" priority="3059">
      <formula>IF(RIGHT(TEXT(AE120,"0.#"),1)=".",FALSE,TRUE)</formula>
    </cfRule>
    <cfRule type="expression" dxfId="2524" priority="3060">
      <formula>IF(RIGHT(TEXT(AE120,"0.#"),1)=".",TRUE,FALSE)</formula>
    </cfRule>
  </conditionalFormatting>
  <conditionalFormatting sqref="AI126">
    <cfRule type="expression" dxfId="2523" priority="3049">
      <formula>IF(RIGHT(TEXT(AI126,"0.#"),1)=".",FALSE,TRUE)</formula>
    </cfRule>
    <cfRule type="expression" dxfId="2522" priority="3050">
      <formula>IF(RIGHT(TEXT(AI126,"0.#"),1)=".",TRUE,FALSE)</formula>
    </cfRule>
  </conditionalFormatting>
  <conditionalFormatting sqref="AI120">
    <cfRule type="expression" dxfId="2521" priority="3057">
      <formula>IF(RIGHT(TEXT(AI120,"0.#"),1)=".",FALSE,TRUE)</formula>
    </cfRule>
    <cfRule type="expression" dxfId="2520" priority="3058">
      <formula>IF(RIGHT(TEXT(AI120,"0.#"),1)=".",TRUE,FALSE)</formula>
    </cfRule>
  </conditionalFormatting>
  <conditionalFormatting sqref="AE123 AM123">
    <cfRule type="expression" dxfId="2519" priority="3055">
      <formula>IF(RIGHT(TEXT(AE123,"0.#"),1)=".",FALSE,TRUE)</formula>
    </cfRule>
    <cfRule type="expression" dxfId="2518" priority="3056">
      <formula>IF(RIGHT(TEXT(AE123,"0.#"),1)=".",TRUE,FALSE)</formula>
    </cfRule>
  </conditionalFormatting>
  <conditionalFormatting sqref="AI123">
    <cfRule type="expression" dxfId="2517" priority="3053">
      <formula>IF(RIGHT(TEXT(AI123,"0.#"),1)=".",FALSE,TRUE)</formula>
    </cfRule>
    <cfRule type="expression" dxfId="2516" priority="3054">
      <formula>IF(RIGHT(TEXT(AI123,"0.#"),1)=".",TRUE,FALSE)</formula>
    </cfRule>
  </conditionalFormatting>
  <conditionalFormatting sqref="AE126 AM126">
    <cfRule type="expression" dxfId="2515" priority="3051">
      <formula>IF(RIGHT(TEXT(AE126,"0.#"),1)=".",FALSE,TRUE)</formula>
    </cfRule>
    <cfRule type="expression" dxfId="2514" priority="3052">
      <formula>IF(RIGHT(TEXT(AE126,"0.#"),1)=".",TRUE,FALSE)</formula>
    </cfRule>
  </conditionalFormatting>
  <conditionalFormatting sqref="AE129 AM129">
    <cfRule type="expression" dxfId="2513" priority="3047">
      <formula>IF(RIGHT(TEXT(AE129,"0.#"),1)=".",FALSE,TRUE)</formula>
    </cfRule>
    <cfRule type="expression" dxfId="2512" priority="3048">
      <formula>IF(RIGHT(TEXT(AE129,"0.#"),1)=".",TRUE,FALSE)</formula>
    </cfRule>
  </conditionalFormatting>
  <conditionalFormatting sqref="AI129">
    <cfRule type="expression" dxfId="2511" priority="3045">
      <formula>IF(RIGHT(TEXT(AI129,"0.#"),1)=".",FALSE,TRUE)</formula>
    </cfRule>
    <cfRule type="expression" dxfId="2510" priority="3046">
      <formula>IF(RIGHT(TEXT(AI129,"0.#"),1)=".",TRUE,FALSE)</formula>
    </cfRule>
  </conditionalFormatting>
  <conditionalFormatting sqref="Y839:Y866">
    <cfRule type="expression" dxfId="2509" priority="3043">
      <formula>IF(RIGHT(TEXT(Y839,"0.#"),1)=".",FALSE,TRUE)</formula>
    </cfRule>
    <cfRule type="expression" dxfId="2508" priority="3044">
      <formula>IF(RIGHT(TEXT(Y839,"0.#"),1)=".",TRUE,FALSE)</formula>
    </cfRule>
  </conditionalFormatting>
  <conditionalFormatting sqref="AU518">
    <cfRule type="expression" dxfId="2507" priority="1553">
      <formula>IF(RIGHT(TEXT(AU518,"0.#"),1)=".",FALSE,TRUE)</formula>
    </cfRule>
    <cfRule type="expression" dxfId="2506" priority="1554">
      <formula>IF(RIGHT(TEXT(AU518,"0.#"),1)=".",TRUE,FALSE)</formula>
    </cfRule>
  </conditionalFormatting>
  <conditionalFormatting sqref="AQ551">
    <cfRule type="expression" dxfId="2505" priority="1329">
      <formula>IF(RIGHT(TEXT(AQ551,"0.#"),1)=".",FALSE,TRUE)</formula>
    </cfRule>
    <cfRule type="expression" dxfId="2504" priority="1330">
      <formula>IF(RIGHT(TEXT(AQ551,"0.#"),1)=".",TRUE,FALSE)</formula>
    </cfRule>
  </conditionalFormatting>
  <conditionalFormatting sqref="AE556">
    <cfRule type="expression" dxfId="2503" priority="1327">
      <formula>IF(RIGHT(TEXT(AE556,"0.#"),1)=".",FALSE,TRUE)</formula>
    </cfRule>
    <cfRule type="expression" dxfId="2502" priority="1328">
      <formula>IF(RIGHT(TEXT(AE556,"0.#"),1)=".",TRUE,FALSE)</formula>
    </cfRule>
  </conditionalFormatting>
  <conditionalFormatting sqref="AE557">
    <cfRule type="expression" dxfId="2501" priority="1325">
      <formula>IF(RIGHT(TEXT(AE557,"0.#"),1)=".",FALSE,TRUE)</formula>
    </cfRule>
    <cfRule type="expression" dxfId="2500" priority="1326">
      <formula>IF(RIGHT(TEXT(AE557,"0.#"),1)=".",TRUE,FALSE)</formula>
    </cfRule>
  </conditionalFormatting>
  <conditionalFormatting sqref="AE558">
    <cfRule type="expression" dxfId="2499" priority="1323">
      <formula>IF(RIGHT(TEXT(AE558,"0.#"),1)=".",FALSE,TRUE)</formula>
    </cfRule>
    <cfRule type="expression" dxfId="2498" priority="1324">
      <formula>IF(RIGHT(TEXT(AE558,"0.#"),1)=".",TRUE,FALSE)</formula>
    </cfRule>
  </conditionalFormatting>
  <conditionalFormatting sqref="AU556">
    <cfRule type="expression" dxfId="2497" priority="1315">
      <formula>IF(RIGHT(TEXT(AU556,"0.#"),1)=".",FALSE,TRUE)</formula>
    </cfRule>
    <cfRule type="expression" dxfId="2496" priority="1316">
      <formula>IF(RIGHT(TEXT(AU556,"0.#"),1)=".",TRUE,FALSE)</formula>
    </cfRule>
  </conditionalFormatting>
  <conditionalFormatting sqref="AU557">
    <cfRule type="expression" dxfId="2495" priority="1313">
      <formula>IF(RIGHT(TEXT(AU557,"0.#"),1)=".",FALSE,TRUE)</formula>
    </cfRule>
    <cfRule type="expression" dxfId="2494" priority="1314">
      <formula>IF(RIGHT(TEXT(AU557,"0.#"),1)=".",TRUE,FALSE)</formula>
    </cfRule>
  </conditionalFormatting>
  <conditionalFormatting sqref="AU558">
    <cfRule type="expression" dxfId="2493" priority="1311">
      <formula>IF(RIGHT(TEXT(AU558,"0.#"),1)=".",FALSE,TRUE)</formula>
    </cfRule>
    <cfRule type="expression" dxfId="2492" priority="1312">
      <formula>IF(RIGHT(TEXT(AU558,"0.#"),1)=".",TRUE,FALSE)</formula>
    </cfRule>
  </conditionalFormatting>
  <conditionalFormatting sqref="AQ557">
    <cfRule type="expression" dxfId="2491" priority="1303">
      <formula>IF(RIGHT(TEXT(AQ557,"0.#"),1)=".",FALSE,TRUE)</formula>
    </cfRule>
    <cfRule type="expression" dxfId="2490" priority="1304">
      <formula>IF(RIGHT(TEXT(AQ557,"0.#"),1)=".",TRUE,FALSE)</formula>
    </cfRule>
  </conditionalFormatting>
  <conditionalFormatting sqref="AQ558">
    <cfRule type="expression" dxfId="2489" priority="1301">
      <formula>IF(RIGHT(TEXT(AQ558,"0.#"),1)=".",FALSE,TRUE)</formula>
    </cfRule>
    <cfRule type="expression" dxfId="2488" priority="1302">
      <formula>IF(RIGHT(TEXT(AQ558,"0.#"),1)=".",TRUE,FALSE)</formula>
    </cfRule>
  </conditionalFormatting>
  <conditionalFormatting sqref="AQ556">
    <cfRule type="expression" dxfId="2487" priority="1299">
      <formula>IF(RIGHT(TEXT(AQ556,"0.#"),1)=".",FALSE,TRUE)</formula>
    </cfRule>
    <cfRule type="expression" dxfId="2486" priority="1300">
      <formula>IF(RIGHT(TEXT(AQ556,"0.#"),1)=".",TRUE,FALSE)</formula>
    </cfRule>
  </conditionalFormatting>
  <conditionalFormatting sqref="AE561">
    <cfRule type="expression" dxfId="2485" priority="1297">
      <formula>IF(RIGHT(TEXT(AE561,"0.#"),1)=".",FALSE,TRUE)</formula>
    </cfRule>
    <cfRule type="expression" dxfId="2484" priority="1298">
      <formula>IF(RIGHT(TEXT(AE561,"0.#"),1)=".",TRUE,FALSE)</formula>
    </cfRule>
  </conditionalFormatting>
  <conditionalFormatting sqref="AE562">
    <cfRule type="expression" dxfId="2483" priority="1295">
      <formula>IF(RIGHT(TEXT(AE562,"0.#"),1)=".",FALSE,TRUE)</formula>
    </cfRule>
    <cfRule type="expression" dxfId="2482" priority="1296">
      <formula>IF(RIGHT(TEXT(AE562,"0.#"),1)=".",TRUE,FALSE)</formula>
    </cfRule>
  </conditionalFormatting>
  <conditionalFormatting sqref="AE563">
    <cfRule type="expression" dxfId="2481" priority="1293">
      <formula>IF(RIGHT(TEXT(AE563,"0.#"),1)=".",FALSE,TRUE)</formula>
    </cfRule>
    <cfRule type="expression" dxfId="2480" priority="1294">
      <formula>IF(RIGHT(TEXT(AE563,"0.#"),1)=".",TRUE,FALSE)</formula>
    </cfRule>
  </conditionalFormatting>
  <conditionalFormatting sqref="AL1102:AO1105 AL1107:AO1131">
    <cfRule type="expression" dxfId="2479" priority="2949">
      <formula>IF(AND(AL1102&gt;=0, RIGHT(TEXT(AL1102,"0.#"),1)&lt;&gt;"."),TRUE,FALSE)</formula>
    </cfRule>
    <cfRule type="expression" dxfId="2478" priority="2950">
      <formula>IF(AND(AL1102&gt;=0, RIGHT(TEXT(AL1102,"0.#"),1)="."),TRUE,FALSE)</formula>
    </cfRule>
    <cfRule type="expression" dxfId="2477" priority="2951">
      <formula>IF(AND(AL1102&lt;0, RIGHT(TEXT(AL1102,"0.#"),1)&lt;&gt;"."),TRUE,FALSE)</formula>
    </cfRule>
    <cfRule type="expression" dxfId="2476" priority="2952">
      <formula>IF(AND(AL1102&lt;0, RIGHT(TEXT(AL1102,"0.#"),1)="."),TRUE,FALSE)</formula>
    </cfRule>
  </conditionalFormatting>
  <conditionalFormatting sqref="Y1102:Y1103 Y1105 Y1107:Y1131">
    <cfRule type="expression" dxfId="2475" priority="2947">
      <formula>IF(RIGHT(TEXT(Y1102,"0.#"),1)=".",FALSE,TRUE)</formula>
    </cfRule>
    <cfRule type="expression" dxfId="2474" priority="2948">
      <formula>IF(RIGHT(TEXT(Y1102,"0.#"),1)=".",TRUE,FALSE)</formula>
    </cfRule>
  </conditionalFormatting>
  <conditionalFormatting sqref="AQ553">
    <cfRule type="expression" dxfId="2473" priority="1331">
      <formula>IF(RIGHT(TEXT(AQ553,"0.#"),1)=".",FALSE,TRUE)</formula>
    </cfRule>
    <cfRule type="expression" dxfId="2472" priority="1332">
      <formula>IF(RIGHT(TEXT(AQ553,"0.#"),1)=".",TRUE,FALSE)</formula>
    </cfRule>
  </conditionalFormatting>
  <conditionalFormatting sqref="AU552">
    <cfRule type="expression" dxfId="2471" priority="1343">
      <formula>IF(RIGHT(TEXT(AU552,"0.#"),1)=".",FALSE,TRUE)</formula>
    </cfRule>
    <cfRule type="expression" dxfId="2470" priority="1344">
      <formula>IF(RIGHT(TEXT(AU552,"0.#"),1)=".",TRUE,FALSE)</formula>
    </cfRule>
  </conditionalFormatting>
  <conditionalFormatting sqref="AE552">
    <cfRule type="expression" dxfId="2469" priority="1355">
      <formula>IF(RIGHT(TEXT(AE552,"0.#"),1)=".",FALSE,TRUE)</formula>
    </cfRule>
    <cfRule type="expression" dxfId="2468" priority="1356">
      <formula>IF(RIGHT(TEXT(AE552,"0.#"),1)=".",TRUE,FALSE)</formula>
    </cfRule>
  </conditionalFormatting>
  <conditionalFormatting sqref="AQ548">
    <cfRule type="expression" dxfId="2467" priority="1361">
      <formula>IF(RIGHT(TEXT(AQ548,"0.#"),1)=".",FALSE,TRUE)</formula>
    </cfRule>
    <cfRule type="expression" dxfId="2466" priority="1362">
      <formula>IF(RIGHT(TEXT(AQ548,"0.#"),1)=".",TRUE,FALSE)</formula>
    </cfRule>
  </conditionalFormatting>
  <conditionalFormatting sqref="AL837:AO838">
    <cfRule type="expression" dxfId="2465" priority="2901">
      <formula>IF(AND(AL837&gt;=0, RIGHT(TEXT(AL837,"0.#"),1)&lt;&gt;"."),TRUE,FALSE)</formula>
    </cfRule>
    <cfRule type="expression" dxfId="2464" priority="2902">
      <formula>IF(AND(AL837&gt;=0, RIGHT(TEXT(AL837,"0.#"),1)="."),TRUE,FALSE)</formula>
    </cfRule>
    <cfRule type="expression" dxfId="2463" priority="2903">
      <formula>IF(AND(AL837&lt;0, RIGHT(TEXT(AL837,"0.#"),1)&lt;&gt;"."),TRUE,FALSE)</formula>
    </cfRule>
    <cfRule type="expression" dxfId="2462" priority="2904">
      <formula>IF(AND(AL837&lt;0, RIGHT(TEXT(AL837,"0.#"),1)="."),TRUE,FALSE)</formula>
    </cfRule>
  </conditionalFormatting>
  <conditionalFormatting sqref="Y837:Y838">
    <cfRule type="expression" dxfId="2461" priority="2899">
      <formula>IF(RIGHT(TEXT(Y837,"0.#"),1)=".",FALSE,TRUE)</formula>
    </cfRule>
    <cfRule type="expression" dxfId="2460" priority="2900">
      <formula>IF(RIGHT(TEXT(Y837,"0.#"),1)=".",TRUE,FALSE)</formula>
    </cfRule>
  </conditionalFormatting>
  <conditionalFormatting sqref="AE492">
    <cfRule type="expression" dxfId="2459" priority="1687">
      <formula>IF(RIGHT(TEXT(AE492,"0.#"),1)=".",FALSE,TRUE)</formula>
    </cfRule>
    <cfRule type="expression" dxfId="2458" priority="1688">
      <formula>IF(RIGHT(TEXT(AE492,"0.#"),1)=".",TRUE,FALSE)</formula>
    </cfRule>
  </conditionalFormatting>
  <conditionalFormatting sqref="AE493">
    <cfRule type="expression" dxfId="2457" priority="1685">
      <formula>IF(RIGHT(TEXT(AE493,"0.#"),1)=".",FALSE,TRUE)</formula>
    </cfRule>
    <cfRule type="expression" dxfId="2456" priority="1686">
      <formula>IF(RIGHT(TEXT(AE493,"0.#"),1)=".",TRUE,FALSE)</formula>
    </cfRule>
  </conditionalFormatting>
  <conditionalFormatting sqref="AE494">
    <cfRule type="expression" dxfId="2455" priority="1683">
      <formula>IF(RIGHT(TEXT(AE494,"0.#"),1)=".",FALSE,TRUE)</formula>
    </cfRule>
    <cfRule type="expression" dxfId="2454" priority="1684">
      <formula>IF(RIGHT(TEXT(AE494,"0.#"),1)=".",TRUE,FALSE)</formula>
    </cfRule>
  </conditionalFormatting>
  <conditionalFormatting sqref="AQ493">
    <cfRule type="expression" dxfId="2453" priority="1663">
      <formula>IF(RIGHT(TEXT(AQ493,"0.#"),1)=".",FALSE,TRUE)</formula>
    </cfRule>
    <cfRule type="expression" dxfId="2452" priority="1664">
      <formula>IF(RIGHT(TEXT(AQ493,"0.#"),1)=".",TRUE,FALSE)</formula>
    </cfRule>
  </conditionalFormatting>
  <conditionalFormatting sqref="AQ494">
    <cfRule type="expression" dxfId="2451" priority="1661">
      <formula>IF(RIGHT(TEXT(AQ494,"0.#"),1)=".",FALSE,TRUE)</formula>
    </cfRule>
    <cfRule type="expression" dxfId="2450" priority="1662">
      <formula>IF(RIGHT(TEXT(AQ494,"0.#"),1)=".",TRUE,FALSE)</formula>
    </cfRule>
  </conditionalFormatting>
  <conditionalFormatting sqref="AQ492">
    <cfRule type="expression" dxfId="2449" priority="1659">
      <formula>IF(RIGHT(TEXT(AQ492,"0.#"),1)=".",FALSE,TRUE)</formula>
    </cfRule>
    <cfRule type="expression" dxfId="2448" priority="1660">
      <formula>IF(RIGHT(TEXT(AQ492,"0.#"),1)=".",TRUE,FALSE)</formula>
    </cfRule>
  </conditionalFormatting>
  <conditionalFormatting sqref="AU494">
    <cfRule type="expression" dxfId="2447" priority="1671">
      <formula>IF(RIGHT(TEXT(AU494,"0.#"),1)=".",FALSE,TRUE)</formula>
    </cfRule>
    <cfRule type="expression" dxfId="2446" priority="1672">
      <formula>IF(RIGHT(TEXT(AU494,"0.#"),1)=".",TRUE,FALSE)</formula>
    </cfRule>
  </conditionalFormatting>
  <conditionalFormatting sqref="AU492">
    <cfRule type="expression" dxfId="2445" priority="1675">
      <formula>IF(RIGHT(TEXT(AU492,"0.#"),1)=".",FALSE,TRUE)</formula>
    </cfRule>
    <cfRule type="expression" dxfId="2444" priority="1676">
      <formula>IF(RIGHT(TEXT(AU492,"0.#"),1)=".",TRUE,FALSE)</formula>
    </cfRule>
  </conditionalFormatting>
  <conditionalFormatting sqref="AU493">
    <cfRule type="expression" dxfId="2443" priority="1673">
      <formula>IF(RIGHT(TEXT(AU493,"0.#"),1)=".",FALSE,TRUE)</formula>
    </cfRule>
    <cfRule type="expression" dxfId="2442" priority="1674">
      <formula>IF(RIGHT(TEXT(AU493,"0.#"),1)=".",TRUE,FALSE)</formula>
    </cfRule>
  </conditionalFormatting>
  <conditionalFormatting sqref="AU583">
    <cfRule type="expression" dxfId="2441" priority="1191">
      <formula>IF(RIGHT(TEXT(AU583,"0.#"),1)=".",FALSE,TRUE)</formula>
    </cfRule>
    <cfRule type="expression" dxfId="2440" priority="1192">
      <formula>IF(RIGHT(TEXT(AU583,"0.#"),1)=".",TRUE,FALSE)</formula>
    </cfRule>
  </conditionalFormatting>
  <conditionalFormatting sqref="AU582">
    <cfRule type="expression" dxfId="2439" priority="1193">
      <formula>IF(RIGHT(TEXT(AU582,"0.#"),1)=".",FALSE,TRUE)</formula>
    </cfRule>
    <cfRule type="expression" dxfId="2438" priority="1194">
      <formula>IF(RIGHT(TEXT(AU582,"0.#"),1)=".",TRUE,FALSE)</formula>
    </cfRule>
  </conditionalFormatting>
  <conditionalFormatting sqref="AE499">
    <cfRule type="expression" dxfId="2437" priority="1653">
      <formula>IF(RIGHT(TEXT(AE499,"0.#"),1)=".",FALSE,TRUE)</formula>
    </cfRule>
    <cfRule type="expression" dxfId="2436" priority="1654">
      <formula>IF(RIGHT(TEXT(AE499,"0.#"),1)=".",TRUE,FALSE)</formula>
    </cfRule>
  </conditionalFormatting>
  <conditionalFormatting sqref="AE497">
    <cfRule type="expression" dxfId="2435" priority="1657">
      <formula>IF(RIGHT(TEXT(AE497,"0.#"),1)=".",FALSE,TRUE)</formula>
    </cfRule>
    <cfRule type="expression" dxfId="2434" priority="1658">
      <formula>IF(RIGHT(TEXT(AE497,"0.#"),1)=".",TRUE,FALSE)</formula>
    </cfRule>
  </conditionalFormatting>
  <conditionalFormatting sqref="AE498">
    <cfRule type="expression" dxfId="2433" priority="1655">
      <formula>IF(RIGHT(TEXT(AE498,"0.#"),1)=".",FALSE,TRUE)</formula>
    </cfRule>
    <cfRule type="expression" dxfId="2432" priority="1656">
      <formula>IF(RIGHT(TEXT(AE498,"0.#"),1)=".",TRUE,FALSE)</formula>
    </cfRule>
  </conditionalFormatting>
  <conditionalFormatting sqref="AU499">
    <cfRule type="expression" dxfId="2431" priority="1641">
      <formula>IF(RIGHT(TEXT(AU499,"0.#"),1)=".",FALSE,TRUE)</formula>
    </cfRule>
    <cfRule type="expression" dxfId="2430" priority="1642">
      <formula>IF(RIGHT(TEXT(AU499,"0.#"),1)=".",TRUE,FALSE)</formula>
    </cfRule>
  </conditionalFormatting>
  <conditionalFormatting sqref="AU497">
    <cfRule type="expression" dxfId="2429" priority="1645">
      <formula>IF(RIGHT(TEXT(AU497,"0.#"),1)=".",FALSE,TRUE)</formula>
    </cfRule>
    <cfRule type="expression" dxfId="2428" priority="1646">
      <formula>IF(RIGHT(TEXT(AU497,"0.#"),1)=".",TRUE,FALSE)</formula>
    </cfRule>
  </conditionalFormatting>
  <conditionalFormatting sqref="AU498">
    <cfRule type="expression" dxfId="2427" priority="1643">
      <formula>IF(RIGHT(TEXT(AU498,"0.#"),1)=".",FALSE,TRUE)</formula>
    </cfRule>
    <cfRule type="expression" dxfId="2426" priority="1644">
      <formula>IF(RIGHT(TEXT(AU498,"0.#"),1)=".",TRUE,FALSE)</formula>
    </cfRule>
  </conditionalFormatting>
  <conditionalFormatting sqref="AQ497">
    <cfRule type="expression" dxfId="2425" priority="1629">
      <formula>IF(RIGHT(TEXT(AQ497,"0.#"),1)=".",FALSE,TRUE)</formula>
    </cfRule>
    <cfRule type="expression" dxfId="2424" priority="1630">
      <formula>IF(RIGHT(TEXT(AQ497,"0.#"),1)=".",TRUE,FALSE)</formula>
    </cfRule>
  </conditionalFormatting>
  <conditionalFormatting sqref="AQ498">
    <cfRule type="expression" dxfId="2423" priority="1633">
      <formula>IF(RIGHT(TEXT(AQ498,"0.#"),1)=".",FALSE,TRUE)</formula>
    </cfRule>
    <cfRule type="expression" dxfId="2422" priority="1634">
      <formula>IF(RIGHT(TEXT(AQ498,"0.#"),1)=".",TRUE,FALSE)</formula>
    </cfRule>
  </conditionalFormatting>
  <conditionalFormatting sqref="AQ499">
    <cfRule type="expression" dxfId="2421" priority="1631">
      <formula>IF(RIGHT(TEXT(AQ499,"0.#"),1)=".",FALSE,TRUE)</formula>
    </cfRule>
    <cfRule type="expression" dxfId="2420" priority="1632">
      <formula>IF(RIGHT(TEXT(AQ499,"0.#"),1)=".",TRUE,FALSE)</formula>
    </cfRule>
  </conditionalFormatting>
  <conditionalFormatting sqref="AE504">
    <cfRule type="expression" dxfId="2419" priority="1623">
      <formula>IF(RIGHT(TEXT(AE504,"0.#"),1)=".",FALSE,TRUE)</formula>
    </cfRule>
    <cfRule type="expression" dxfId="2418" priority="1624">
      <formula>IF(RIGHT(TEXT(AE504,"0.#"),1)=".",TRUE,FALSE)</formula>
    </cfRule>
  </conditionalFormatting>
  <conditionalFormatting sqref="AE502">
    <cfRule type="expression" dxfId="2417" priority="1627">
      <formula>IF(RIGHT(TEXT(AE502,"0.#"),1)=".",FALSE,TRUE)</formula>
    </cfRule>
    <cfRule type="expression" dxfId="2416" priority="1628">
      <formula>IF(RIGHT(TEXT(AE502,"0.#"),1)=".",TRUE,FALSE)</formula>
    </cfRule>
  </conditionalFormatting>
  <conditionalFormatting sqref="AE503">
    <cfRule type="expression" dxfId="2415" priority="1625">
      <formula>IF(RIGHT(TEXT(AE503,"0.#"),1)=".",FALSE,TRUE)</formula>
    </cfRule>
    <cfRule type="expression" dxfId="2414" priority="1626">
      <formula>IF(RIGHT(TEXT(AE503,"0.#"),1)=".",TRUE,FALSE)</formula>
    </cfRule>
  </conditionalFormatting>
  <conditionalFormatting sqref="AU504">
    <cfRule type="expression" dxfId="2413" priority="1611">
      <formula>IF(RIGHT(TEXT(AU504,"0.#"),1)=".",FALSE,TRUE)</formula>
    </cfRule>
    <cfRule type="expression" dxfId="2412" priority="1612">
      <formula>IF(RIGHT(TEXT(AU504,"0.#"),1)=".",TRUE,FALSE)</formula>
    </cfRule>
  </conditionalFormatting>
  <conditionalFormatting sqref="AU502">
    <cfRule type="expression" dxfId="2411" priority="1615">
      <formula>IF(RIGHT(TEXT(AU502,"0.#"),1)=".",FALSE,TRUE)</formula>
    </cfRule>
    <cfRule type="expression" dxfId="2410" priority="1616">
      <formula>IF(RIGHT(TEXT(AU502,"0.#"),1)=".",TRUE,FALSE)</formula>
    </cfRule>
  </conditionalFormatting>
  <conditionalFormatting sqref="AU503">
    <cfRule type="expression" dxfId="2409" priority="1613">
      <formula>IF(RIGHT(TEXT(AU503,"0.#"),1)=".",FALSE,TRUE)</formula>
    </cfRule>
    <cfRule type="expression" dxfId="2408" priority="1614">
      <formula>IF(RIGHT(TEXT(AU503,"0.#"),1)=".",TRUE,FALSE)</formula>
    </cfRule>
  </conditionalFormatting>
  <conditionalFormatting sqref="AQ502">
    <cfRule type="expression" dxfId="2407" priority="1599">
      <formula>IF(RIGHT(TEXT(AQ502,"0.#"),1)=".",FALSE,TRUE)</formula>
    </cfRule>
    <cfRule type="expression" dxfId="2406" priority="1600">
      <formula>IF(RIGHT(TEXT(AQ502,"0.#"),1)=".",TRUE,FALSE)</formula>
    </cfRule>
  </conditionalFormatting>
  <conditionalFormatting sqref="AQ503">
    <cfRule type="expression" dxfId="2405" priority="1603">
      <formula>IF(RIGHT(TEXT(AQ503,"0.#"),1)=".",FALSE,TRUE)</formula>
    </cfRule>
    <cfRule type="expression" dxfId="2404" priority="1604">
      <formula>IF(RIGHT(TEXT(AQ503,"0.#"),1)=".",TRUE,FALSE)</formula>
    </cfRule>
  </conditionalFormatting>
  <conditionalFormatting sqref="AQ504">
    <cfRule type="expression" dxfId="2403" priority="1601">
      <formula>IF(RIGHT(TEXT(AQ504,"0.#"),1)=".",FALSE,TRUE)</formula>
    </cfRule>
    <cfRule type="expression" dxfId="2402" priority="1602">
      <formula>IF(RIGHT(TEXT(AQ504,"0.#"),1)=".",TRUE,FALSE)</formula>
    </cfRule>
  </conditionalFormatting>
  <conditionalFormatting sqref="AE509">
    <cfRule type="expression" dxfId="2401" priority="1593">
      <formula>IF(RIGHT(TEXT(AE509,"0.#"),1)=".",FALSE,TRUE)</formula>
    </cfRule>
    <cfRule type="expression" dxfId="2400" priority="1594">
      <formula>IF(RIGHT(TEXT(AE509,"0.#"),1)=".",TRUE,FALSE)</formula>
    </cfRule>
  </conditionalFormatting>
  <conditionalFormatting sqref="AE507">
    <cfRule type="expression" dxfId="2399" priority="1597">
      <formula>IF(RIGHT(TEXT(AE507,"0.#"),1)=".",FALSE,TRUE)</formula>
    </cfRule>
    <cfRule type="expression" dxfId="2398" priority="1598">
      <formula>IF(RIGHT(TEXT(AE507,"0.#"),1)=".",TRUE,FALSE)</formula>
    </cfRule>
  </conditionalFormatting>
  <conditionalFormatting sqref="AE508">
    <cfRule type="expression" dxfId="2397" priority="1595">
      <formula>IF(RIGHT(TEXT(AE508,"0.#"),1)=".",FALSE,TRUE)</formula>
    </cfRule>
    <cfRule type="expression" dxfId="2396" priority="1596">
      <formula>IF(RIGHT(TEXT(AE508,"0.#"),1)=".",TRUE,FALSE)</formula>
    </cfRule>
  </conditionalFormatting>
  <conditionalFormatting sqref="AU509">
    <cfRule type="expression" dxfId="2395" priority="1581">
      <formula>IF(RIGHT(TEXT(AU509,"0.#"),1)=".",FALSE,TRUE)</formula>
    </cfRule>
    <cfRule type="expression" dxfId="2394" priority="1582">
      <formula>IF(RIGHT(TEXT(AU509,"0.#"),1)=".",TRUE,FALSE)</formula>
    </cfRule>
  </conditionalFormatting>
  <conditionalFormatting sqref="AU507">
    <cfRule type="expression" dxfId="2393" priority="1585">
      <formula>IF(RIGHT(TEXT(AU507,"0.#"),1)=".",FALSE,TRUE)</formula>
    </cfRule>
    <cfRule type="expression" dxfId="2392" priority="1586">
      <formula>IF(RIGHT(TEXT(AU507,"0.#"),1)=".",TRUE,FALSE)</formula>
    </cfRule>
  </conditionalFormatting>
  <conditionalFormatting sqref="AU508">
    <cfRule type="expression" dxfId="2391" priority="1583">
      <formula>IF(RIGHT(TEXT(AU508,"0.#"),1)=".",FALSE,TRUE)</formula>
    </cfRule>
    <cfRule type="expression" dxfId="2390" priority="1584">
      <formula>IF(RIGHT(TEXT(AU508,"0.#"),1)=".",TRUE,FALSE)</formula>
    </cfRule>
  </conditionalFormatting>
  <conditionalFormatting sqref="AQ507">
    <cfRule type="expression" dxfId="2389" priority="1569">
      <formula>IF(RIGHT(TEXT(AQ507,"0.#"),1)=".",FALSE,TRUE)</formula>
    </cfRule>
    <cfRule type="expression" dxfId="2388" priority="1570">
      <formula>IF(RIGHT(TEXT(AQ507,"0.#"),1)=".",TRUE,FALSE)</formula>
    </cfRule>
  </conditionalFormatting>
  <conditionalFormatting sqref="AQ508">
    <cfRule type="expression" dxfId="2387" priority="1573">
      <formula>IF(RIGHT(TEXT(AQ508,"0.#"),1)=".",FALSE,TRUE)</formula>
    </cfRule>
    <cfRule type="expression" dxfId="2386" priority="1574">
      <formula>IF(RIGHT(TEXT(AQ508,"0.#"),1)=".",TRUE,FALSE)</formula>
    </cfRule>
  </conditionalFormatting>
  <conditionalFormatting sqref="AQ509">
    <cfRule type="expression" dxfId="2385" priority="1571">
      <formula>IF(RIGHT(TEXT(AQ509,"0.#"),1)=".",FALSE,TRUE)</formula>
    </cfRule>
    <cfRule type="expression" dxfId="2384" priority="1572">
      <formula>IF(RIGHT(TEXT(AQ509,"0.#"),1)=".",TRUE,FALSE)</formula>
    </cfRule>
  </conditionalFormatting>
  <conditionalFormatting sqref="AE465">
    <cfRule type="expression" dxfId="2383" priority="1863">
      <formula>IF(RIGHT(TEXT(AE465,"0.#"),1)=".",FALSE,TRUE)</formula>
    </cfRule>
    <cfRule type="expression" dxfId="2382" priority="1864">
      <formula>IF(RIGHT(TEXT(AE465,"0.#"),1)=".",TRUE,FALSE)</formula>
    </cfRule>
  </conditionalFormatting>
  <conditionalFormatting sqref="AE463">
    <cfRule type="expression" dxfId="2381" priority="1867">
      <formula>IF(RIGHT(TEXT(AE463,"0.#"),1)=".",FALSE,TRUE)</formula>
    </cfRule>
    <cfRule type="expression" dxfId="2380" priority="1868">
      <formula>IF(RIGHT(TEXT(AE463,"0.#"),1)=".",TRUE,FALSE)</formula>
    </cfRule>
  </conditionalFormatting>
  <conditionalFormatting sqref="AE464">
    <cfRule type="expression" dxfId="2379" priority="1865">
      <formula>IF(RIGHT(TEXT(AE464,"0.#"),1)=".",FALSE,TRUE)</formula>
    </cfRule>
    <cfRule type="expression" dxfId="2378" priority="1866">
      <formula>IF(RIGHT(TEXT(AE464,"0.#"),1)=".",TRUE,FALSE)</formula>
    </cfRule>
  </conditionalFormatting>
  <conditionalFormatting sqref="AM465">
    <cfRule type="expression" dxfId="2377" priority="1857">
      <formula>IF(RIGHT(TEXT(AM465,"0.#"),1)=".",FALSE,TRUE)</formula>
    </cfRule>
    <cfRule type="expression" dxfId="2376" priority="1858">
      <formula>IF(RIGHT(TEXT(AM465,"0.#"),1)=".",TRUE,FALSE)</formula>
    </cfRule>
  </conditionalFormatting>
  <conditionalFormatting sqref="AM463">
    <cfRule type="expression" dxfId="2375" priority="1861">
      <formula>IF(RIGHT(TEXT(AM463,"0.#"),1)=".",FALSE,TRUE)</formula>
    </cfRule>
    <cfRule type="expression" dxfId="2374" priority="1862">
      <formula>IF(RIGHT(TEXT(AM463,"0.#"),1)=".",TRUE,FALSE)</formula>
    </cfRule>
  </conditionalFormatting>
  <conditionalFormatting sqref="AM464">
    <cfRule type="expression" dxfId="2373" priority="1859">
      <formula>IF(RIGHT(TEXT(AM464,"0.#"),1)=".",FALSE,TRUE)</formula>
    </cfRule>
    <cfRule type="expression" dxfId="2372" priority="1860">
      <formula>IF(RIGHT(TEXT(AM464,"0.#"),1)=".",TRUE,FALSE)</formula>
    </cfRule>
  </conditionalFormatting>
  <conditionalFormatting sqref="AU465">
    <cfRule type="expression" dxfId="2371" priority="1851">
      <formula>IF(RIGHT(TEXT(AU465,"0.#"),1)=".",FALSE,TRUE)</formula>
    </cfRule>
    <cfRule type="expression" dxfId="2370" priority="1852">
      <formula>IF(RIGHT(TEXT(AU465,"0.#"),1)=".",TRUE,FALSE)</formula>
    </cfRule>
  </conditionalFormatting>
  <conditionalFormatting sqref="AU463">
    <cfRule type="expression" dxfId="2369" priority="1855">
      <formula>IF(RIGHT(TEXT(AU463,"0.#"),1)=".",FALSE,TRUE)</formula>
    </cfRule>
    <cfRule type="expression" dxfId="2368" priority="1856">
      <formula>IF(RIGHT(TEXT(AU463,"0.#"),1)=".",TRUE,FALSE)</formula>
    </cfRule>
  </conditionalFormatting>
  <conditionalFormatting sqref="AU464">
    <cfRule type="expression" dxfId="2367" priority="1853">
      <formula>IF(RIGHT(TEXT(AU464,"0.#"),1)=".",FALSE,TRUE)</formula>
    </cfRule>
    <cfRule type="expression" dxfId="2366" priority="1854">
      <formula>IF(RIGHT(TEXT(AU464,"0.#"),1)=".",TRUE,FALSE)</formula>
    </cfRule>
  </conditionalFormatting>
  <conditionalFormatting sqref="AI465">
    <cfRule type="expression" dxfId="2365" priority="1845">
      <formula>IF(RIGHT(TEXT(AI465,"0.#"),1)=".",FALSE,TRUE)</formula>
    </cfRule>
    <cfRule type="expression" dxfId="2364" priority="1846">
      <formula>IF(RIGHT(TEXT(AI465,"0.#"),1)=".",TRUE,FALSE)</formula>
    </cfRule>
  </conditionalFormatting>
  <conditionalFormatting sqref="AI463">
    <cfRule type="expression" dxfId="2363" priority="1849">
      <formula>IF(RIGHT(TEXT(AI463,"0.#"),1)=".",FALSE,TRUE)</formula>
    </cfRule>
    <cfRule type="expression" dxfId="2362" priority="1850">
      <formula>IF(RIGHT(TEXT(AI463,"0.#"),1)=".",TRUE,FALSE)</formula>
    </cfRule>
  </conditionalFormatting>
  <conditionalFormatting sqref="AI464">
    <cfRule type="expression" dxfId="2361" priority="1847">
      <formula>IF(RIGHT(TEXT(AI464,"0.#"),1)=".",FALSE,TRUE)</formula>
    </cfRule>
    <cfRule type="expression" dxfId="2360" priority="1848">
      <formula>IF(RIGHT(TEXT(AI464,"0.#"),1)=".",TRUE,FALSE)</formula>
    </cfRule>
  </conditionalFormatting>
  <conditionalFormatting sqref="AQ463">
    <cfRule type="expression" dxfId="2359" priority="1839">
      <formula>IF(RIGHT(TEXT(AQ463,"0.#"),1)=".",FALSE,TRUE)</formula>
    </cfRule>
    <cfRule type="expression" dxfId="2358" priority="1840">
      <formula>IF(RIGHT(TEXT(AQ463,"0.#"),1)=".",TRUE,FALSE)</formula>
    </cfRule>
  </conditionalFormatting>
  <conditionalFormatting sqref="AQ464">
    <cfRule type="expression" dxfId="2357" priority="1843">
      <formula>IF(RIGHT(TEXT(AQ464,"0.#"),1)=".",FALSE,TRUE)</formula>
    </cfRule>
    <cfRule type="expression" dxfId="2356" priority="1844">
      <formula>IF(RIGHT(TEXT(AQ464,"0.#"),1)=".",TRUE,FALSE)</formula>
    </cfRule>
  </conditionalFormatting>
  <conditionalFormatting sqref="AQ465">
    <cfRule type="expression" dxfId="2355" priority="1841">
      <formula>IF(RIGHT(TEXT(AQ465,"0.#"),1)=".",FALSE,TRUE)</formula>
    </cfRule>
    <cfRule type="expression" dxfId="2354" priority="1842">
      <formula>IF(RIGHT(TEXT(AQ465,"0.#"),1)=".",TRUE,FALSE)</formula>
    </cfRule>
  </conditionalFormatting>
  <conditionalFormatting sqref="AE470">
    <cfRule type="expression" dxfId="2353" priority="1833">
      <formula>IF(RIGHT(TEXT(AE470,"0.#"),1)=".",FALSE,TRUE)</formula>
    </cfRule>
    <cfRule type="expression" dxfId="2352" priority="1834">
      <formula>IF(RIGHT(TEXT(AE470,"0.#"),1)=".",TRUE,FALSE)</formula>
    </cfRule>
  </conditionalFormatting>
  <conditionalFormatting sqref="AE468">
    <cfRule type="expression" dxfId="2351" priority="1837">
      <formula>IF(RIGHT(TEXT(AE468,"0.#"),1)=".",FALSE,TRUE)</formula>
    </cfRule>
    <cfRule type="expression" dxfId="2350" priority="1838">
      <formula>IF(RIGHT(TEXT(AE468,"0.#"),1)=".",TRUE,FALSE)</formula>
    </cfRule>
  </conditionalFormatting>
  <conditionalFormatting sqref="AE469">
    <cfRule type="expression" dxfId="2349" priority="1835">
      <formula>IF(RIGHT(TEXT(AE469,"0.#"),1)=".",FALSE,TRUE)</formula>
    </cfRule>
    <cfRule type="expression" dxfId="2348" priority="1836">
      <formula>IF(RIGHT(TEXT(AE469,"0.#"),1)=".",TRUE,FALSE)</formula>
    </cfRule>
  </conditionalFormatting>
  <conditionalFormatting sqref="AM470">
    <cfRule type="expression" dxfId="2347" priority="1827">
      <formula>IF(RIGHT(TEXT(AM470,"0.#"),1)=".",FALSE,TRUE)</formula>
    </cfRule>
    <cfRule type="expression" dxfId="2346" priority="1828">
      <formula>IF(RIGHT(TEXT(AM470,"0.#"),1)=".",TRUE,FALSE)</formula>
    </cfRule>
  </conditionalFormatting>
  <conditionalFormatting sqref="AM468">
    <cfRule type="expression" dxfId="2345" priority="1831">
      <formula>IF(RIGHT(TEXT(AM468,"0.#"),1)=".",FALSE,TRUE)</formula>
    </cfRule>
    <cfRule type="expression" dxfId="2344" priority="1832">
      <formula>IF(RIGHT(TEXT(AM468,"0.#"),1)=".",TRUE,FALSE)</formula>
    </cfRule>
  </conditionalFormatting>
  <conditionalFormatting sqref="AM469">
    <cfRule type="expression" dxfId="2343" priority="1829">
      <formula>IF(RIGHT(TEXT(AM469,"0.#"),1)=".",FALSE,TRUE)</formula>
    </cfRule>
    <cfRule type="expression" dxfId="2342" priority="1830">
      <formula>IF(RIGHT(TEXT(AM469,"0.#"),1)=".",TRUE,FALSE)</formula>
    </cfRule>
  </conditionalFormatting>
  <conditionalFormatting sqref="AU470">
    <cfRule type="expression" dxfId="2341" priority="1821">
      <formula>IF(RIGHT(TEXT(AU470,"0.#"),1)=".",FALSE,TRUE)</formula>
    </cfRule>
    <cfRule type="expression" dxfId="2340" priority="1822">
      <formula>IF(RIGHT(TEXT(AU470,"0.#"),1)=".",TRUE,FALSE)</formula>
    </cfRule>
  </conditionalFormatting>
  <conditionalFormatting sqref="AU468">
    <cfRule type="expression" dxfId="2339" priority="1825">
      <formula>IF(RIGHT(TEXT(AU468,"0.#"),1)=".",FALSE,TRUE)</formula>
    </cfRule>
    <cfRule type="expression" dxfId="2338" priority="1826">
      <formula>IF(RIGHT(TEXT(AU468,"0.#"),1)=".",TRUE,FALSE)</formula>
    </cfRule>
  </conditionalFormatting>
  <conditionalFormatting sqref="AU469">
    <cfRule type="expression" dxfId="2337" priority="1823">
      <formula>IF(RIGHT(TEXT(AU469,"0.#"),1)=".",FALSE,TRUE)</formula>
    </cfRule>
    <cfRule type="expression" dxfId="2336" priority="1824">
      <formula>IF(RIGHT(TEXT(AU469,"0.#"),1)=".",TRUE,FALSE)</formula>
    </cfRule>
  </conditionalFormatting>
  <conditionalFormatting sqref="AI470">
    <cfRule type="expression" dxfId="2335" priority="1815">
      <formula>IF(RIGHT(TEXT(AI470,"0.#"),1)=".",FALSE,TRUE)</formula>
    </cfRule>
    <cfRule type="expression" dxfId="2334" priority="1816">
      <formula>IF(RIGHT(TEXT(AI470,"0.#"),1)=".",TRUE,FALSE)</formula>
    </cfRule>
  </conditionalFormatting>
  <conditionalFormatting sqref="AI468">
    <cfRule type="expression" dxfId="2333" priority="1819">
      <formula>IF(RIGHT(TEXT(AI468,"0.#"),1)=".",FALSE,TRUE)</formula>
    </cfRule>
    <cfRule type="expression" dxfId="2332" priority="1820">
      <formula>IF(RIGHT(TEXT(AI468,"0.#"),1)=".",TRUE,FALSE)</formula>
    </cfRule>
  </conditionalFormatting>
  <conditionalFormatting sqref="AI469">
    <cfRule type="expression" dxfId="2331" priority="1817">
      <formula>IF(RIGHT(TEXT(AI469,"0.#"),1)=".",FALSE,TRUE)</formula>
    </cfRule>
    <cfRule type="expression" dxfId="2330" priority="1818">
      <formula>IF(RIGHT(TEXT(AI469,"0.#"),1)=".",TRUE,FALSE)</formula>
    </cfRule>
  </conditionalFormatting>
  <conditionalFormatting sqref="AQ468">
    <cfRule type="expression" dxfId="2329" priority="1809">
      <formula>IF(RIGHT(TEXT(AQ468,"0.#"),1)=".",FALSE,TRUE)</formula>
    </cfRule>
    <cfRule type="expression" dxfId="2328" priority="1810">
      <formula>IF(RIGHT(TEXT(AQ468,"0.#"),1)=".",TRUE,FALSE)</formula>
    </cfRule>
  </conditionalFormatting>
  <conditionalFormatting sqref="AQ469">
    <cfRule type="expression" dxfId="2327" priority="1813">
      <formula>IF(RIGHT(TEXT(AQ469,"0.#"),1)=".",FALSE,TRUE)</formula>
    </cfRule>
    <cfRule type="expression" dxfId="2326" priority="1814">
      <formula>IF(RIGHT(TEXT(AQ469,"0.#"),1)=".",TRUE,FALSE)</formula>
    </cfRule>
  </conditionalFormatting>
  <conditionalFormatting sqref="AQ470">
    <cfRule type="expression" dxfId="2325" priority="1811">
      <formula>IF(RIGHT(TEXT(AQ470,"0.#"),1)=".",FALSE,TRUE)</formula>
    </cfRule>
    <cfRule type="expression" dxfId="2324" priority="1812">
      <formula>IF(RIGHT(TEXT(AQ470,"0.#"),1)=".",TRUE,FALSE)</formula>
    </cfRule>
  </conditionalFormatting>
  <conditionalFormatting sqref="AE475">
    <cfRule type="expression" dxfId="2323" priority="1803">
      <formula>IF(RIGHT(TEXT(AE475,"0.#"),1)=".",FALSE,TRUE)</formula>
    </cfRule>
    <cfRule type="expression" dxfId="2322" priority="1804">
      <formula>IF(RIGHT(TEXT(AE475,"0.#"),1)=".",TRUE,FALSE)</formula>
    </cfRule>
  </conditionalFormatting>
  <conditionalFormatting sqref="AE473">
    <cfRule type="expression" dxfId="2321" priority="1807">
      <formula>IF(RIGHT(TEXT(AE473,"0.#"),1)=".",FALSE,TRUE)</formula>
    </cfRule>
    <cfRule type="expression" dxfId="2320" priority="1808">
      <formula>IF(RIGHT(TEXT(AE473,"0.#"),1)=".",TRUE,FALSE)</formula>
    </cfRule>
  </conditionalFormatting>
  <conditionalFormatting sqref="AE474">
    <cfRule type="expression" dxfId="2319" priority="1805">
      <formula>IF(RIGHT(TEXT(AE474,"0.#"),1)=".",FALSE,TRUE)</formula>
    </cfRule>
    <cfRule type="expression" dxfId="2318" priority="1806">
      <formula>IF(RIGHT(TEXT(AE474,"0.#"),1)=".",TRUE,FALSE)</formula>
    </cfRule>
  </conditionalFormatting>
  <conditionalFormatting sqref="AM475">
    <cfRule type="expression" dxfId="2317" priority="1797">
      <formula>IF(RIGHT(TEXT(AM475,"0.#"),1)=".",FALSE,TRUE)</formula>
    </cfRule>
    <cfRule type="expression" dxfId="2316" priority="1798">
      <formula>IF(RIGHT(TEXT(AM475,"0.#"),1)=".",TRUE,FALSE)</formula>
    </cfRule>
  </conditionalFormatting>
  <conditionalFormatting sqref="AM473">
    <cfRule type="expression" dxfId="2315" priority="1801">
      <formula>IF(RIGHT(TEXT(AM473,"0.#"),1)=".",FALSE,TRUE)</formula>
    </cfRule>
    <cfRule type="expression" dxfId="2314" priority="1802">
      <formula>IF(RIGHT(TEXT(AM473,"0.#"),1)=".",TRUE,FALSE)</formula>
    </cfRule>
  </conditionalFormatting>
  <conditionalFormatting sqref="AM474">
    <cfRule type="expression" dxfId="2313" priority="1799">
      <formula>IF(RIGHT(TEXT(AM474,"0.#"),1)=".",FALSE,TRUE)</formula>
    </cfRule>
    <cfRule type="expression" dxfId="2312" priority="1800">
      <formula>IF(RIGHT(TEXT(AM474,"0.#"),1)=".",TRUE,FALSE)</formula>
    </cfRule>
  </conditionalFormatting>
  <conditionalFormatting sqref="AU475">
    <cfRule type="expression" dxfId="2311" priority="1791">
      <formula>IF(RIGHT(TEXT(AU475,"0.#"),1)=".",FALSE,TRUE)</formula>
    </cfRule>
    <cfRule type="expression" dxfId="2310" priority="1792">
      <formula>IF(RIGHT(TEXT(AU475,"0.#"),1)=".",TRUE,FALSE)</formula>
    </cfRule>
  </conditionalFormatting>
  <conditionalFormatting sqref="AU473">
    <cfRule type="expression" dxfId="2309" priority="1795">
      <formula>IF(RIGHT(TEXT(AU473,"0.#"),1)=".",FALSE,TRUE)</formula>
    </cfRule>
    <cfRule type="expression" dxfId="2308" priority="1796">
      <formula>IF(RIGHT(TEXT(AU473,"0.#"),1)=".",TRUE,FALSE)</formula>
    </cfRule>
  </conditionalFormatting>
  <conditionalFormatting sqref="AU474">
    <cfRule type="expression" dxfId="2307" priority="1793">
      <formula>IF(RIGHT(TEXT(AU474,"0.#"),1)=".",FALSE,TRUE)</formula>
    </cfRule>
    <cfRule type="expression" dxfId="2306" priority="1794">
      <formula>IF(RIGHT(TEXT(AU474,"0.#"),1)=".",TRUE,FALSE)</formula>
    </cfRule>
  </conditionalFormatting>
  <conditionalFormatting sqref="AI475">
    <cfRule type="expression" dxfId="2305" priority="1785">
      <formula>IF(RIGHT(TEXT(AI475,"0.#"),1)=".",FALSE,TRUE)</formula>
    </cfRule>
    <cfRule type="expression" dxfId="2304" priority="1786">
      <formula>IF(RIGHT(TEXT(AI475,"0.#"),1)=".",TRUE,FALSE)</formula>
    </cfRule>
  </conditionalFormatting>
  <conditionalFormatting sqref="AI473">
    <cfRule type="expression" dxfId="2303" priority="1789">
      <formula>IF(RIGHT(TEXT(AI473,"0.#"),1)=".",FALSE,TRUE)</formula>
    </cfRule>
    <cfRule type="expression" dxfId="2302" priority="1790">
      <formula>IF(RIGHT(TEXT(AI473,"0.#"),1)=".",TRUE,FALSE)</formula>
    </cfRule>
  </conditionalFormatting>
  <conditionalFormatting sqref="AI474">
    <cfRule type="expression" dxfId="2301" priority="1787">
      <formula>IF(RIGHT(TEXT(AI474,"0.#"),1)=".",FALSE,TRUE)</formula>
    </cfRule>
    <cfRule type="expression" dxfId="2300" priority="1788">
      <formula>IF(RIGHT(TEXT(AI474,"0.#"),1)=".",TRUE,FALSE)</formula>
    </cfRule>
  </conditionalFormatting>
  <conditionalFormatting sqref="AQ473">
    <cfRule type="expression" dxfId="2299" priority="1779">
      <formula>IF(RIGHT(TEXT(AQ473,"0.#"),1)=".",FALSE,TRUE)</formula>
    </cfRule>
    <cfRule type="expression" dxfId="2298" priority="1780">
      <formula>IF(RIGHT(TEXT(AQ473,"0.#"),1)=".",TRUE,FALSE)</formula>
    </cfRule>
  </conditionalFormatting>
  <conditionalFormatting sqref="AQ474">
    <cfRule type="expression" dxfId="2297" priority="1783">
      <formula>IF(RIGHT(TEXT(AQ474,"0.#"),1)=".",FALSE,TRUE)</formula>
    </cfRule>
    <cfRule type="expression" dxfId="2296" priority="1784">
      <formula>IF(RIGHT(TEXT(AQ474,"0.#"),1)=".",TRUE,FALSE)</formula>
    </cfRule>
  </conditionalFormatting>
  <conditionalFormatting sqref="AQ475">
    <cfRule type="expression" dxfId="2295" priority="1781">
      <formula>IF(RIGHT(TEXT(AQ475,"0.#"),1)=".",FALSE,TRUE)</formula>
    </cfRule>
    <cfRule type="expression" dxfId="2294" priority="1782">
      <formula>IF(RIGHT(TEXT(AQ475,"0.#"),1)=".",TRUE,FALSE)</formula>
    </cfRule>
  </conditionalFormatting>
  <conditionalFormatting sqref="AE480">
    <cfRule type="expression" dxfId="2293" priority="1773">
      <formula>IF(RIGHT(TEXT(AE480,"0.#"),1)=".",FALSE,TRUE)</formula>
    </cfRule>
    <cfRule type="expression" dxfId="2292" priority="1774">
      <formula>IF(RIGHT(TEXT(AE480,"0.#"),1)=".",TRUE,FALSE)</formula>
    </cfRule>
  </conditionalFormatting>
  <conditionalFormatting sqref="AE478">
    <cfRule type="expression" dxfId="2291" priority="1777">
      <formula>IF(RIGHT(TEXT(AE478,"0.#"),1)=".",FALSE,TRUE)</formula>
    </cfRule>
    <cfRule type="expression" dxfId="2290" priority="1778">
      <formula>IF(RIGHT(TEXT(AE478,"0.#"),1)=".",TRUE,FALSE)</formula>
    </cfRule>
  </conditionalFormatting>
  <conditionalFormatting sqref="AE479">
    <cfRule type="expression" dxfId="2289" priority="1775">
      <formula>IF(RIGHT(TEXT(AE479,"0.#"),1)=".",FALSE,TRUE)</formula>
    </cfRule>
    <cfRule type="expression" dxfId="2288" priority="1776">
      <formula>IF(RIGHT(TEXT(AE479,"0.#"),1)=".",TRUE,FALSE)</formula>
    </cfRule>
  </conditionalFormatting>
  <conditionalFormatting sqref="AM480">
    <cfRule type="expression" dxfId="2287" priority="1767">
      <formula>IF(RIGHT(TEXT(AM480,"0.#"),1)=".",FALSE,TRUE)</formula>
    </cfRule>
    <cfRule type="expression" dxfId="2286" priority="1768">
      <formula>IF(RIGHT(TEXT(AM480,"0.#"),1)=".",TRUE,FALSE)</formula>
    </cfRule>
  </conditionalFormatting>
  <conditionalFormatting sqref="AM478">
    <cfRule type="expression" dxfId="2285" priority="1771">
      <formula>IF(RIGHT(TEXT(AM478,"0.#"),1)=".",FALSE,TRUE)</formula>
    </cfRule>
    <cfRule type="expression" dxfId="2284" priority="1772">
      <formula>IF(RIGHT(TEXT(AM478,"0.#"),1)=".",TRUE,FALSE)</formula>
    </cfRule>
  </conditionalFormatting>
  <conditionalFormatting sqref="AM479">
    <cfRule type="expression" dxfId="2283" priority="1769">
      <formula>IF(RIGHT(TEXT(AM479,"0.#"),1)=".",FALSE,TRUE)</formula>
    </cfRule>
    <cfRule type="expression" dxfId="2282" priority="1770">
      <formula>IF(RIGHT(TEXT(AM479,"0.#"),1)=".",TRUE,FALSE)</formula>
    </cfRule>
  </conditionalFormatting>
  <conditionalFormatting sqref="AU480">
    <cfRule type="expression" dxfId="2281" priority="1761">
      <formula>IF(RIGHT(TEXT(AU480,"0.#"),1)=".",FALSE,TRUE)</formula>
    </cfRule>
    <cfRule type="expression" dxfId="2280" priority="1762">
      <formula>IF(RIGHT(TEXT(AU480,"0.#"),1)=".",TRUE,FALSE)</formula>
    </cfRule>
  </conditionalFormatting>
  <conditionalFormatting sqref="AU478">
    <cfRule type="expression" dxfId="2279" priority="1765">
      <formula>IF(RIGHT(TEXT(AU478,"0.#"),1)=".",FALSE,TRUE)</formula>
    </cfRule>
    <cfRule type="expression" dxfId="2278" priority="1766">
      <formula>IF(RIGHT(TEXT(AU478,"0.#"),1)=".",TRUE,FALSE)</formula>
    </cfRule>
  </conditionalFormatting>
  <conditionalFormatting sqref="AU479">
    <cfRule type="expression" dxfId="2277" priority="1763">
      <formula>IF(RIGHT(TEXT(AU479,"0.#"),1)=".",FALSE,TRUE)</formula>
    </cfRule>
    <cfRule type="expression" dxfId="2276" priority="1764">
      <formula>IF(RIGHT(TEXT(AU479,"0.#"),1)=".",TRUE,FALSE)</formula>
    </cfRule>
  </conditionalFormatting>
  <conditionalFormatting sqref="AI480">
    <cfRule type="expression" dxfId="2275" priority="1755">
      <formula>IF(RIGHT(TEXT(AI480,"0.#"),1)=".",FALSE,TRUE)</formula>
    </cfRule>
    <cfRule type="expression" dxfId="2274" priority="1756">
      <formula>IF(RIGHT(TEXT(AI480,"0.#"),1)=".",TRUE,FALSE)</formula>
    </cfRule>
  </conditionalFormatting>
  <conditionalFormatting sqref="AI478">
    <cfRule type="expression" dxfId="2273" priority="1759">
      <formula>IF(RIGHT(TEXT(AI478,"0.#"),1)=".",FALSE,TRUE)</formula>
    </cfRule>
    <cfRule type="expression" dxfId="2272" priority="1760">
      <formula>IF(RIGHT(TEXT(AI478,"0.#"),1)=".",TRUE,FALSE)</formula>
    </cfRule>
  </conditionalFormatting>
  <conditionalFormatting sqref="AI479">
    <cfRule type="expression" dxfId="2271" priority="1757">
      <formula>IF(RIGHT(TEXT(AI479,"0.#"),1)=".",FALSE,TRUE)</formula>
    </cfRule>
    <cfRule type="expression" dxfId="2270" priority="1758">
      <formula>IF(RIGHT(TEXT(AI479,"0.#"),1)=".",TRUE,FALSE)</formula>
    </cfRule>
  </conditionalFormatting>
  <conditionalFormatting sqref="AQ478">
    <cfRule type="expression" dxfId="2269" priority="1749">
      <formula>IF(RIGHT(TEXT(AQ478,"0.#"),1)=".",FALSE,TRUE)</formula>
    </cfRule>
    <cfRule type="expression" dxfId="2268" priority="1750">
      <formula>IF(RIGHT(TEXT(AQ478,"0.#"),1)=".",TRUE,FALSE)</formula>
    </cfRule>
  </conditionalFormatting>
  <conditionalFormatting sqref="AQ479">
    <cfRule type="expression" dxfId="2267" priority="1753">
      <formula>IF(RIGHT(TEXT(AQ479,"0.#"),1)=".",FALSE,TRUE)</formula>
    </cfRule>
    <cfRule type="expression" dxfId="2266" priority="1754">
      <formula>IF(RIGHT(TEXT(AQ479,"0.#"),1)=".",TRUE,FALSE)</formula>
    </cfRule>
  </conditionalFormatting>
  <conditionalFormatting sqref="AQ480">
    <cfRule type="expression" dxfId="2265" priority="1751">
      <formula>IF(RIGHT(TEXT(AQ480,"0.#"),1)=".",FALSE,TRUE)</formula>
    </cfRule>
    <cfRule type="expression" dxfId="2264" priority="1752">
      <formula>IF(RIGHT(TEXT(AQ480,"0.#"),1)=".",TRUE,FALSE)</formula>
    </cfRule>
  </conditionalFormatting>
  <conditionalFormatting sqref="AM47">
    <cfRule type="expression" dxfId="2263" priority="2043">
      <formula>IF(RIGHT(TEXT(AM47,"0.#"),1)=".",FALSE,TRUE)</formula>
    </cfRule>
    <cfRule type="expression" dxfId="2262" priority="2044">
      <formula>IF(RIGHT(TEXT(AM47,"0.#"),1)=".",TRUE,FALSE)</formula>
    </cfRule>
  </conditionalFormatting>
  <conditionalFormatting sqref="AI46">
    <cfRule type="expression" dxfId="2261" priority="2047">
      <formula>IF(RIGHT(TEXT(AI46,"0.#"),1)=".",FALSE,TRUE)</formula>
    </cfRule>
    <cfRule type="expression" dxfId="2260" priority="2048">
      <formula>IF(RIGHT(TEXT(AI46,"0.#"),1)=".",TRUE,FALSE)</formula>
    </cfRule>
  </conditionalFormatting>
  <conditionalFormatting sqref="AM46">
    <cfRule type="expression" dxfId="2259" priority="2045">
      <formula>IF(RIGHT(TEXT(AM46,"0.#"),1)=".",FALSE,TRUE)</formula>
    </cfRule>
    <cfRule type="expression" dxfId="2258" priority="2046">
      <formula>IF(RIGHT(TEXT(AM46,"0.#"),1)=".",TRUE,FALSE)</formula>
    </cfRule>
  </conditionalFormatting>
  <conditionalFormatting sqref="AU46:AU48">
    <cfRule type="expression" dxfId="2257" priority="2037">
      <formula>IF(RIGHT(TEXT(AU46,"0.#"),1)=".",FALSE,TRUE)</formula>
    </cfRule>
    <cfRule type="expression" dxfId="2256" priority="2038">
      <formula>IF(RIGHT(TEXT(AU46,"0.#"),1)=".",TRUE,FALSE)</formula>
    </cfRule>
  </conditionalFormatting>
  <conditionalFormatting sqref="AM48">
    <cfRule type="expression" dxfId="2255" priority="2041">
      <formula>IF(RIGHT(TEXT(AM48,"0.#"),1)=".",FALSE,TRUE)</formula>
    </cfRule>
    <cfRule type="expression" dxfId="2254" priority="2042">
      <formula>IF(RIGHT(TEXT(AM48,"0.#"),1)=".",TRUE,FALSE)</formula>
    </cfRule>
  </conditionalFormatting>
  <conditionalFormatting sqref="AQ46:AQ48">
    <cfRule type="expression" dxfId="2253" priority="2039">
      <formula>IF(RIGHT(TEXT(AQ46,"0.#"),1)=".",FALSE,TRUE)</formula>
    </cfRule>
    <cfRule type="expression" dxfId="2252" priority="2040">
      <formula>IF(RIGHT(TEXT(AQ46,"0.#"),1)=".",TRUE,FALSE)</formula>
    </cfRule>
  </conditionalFormatting>
  <conditionalFormatting sqref="AE146:AE147 AI146:AI147 AM146:AM147 AQ146:AQ147 AU146:AU147">
    <cfRule type="expression" dxfId="2251" priority="2031">
      <formula>IF(RIGHT(TEXT(AE146,"0.#"),1)=".",FALSE,TRUE)</formula>
    </cfRule>
    <cfRule type="expression" dxfId="2250" priority="2032">
      <formula>IF(RIGHT(TEXT(AE146,"0.#"),1)=".",TRUE,FALSE)</formula>
    </cfRule>
  </conditionalFormatting>
  <conditionalFormatting sqref="AE138:AE139 AI138:AI139 AM138:AM139 AQ138:AQ139 AU138:AU139">
    <cfRule type="expression" dxfId="2249" priority="2035">
      <formula>IF(RIGHT(TEXT(AE138,"0.#"),1)=".",FALSE,TRUE)</formula>
    </cfRule>
    <cfRule type="expression" dxfId="2248" priority="2036">
      <formula>IF(RIGHT(TEXT(AE138,"0.#"),1)=".",TRUE,FALSE)</formula>
    </cfRule>
  </conditionalFormatting>
  <conditionalFormatting sqref="AE142:AE143 AI142:AI143 AM142:AM143 AQ142:AQ143 AU142:AU143">
    <cfRule type="expression" dxfId="2247" priority="2033">
      <formula>IF(RIGHT(TEXT(AE142,"0.#"),1)=".",FALSE,TRUE)</formula>
    </cfRule>
    <cfRule type="expression" dxfId="2246" priority="2034">
      <formula>IF(RIGHT(TEXT(AE142,"0.#"),1)=".",TRUE,FALSE)</formula>
    </cfRule>
  </conditionalFormatting>
  <conditionalFormatting sqref="AE198:AE199 AI198:AI199 AM198:AM199 AQ198:AQ199 AU198:AU199">
    <cfRule type="expression" dxfId="2245" priority="2025">
      <formula>IF(RIGHT(TEXT(AE198,"0.#"),1)=".",FALSE,TRUE)</formula>
    </cfRule>
    <cfRule type="expression" dxfId="2244" priority="2026">
      <formula>IF(RIGHT(TEXT(AE198,"0.#"),1)=".",TRUE,FALSE)</formula>
    </cfRule>
  </conditionalFormatting>
  <conditionalFormatting sqref="AE150:AE151 AI150:AI151 AM150:AM151 AQ150:AQ151 AU150:AU151">
    <cfRule type="expression" dxfId="2243" priority="2029">
      <formula>IF(RIGHT(TEXT(AE150,"0.#"),1)=".",FALSE,TRUE)</formula>
    </cfRule>
    <cfRule type="expression" dxfId="2242" priority="2030">
      <formula>IF(RIGHT(TEXT(AE150,"0.#"),1)=".",TRUE,FALSE)</formula>
    </cfRule>
  </conditionalFormatting>
  <conditionalFormatting sqref="AE194:AE195 AI194:AI195 AM194:AM195 AQ194:AQ195 AU194:AU195">
    <cfRule type="expression" dxfId="2241" priority="2027">
      <formula>IF(RIGHT(TEXT(AE194,"0.#"),1)=".",FALSE,TRUE)</formula>
    </cfRule>
    <cfRule type="expression" dxfId="2240" priority="2028">
      <formula>IF(RIGHT(TEXT(AE194,"0.#"),1)=".",TRUE,FALSE)</formula>
    </cfRule>
  </conditionalFormatting>
  <conditionalFormatting sqref="AE210:AE211 AI210:AI211 AM210:AM211 AQ210:AQ211 AU210:AU211">
    <cfRule type="expression" dxfId="2239" priority="2019">
      <formula>IF(RIGHT(TEXT(AE210,"0.#"),1)=".",FALSE,TRUE)</formula>
    </cfRule>
    <cfRule type="expression" dxfId="2238" priority="2020">
      <formula>IF(RIGHT(TEXT(AE210,"0.#"),1)=".",TRUE,FALSE)</formula>
    </cfRule>
  </conditionalFormatting>
  <conditionalFormatting sqref="AE202:AE203 AI202:AI203 AM202:AM203 AQ202:AQ203 AU202:AU203">
    <cfRule type="expression" dxfId="2237" priority="2023">
      <formula>IF(RIGHT(TEXT(AE202,"0.#"),1)=".",FALSE,TRUE)</formula>
    </cfRule>
    <cfRule type="expression" dxfId="2236" priority="2024">
      <formula>IF(RIGHT(TEXT(AE202,"0.#"),1)=".",TRUE,FALSE)</formula>
    </cfRule>
  </conditionalFormatting>
  <conditionalFormatting sqref="AE206:AE207 AI206:AI207 AM206:AM207 AQ206:AQ207 AU206:AU207">
    <cfRule type="expression" dxfId="2235" priority="2021">
      <formula>IF(RIGHT(TEXT(AE206,"0.#"),1)=".",FALSE,TRUE)</formula>
    </cfRule>
    <cfRule type="expression" dxfId="2234" priority="2022">
      <formula>IF(RIGHT(TEXT(AE206,"0.#"),1)=".",TRUE,FALSE)</formula>
    </cfRule>
  </conditionalFormatting>
  <conditionalFormatting sqref="AE262:AE263 AI262:AI263 AM262:AM263 AQ262:AQ263 AU262:AU263">
    <cfRule type="expression" dxfId="2233" priority="2013">
      <formula>IF(RIGHT(TEXT(AE262,"0.#"),1)=".",FALSE,TRUE)</formula>
    </cfRule>
    <cfRule type="expression" dxfId="2232" priority="2014">
      <formula>IF(RIGHT(TEXT(AE262,"0.#"),1)=".",TRUE,FALSE)</formula>
    </cfRule>
  </conditionalFormatting>
  <conditionalFormatting sqref="AE254:AE255 AI254:AI255 AM254:AM255 AQ254:AQ255 AU254:AU255">
    <cfRule type="expression" dxfId="2231" priority="2017">
      <formula>IF(RIGHT(TEXT(AE254,"0.#"),1)=".",FALSE,TRUE)</formula>
    </cfRule>
    <cfRule type="expression" dxfId="2230" priority="2018">
      <formula>IF(RIGHT(TEXT(AE254,"0.#"),1)=".",TRUE,FALSE)</formula>
    </cfRule>
  </conditionalFormatting>
  <conditionalFormatting sqref="AE258:AE259 AI258:AI259 AM258:AM259 AQ258:AQ259 AU258:AU259">
    <cfRule type="expression" dxfId="2229" priority="2015">
      <formula>IF(RIGHT(TEXT(AE258,"0.#"),1)=".",FALSE,TRUE)</formula>
    </cfRule>
    <cfRule type="expression" dxfId="2228" priority="2016">
      <formula>IF(RIGHT(TEXT(AE258,"0.#"),1)=".",TRUE,FALSE)</formula>
    </cfRule>
  </conditionalFormatting>
  <conditionalFormatting sqref="AE314:AE315 AI314:AI315 AM314:AM315 AQ314:AQ315 AU314:AU315">
    <cfRule type="expression" dxfId="2227" priority="2007">
      <formula>IF(RIGHT(TEXT(AE314,"0.#"),1)=".",FALSE,TRUE)</formula>
    </cfRule>
    <cfRule type="expression" dxfId="2226" priority="2008">
      <formula>IF(RIGHT(TEXT(AE314,"0.#"),1)=".",TRUE,FALSE)</formula>
    </cfRule>
  </conditionalFormatting>
  <conditionalFormatting sqref="AE266:AE267 AI266:AI267 AM266:AM267 AQ266:AQ267 AU266:AU267">
    <cfRule type="expression" dxfId="2225" priority="2011">
      <formula>IF(RIGHT(TEXT(AE266,"0.#"),1)=".",FALSE,TRUE)</formula>
    </cfRule>
    <cfRule type="expression" dxfId="2224" priority="2012">
      <formula>IF(RIGHT(TEXT(AE266,"0.#"),1)=".",TRUE,FALSE)</formula>
    </cfRule>
  </conditionalFormatting>
  <conditionalFormatting sqref="AE270:AE271 AI270:AI271 AM270:AM271 AQ270:AQ271 AU270:AU271">
    <cfRule type="expression" dxfId="2223" priority="2009">
      <formula>IF(RIGHT(TEXT(AE270,"0.#"),1)=".",FALSE,TRUE)</formula>
    </cfRule>
    <cfRule type="expression" dxfId="2222" priority="2010">
      <formula>IF(RIGHT(TEXT(AE270,"0.#"),1)=".",TRUE,FALSE)</formula>
    </cfRule>
  </conditionalFormatting>
  <conditionalFormatting sqref="AE326:AE327 AI326:AI327 AM326:AM327 AQ326:AQ327 AU326:AU327">
    <cfRule type="expression" dxfId="2221" priority="2001">
      <formula>IF(RIGHT(TEXT(AE326,"0.#"),1)=".",FALSE,TRUE)</formula>
    </cfRule>
    <cfRule type="expression" dxfId="2220" priority="2002">
      <formula>IF(RIGHT(TEXT(AE326,"0.#"),1)=".",TRUE,FALSE)</formula>
    </cfRule>
  </conditionalFormatting>
  <conditionalFormatting sqref="AE318:AE319 AI318:AI319 AM318:AM319 AQ318:AQ319 AU318:AU319">
    <cfRule type="expression" dxfId="2219" priority="2005">
      <formula>IF(RIGHT(TEXT(AE318,"0.#"),1)=".",FALSE,TRUE)</formula>
    </cfRule>
    <cfRule type="expression" dxfId="2218" priority="2006">
      <formula>IF(RIGHT(TEXT(AE318,"0.#"),1)=".",TRUE,FALSE)</formula>
    </cfRule>
  </conditionalFormatting>
  <conditionalFormatting sqref="AE322:AE323 AI322:AI323 AM322:AM323 AQ322:AQ323 AU322:AU323">
    <cfRule type="expression" dxfId="2217" priority="2003">
      <formula>IF(RIGHT(TEXT(AE322,"0.#"),1)=".",FALSE,TRUE)</formula>
    </cfRule>
    <cfRule type="expression" dxfId="2216" priority="2004">
      <formula>IF(RIGHT(TEXT(AE322,"0.#"),1)=".",TRUE,FALSE)</formula>
    </cfRule>
  </conditionalFormatting>
  <conditionalFormatting sqref="AE378:AE379 AI378:AI379 AM378:AM379 AQ378:AQ379 AU378:AU379">
    <cfRule type="expression" dxfId="2215" priority="1995">
      <formula>IF(RIGHT(TEXT(AE378,"0.#"),1)=".",FALSE,TRUE)</formula>
    </cfRule>
    <cfRule type="expression" dxfId="2214" priority="1996">
      <formula>IF(RIGHT(TEXT(AE378,"0.#"),1)=".",TRUE,FALSE)</formula>
    </cfRule>
  </conditionalFormatting>
  <conditionalFormatting sqref="AE330:AE331 AI330:AI331 AM330:AM331 AQ330:AQ331 AU330:AU331">
    <cfRule type="expression" dxfId="2213" priority="1999">
      <formula>IF(RIGHT(TEXT(AE330,"0.#"),1)=".",FALSE,TRUE)</formula>
    </cfRule>
    <cfRule type="expression" dxfId="2212" priority="2000">
      <formula>IF(RIGHT(TEXT(AE330,"0.#"),1)=".",TRUE,FALSE)</formula>
    </cfRule>
  </conditionalFormatting>
  <conditionalFormatting sqref="AE374:AE375 AI374:AI375 AM374:AM375 AQ374:AQ375 AU374:AU375">
    <cfRule type="expression" dxfId="2211" priority="1997">
      <formula>IF(RIGHT(TEXT(AE374,"0.#"),1)=".",FALSE,TRUE)</formula>
    </cfRule>
    <cfRule type="expression" dxfId="2210" priority="1998">
      <formula>IF(RIGHT(TEXT(AE374,"0.#"),1)=".",TRUE,FALSE)</formula>
    </cfRule>
  </conditionalFormatting>
  <conditionalFormatting sqref="AE390:AE391 AI390:AI391 AM390:AM391 AQ390:AQ391 AU390:AU391">
    <cfRule type="expression" dxfId="2209" priority="1989">
      <formula>IF(RIGHT(TEXT(AE390,"0.#"),1)=".",FALSE,TRUE)</formula>
    </cfRule>
    <cfRule type="expression" dxfId="2208" priority="1990">
      <formula>IF(RIGHT(TEXT(AE390,"0.#"),1)=".",TRUE,FALSE)</formula>
    </cfRule>
  </conditionalFormatting>
  <conditionalFormatting sqref="AE382:AE383 AI382:AI383 AM382:AM383 AQ382:AQ383 AU382:AU383">
    <cfRule type="expression" dxfId="2207" priority="1993">
      <formula>IF(RIGHT(TEXT(AE382,"0.#"),1)=".",FALSE,TRUE)</formula>
    </cfRule>
    <cfRule type="expression" dxfId="2206" priority="1994">
      <formula>IF(RIGHT(TEXT(AE382,"0.#"),1)=".",TRUE,FALSE)</formula>
    </cfRule>
  </conditionalFormatting>
  <conditionalFormatting sqref="AE386:AE387 AI386:AI387 AM386:AM387 AQ386:AQ387 AU386:AU387">
    <cfRule type="expression" dxfId="2205" priority="1991">
      <formula>IF(RIGHT(TEXT(AE386,"0.#"),1)=".",FALSE,TRUE)</formula>
    </cfRule>
    <cfRule type="expression" dxfId="2204" priority="1992">
      <formula>IF(RIGHT(TEXT(AE386,"0.#"),1)=".",TRUE,FALSE)</formula>
    </cfRule>
  </conditionalFormatting>
  <conditionalFormatting sqref="AE440">
    <cfRule type="expression" dxfId="2203" priority="1983">
      <formula>IF(RIGHT(TEXT(AE440,"0.#"),1)=".",FALSE,TRUE)</formula>
    </cfRule>
    <cfRule type="expression" dxfId="2202" priority="1984">
      <formula>IF(RIGHT(TEXT(AE440,"0.#"),1)=".",TRUE,FALSE)</formula>
    </cfRule>
  </conditionalFormatting>
  <conditionalFormatting sqref="AE438">
    <cfRule type="expression" dxfId="2201" priority="1987">
      <formula>IF(RIGHT(TEXT(AE438,"0.#"),1)=".",FALSE,TRUE)</formula>
    </cfRule>
    <cfRule type="expression" dxfId="2200" priority="1988">
      <formula>IF(RIGHT(TEXT(AE438,"0.#"),1)=".",TRUE,FALSE)</formula>
    </cfRule>
  </conditionalFormatting>
  <conditionalFormatting sqref="AE439">
    <cfRule type="expression" dxfId="2199" priority="1985">
      <formula>IF(RIGHT(TEXT(AE439,"0.#"),1)=".",FALSE,TRUE)</formula>
    </cfRule>
    <cfRule type="expression" dxfId="2198" priority="1986">
      <formula>IF(RIGHT(TEXT(AE439,"0.#"),1)=".",TRUE,FALSE)</formula>
    </cfRule>
  </conditionalFormatting>
  <conditionalFormatting sqref="AM440">
    <cfRule type="expression" dxfId="2197" priority="1977">
      <formula>IF(RIGHT(TEXT(AM440,"0.#"),1)=".",FALSE,TRUE)</formula>
    </cfRule>
    <cfRule type="expression" dxfId="2196" priority="1978">
      <formula>IF(RIGHT(TEXT(AM440,"0.#"),1)=".",TRUE,FALSE)</formula>
    </cfRule>
  </conditionalFormatting>
  <conditionalFormatting sqref="AM438">
    <cfRule type="expression" dxfId="2195" priority="1981">
      <formula>IF(RIGHT(TEXT(AM438,"0.#"),1)=".",FALSE,TRUE)</formula>
    </cfRule>
    <cfRule type="expression" dxfId="2194" priority="1982">
      <formula>IF(RIGHT(TEXT(AM438,"0.#"),1)=".",TRUE,FALSE)</formula>
    </cfRule>
  </conditionalFormatting>
  <conditionalFormatting sqref="AM439">
    <cfRule type="expression" dxfId="2193" priority="1979">
      <formula>IF(RIGHT(TEXT(AM439,"0.#"),1)=".",FALSE,TRUE)</formula>
    </cfRule>
    <cfRule type="expression" dxfId="2192" priority="1980">
      <formula>IF(RIGHT(TEXT(AM439,"0.#"),1)=".",TRUE,FALSE)</formula>
    </cfRule>
  </conditionalFormatting>
  <conditionalFormatting sqref="AU440">
    <cfRule type="expression" dxfId="2191" priority="1971">
      <formula>IF(RIGHT(TEXT(AU440,"0.#"),1)=".",FALSE,TRUE)</formula>
    </cfRule>
    <cfRule type="expression" dxfId="2190" priority="1972">
      <formula>IF(RIGHT(TEXT(AU440,"0.#"),1)=".",TRUE,FALSE)</formula>
    </cfRule>
  </conditionalFormatting>
  <conditionalFormatting sqref="AU438">
    <cfRule type="expression" dxfId="2189" priority="1975">
      <formula>IF(RIGHT(TEXT(AU438,"0.#"),1)=".",FALSE,TRUE)</formula>
    </cfRule>
    <cfRule type="expression" dxfId="2188" priority="1976">
      <formula>IF(RIGHT(TEXT(AU438,"0.#"),1)=".",TRUE,FALSE)</formula>
    </cfRule>
  </conditionalFormatting>
  <conditionalFormatting sqref="AU439">
    <cfRule type="expression" dxfId="2187" priority="1973">
      <formula>IF(RIGHT(TEXT(AU439,"0.#"),1)=".",FALSE,TRUE)</formula>
    </cfRule>
    <cfRule type="expression" dxfId="2186" priority="1974">
      <formula>IF(RIGHT(TEXT(AU439,"0.#"),1)=".",TRUE,FALSE)</formula>
    </cfRule>
  </conditionalFormatting>
  <conditionalFormatting sqref="AI440">
    <cfRule type="expression" dxfId="2185" priority="1965">
      <formula>IF(RIGHT(TEXT(AI440,"0.#"),1)=".",FALSE,TRUE)</formula>
    </cfRule>
    <cfRule type="expression" dxfId="2184" priority="1966">
      <formula>IF(RIGHT(TEXT(AI440,"0.#"),1)=".",TRUE,FALSE)</formula>
    </cfRule>
  </conditionalFormatting>
  <conditionalFormatting sqref="AI438">
    <cfRule type="expression" dxfId="2183" priority="1969">
      <formula>IF(RIGHT(TEXT(AI438,"0.#"),1)=".",FALSE,TRUE)</formula>
    </cfRule>
    <cfRule type="expression" dxfId="2182" priority="1970">
      <formula>IF(RIGHT(TEXT(AI438,"0.#"),1)=".",TRUE,FALSE)</formula>
    </cfRule>
  </conditionalFormatting>
  <conditionalFormatting sqref="AI439">
    <cfRule type="expression" dxfId="2181" priority="1967">
      <formula>IF(RIGHT(TEXT(AI439,"0.#"),1)=".",FALSE,TRUE)</formula>
    </cfRule>
    <cfRule type="expression" dxfId="2180" priority="1968">
      <formula>IF(RIGHT(TEXT(AI439,"0.#"),1)=".",TRUE,FALSE)</formula>
    </cfRule>
  </conditionalFormatting>
  <conditionalFormatting sqref="AQ438">
    <cfRule type="expression" dxfId="2179" priority="1959">
      <formula>IF(RIGHT(TEXT(AQ438,"0.#"),1)=".",FALSE,TRUE)</formula>
    </cfRule>
    <cfRule type="expression" dxfId="2178" priority="1960">
      <formula>IF(RIGHT(TEXT(AQ438,"0.#"),1)=".",TRUE,FALSE)</formula>
    </cfRule>
  </conditionalFormatting>
  <conditionalFormatting sqref="AQ439">
    <cfRule type="expression" dxfId="2177" priority="1963">
      <formula>IF(RIGHT(TEXT(AQ439,"0.#"),1)=".",FALSE,TRUE)</formula>
    </cfRule>
    <cfRule type="expression" dxfId="2176" priority="1964">
      <formula>IF(RIGHT(TEXT(AQ439,"0.#"),1)=".",TRUE,FALSE)</formula>
    </cfRule>
  </conditionalFormatting>
  <conditionalFormatting sqref="AQ440">
    <cfRule type="expression" dxfId="2175" priority="1961">
      <formula>IF(RIGHT(TEXT(AQ440,"0.#"),1)=".",FALSE,TRUE)</formula>
    </cfRule>
    <cfRule type="expression" dxfId="2174" priority="1962">
      <formula>IF(RIGHT(TEXT(AQ440,"0.#"),1)=".",TRUE,FALSE)</formula>
    </cfRule>
  </conditionalFormatting>
  <conditionalFormatting sqref="AE445">
    <cfRule type="expression" dxfId="2173" priority="1953">
      <formula>IF(RIGHT(TEXT(AE445,"0.#"),1)=".",FALSE,TRUE)</formula>
    </cfRule>
    <cfRule type="expression" dxfId="2172" priority="1954">
      <formula>IF(RIGHT(TEXT(AE445,"0.#"),1)=".",TRUE,FALSE)</formula>
    </cfRule>
  </conditionalFormatting>
  <conditionalFormatting sqref="AE443">
    <cfRule type="expression" dxfId="2171" priority="1957">
      <formula>IF(RIGHT(TEXT(AE443,"0.#"),1)=".",FALSE,TRUE)</formula>
    </cfRule>
    <cfRule type="expression" dxfId="2170" priority="1958">
      <formula>IF(RIGHT(TEXT(AE443,"0.#"),1)=".",TRUE,FALSE)</formula>
    </cfRule>
  </conditionalFormatting>
  <conditionalFormatting sqref="AE444">
    <cfRule type="expression" dxfId="2169" priority="1955">
      <formula>IF(RIGHT(TEXT(AE444,"0.#"),1)=".",FALSE,TRUE)</formula>
    </cfRule>
    <cfRule type="expression" dxfId="2168" priority="1956">
      <formula>IF(RIGHT(TEXT(AE444,"0.#"),1)=".",TRUE,FALSE)</formula>
    </cfRule>
  </conditionalFormatting>
  <conditionalFormatting sqref="AM445">
    <cfRule type="expression" dxfId="2167" priority="1947">
      <formula>IF(RIGHT(TEXT(AM445,"0.#"),1)=".",FALSE,TRUE)</formula>
    </cfRule>
    <cfRule type="expression" dxfId="2166" priority="1948">
      <formula>IF(RIGHT(TEXT(AM445,"0.#"),1)=".",TRUE,FALSE)</formula>
    </cfRule>
  </conditionalFormatting>
  <conditionalFormatting sqref="AM443">
    <cfRule type="expression" dxfId="2165" priority="1951">
      <formula>IF(RIGHT(TEXT(AM443,"0.#"),1)=".",FALSE,TRUE)</formula>
    </cfRule>
    <cfRule type="expression" dxfId="2164" priority="1952">
      <formula>IF(RIGHT(TEXT(AM443,"0.#"),1)=".",TRUE,FALSE)</formula>
    </cfRule>
  </conditionalFormatting>
  <conditionalFormatting sqref="AM444">
    <cfRule type="expression" dxfId="2163" priority="1949">
      <formula>IF(RIGHT(TEXT(AM444,"0.#"),1)=".",FALSE,TRUE)</formula>
    </cfRule>
    <cfRule type="expression" dxfId="2162" priority="1950">
      <formula>IF(RIGHT(TEXT(AM444,"0.#"),1)=".",TRUE,FALSE)</formula>
    </cfRule>
  </conditionalFormatting>
  <conditionalFormatting sqref="AU445">
    <cfRule type="expression" dxfId="2161" priority="1941">
      <formula>IF(RIGHT(TEXT(AU445,"0.#"),1)=".",FALSE,TRUE)</formula>
    </cfRule>
    <cfRule type="expression" dxfId="2160" priority="1942">
      <formula>IF(RIGHT(TEXT(AU445,"0.#"),1)=".",TRUE,FALSE)</formula>
    </cfRule>
  </conditionalFormatting>
  <conditionalFormatting sqref="AU443">
    <cfRule type="expression" dxfId="2159" priority="1945">
      <formula>IF(RIGHT(TEXT(AU443,"0.#"),1)=".",FALSE,TRUE)</formula>
    </cfRule>
    <cfRule type="expression" dxfId="2158" priority="1946">
      <formula>IF(RIGHT(TEXT(AU443,"0.#"),1)=".",TRUE,FALSE)</formula>
    </cfRule>
  </conditionalFormatting>
  <conditionalFormatting sqref="AU444">
    <cfRule type="expression" dxfId="2157" priority="1943">
      <formula>IF(RIGHT(TEXT(AU444,"0.#"),1)=".",FALSE,TRUE)</formula>
    </cfRule>
    <cfRule type="expression" dxfId="2156" priority="1944">
      <formula>IF(RIGHT(TEXT(AU444,"0.#"),1)=".",TRUE,FALSE)</formula>
    </cfRule>
  </conditionalFormatting>
  <conditionalFormatting sqref="AI445">
    <cfRule type="expression" dxfId="2155" priority="1935">
      <formula>IF(RIGHT(TEXT(AI445,"0.#"),1)=".",FALSE,TRUE)</formula>
    </cfRule>
    <cfRule type="expression" dxfId="2154" priority="1936">
      <formula>IF(RIGHT(TEXT(AI445,"0.#"),1)=".",TRUE,FALSE)</formula>
    </cfRule>
  </conditionalFormatting>
  <conditionalFormatting sqref="AI443">
    <cfRule type="expression" dxfId="2153" priority="1939">
      <formula>IF(RIGHT(TEXT(AI443,"0.#"),1)=".",FALSE,TRUE)</formula>
    </cfRule>
    <cfRule type="expression" dxfId="2152" priority="1940">
      <formula>IF(RIGHT(TEXT(AI443,"0.#"),1)=".",TRUE,FALSE)</formula>
    </cfRule>
  </conditionalFormatting>
  <conditionalFormatting sqref="AI444">
    <cfRule type="expression" dxfId="2151" priority="1937">
      <formula>IF(RIGHT(TEXT(AI444,"0.#"),1)=".",FALSE,TRUE)</formula>
    </cfRule>
    <cfRule type="expression" dxfId="2150" priority="1938">
      <formula>IF(RIGHT(TEXT(AI444,"0.#"),1)=".",TRUE,FALSE)</formula>
    </cfRule>
  </conditionalFormatting>
  <conditionalFormatting sqref="AQ443">
    <cfRule type="expression" dxfId="2149" priority="1929">
      <formula>IF(RIGHT(TEXT(AQ443,"0.#"),1)=".",FALSE,TRUE)</formula>
    </cfRule>
    <cfRule type="expression" dxfId="2148" priority="1930">
      <formula>IF(RIGHT(TEXT(AQ443,"0.#"),1)=".",TRUE,FALSE)</formula>
    </cfRule>
  </conditionalFormatting>
  <conditionalFormatting sqref="AQ444">
    <cfRule type="expression" dxfId="2147" priority="1933">
      <formula>IF(RIGHT(TEXT(AQ444,"0.#"),1)=".",FALSE,TRUE)</formula>
    </cfRule>
    <cfRule type="expression" dxfId="2146" priority="1934">
      <formula>IF(RIGHT(TEXT(AQ444,"0.#"),1)=".",TRUE,FALSE)</formula>
    </cfRule>
  </conditionalFormatting>
  <conditionalFormatting sqref="AQ445">
    <cfRule type="expression" dxfId="2145" priority="1931">
      <formula>IF(RIGHT(TEXT(AQ445,"0.#"),1)=".",FALSE,TRUE)</formula>
    </cfRule>
    <cfRule type="expression" dxfId="2144" priority="1932">
      <formula>IF(RIGHT(TEXT(AQ445,"0.#"),1)=".",TRUE,FALSE)</formula>
    </cfRule>
  </conditionalFormatting>
  <conditionalFormatting sqref="Y872:Y899">
    <cfRule type="expression" dxfId="2143" priority="2159">
      <formula>IF(RIGHT(TEXT(Y872,"0.#"),1)=".",FALSE,TRUE)</formula>
    </cfRule>
    <cfRule type="expression" dxfId="2142" priority="2160">
      <formula>IF(RIGHT(TEXT(Y872,"0.#"),1)=".",TRUE,FALSE)</formula>
    </cfRule>
  </conditionalFormatting>
  <conditionalFormatting sqref="Y870:Y871">
    <cfRule type="expression" dxfId="2141" priority="2153">
      <formula>IF(RIGHT(TEXT(Y870,"0.#"),1)=".",FALSE,TRUE)</formula>
    </cfRule>
    <cfRule type="expression" dxfId="2140" priority="2154">
      <formula>IF(RIGHT(TEXT(Y870,"0.#"),1)=".",TRUE,FALSE)</formula>
    </cfRule>
  </conditionalFormatting>
  <conditionalFormatting sqref="Y905 Y907:Y909 Y913:Y932">
    <cfRule type="expression" dxfId="2139" priority="2147">
      <formula>IF(RIGHT(TEXT(Y905,"0.#"),1)=".",FALSE,TRUE)</formula>
    </cfRule>
    <cfRule type="expression" dxfId="2138" priority="2148">
      <formula>IF(RIGHT(TEXT(Y905,"0.#"),1)=".",TRUE,FALSE)</formula>
    </cfRule>
  </conditionalFormatting>
  <conditionalFormatting sqref="Y904">
    <cfRule type="expression" dxfId="2137" priority="2141">
      <formula>IF(RIGHT(TEXT(Y904,"0.#"),1)=".",FALSE,TRUE)</formula>
    </cfRule>
    <cfRule type="expression" dxfId="2136" priority="2142">
      <formula>IF(RIGHT(TEXT(Y904,"0.#"),1)=".",TRUE,FALSE)</formula>
    </cfRule>
  </conditionalFormatting>
  <conditionalFormatting sqref="Y938:Y965">
    <cfRule type="expression" dxfId="2135" priority="2135">
      <formula>IF(RIGHT(TEXT(Y938,"0.#"),1)=".",FALSE,TRUE)</formula>
    </cfRule>
    <cfRule type="expression" dxfId="2134" priority="2136">
      <formula>IF(RIGHT(TEXT(Y938,"0.#"),1)=".",TRUE,FALSE)</formula>
    </cfRule>
  </conditionalFormatting>
  <conditionalFormatting sqref="Y936:Y937">
    <cfRule type="expression" dxfId="2133" priority="2129">
      <formula>IF(RIGHT(TEXT(Y936,"0.#"),1)=".",FALSE,TRUE)</formula>
    </cfRule>
    <cfRule type="expression" dxfId="2132" priority="2130">
      <formula>IF(RIGHT(TEXT(Y936,"0.#"),1)=".",TRUE,FALSE)</formula>
    </cfRule>
  </conditionalFormatting>
  <conditionalFormatting sqref="Y971:Y998">
    <cfRule type="expression" dxfId="2131" priority="2123">
      <formula>IF(RIGHT(TEXT(Y971,"0.#"),1)=".",FALSE,TRUE)</formula>
    </cfRule>
    <cfRule type="expression" dxfId="2130" priority="2124">
      <formula>IF(RIGHT(TEXT(Y971,"0.#"),1)=".",TRUE,FALSE)</formula>
    </cfRule>
  </conditionalFormatting>
  <conditionalFormatting sqref="Y969:Y970">
    <cfRule type="expression" dxfId="2129" priority="2117">
      <formula>IF(RIGHT(TEXT(Y969,"0.#"),1)=".",FALSE,TRUE)</formula>
    </cfRule>
    <cfRule type="expression" dxfId="2128" priority="2118">
      <formula>IF(RIGHT(TEXT(Y969,"0.#"),1)=".",TRUE,FALSE)</formula>
    </cfRule>
  </conditionalFormatting>
  <conditionalFormatting sqref="Y1004:Y1031">
    <cfRule type="expression" dxfId="2127" priority="2111">
      <formula>IF(RIGHT(TEXT(Y1004,"0.#"),1)=".",FALSE,TRUE)</formula>
    </cfRule>
    <cfRule type="expression" dxfId="2126" priority="2112">
      <formula>IF(RIGHT(TEXT(Y1004,"0.#"),1)=".",TRUE,FALSE)</formula>
    </cfRule>
  </conditionalFormatting>
  <conditionalFormatting sqref="W23">
    <cfRule type="expression" dxfId="2125" priority="2395">
      <formula>IF(RIGHT(TEXT(W23,"0.#"),1)=".",FALSE,TRUE)</formula>
    </cfRule>
    <cfRule type="expression" dxfId="2124" priority="2396">
      <formula>IF(RIGHT(TEXT(W23,"0.#"),1)=".",TRUE,FALSE)</formula>
    </cfRule>
  </conditionalFormatting>
  <conditionalFormatting sqref="W24:W27">
    <cfRule type="expression" dxfId="2123" priority="2393">
      <formula>IF(RIGHT(TEXT(W24,"0.#"),1)=".",FALSE,TRUE)</formula>
    </cfRule>
    <cfRule type="expression" dxfId="2122" priority="2394">
      <formula>IF(RIGHT(TEXT(W24,"0.#"),1)=".",TRUE,FALSE)</formula>
    </cfRule>
  </conditionalFormatting>
  <conditionalFormatting sqref="W28">
    <cfRule type="expression" dxfId="2121" priority="2385">
      <formula>IF(RIGHT(TEXT(W28,"0.#"),1)=".",FALSE,TRUE)</formula>
    </cfRule>
    <cfRule type="expression" dxfId="2120" priority="2386">
      <formula>IF(RIGHT(TEXT(W28,"0.#"),1)=".",TRUE,FALSE)</formula>
    </cfRule>
  </conditionalFormatting>
  <conditionalFormatting sqref="P23">
    <cfRule type="expression" dxfId="2119" priority="2383">
      <formula>IF(RIGHT(TEXT(P23,"0.#"),1)=".",FALSE,TRUE)</formula>
    </cfRule>
    <cfRule type="expression" dxfId="2118" priority="2384">
      <formula>IF(RIGHT(TEXT(P23,"0.#"),1)=".",TRUE,FALSE)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2:AO899">
    <cfRule type="expression" dxfId="2045" priority="2161">
      <formula>IF(AND(AL872&gt;=0, RIGHT(TEXT(AL872,"0.#"),1)&lt;&gt;"."),TRUE,FALSE)</formula>
    </cfRule>
    <cfRule type="expression" dxfId="2044" priority="2162">
      <formula>IF(AND(AL872&gt;=0, RIGHT(TEXT(AL872,"0.#"),1)="."),TRUE,FALSE)</formula>
    </cfRule>
    <cfRule type="expression" dxfId="2043" priority="2163">
      <formula>IF(AND(AL872&lt;0, RIGHT(TEXT(AL872,"0.#"),1)&lt;&gt;"."),TRUE,FALSE)</formula>
    </cfRule>
    <cfRule type="expression" dxfId="2042" priority="2164">
      <formula>IF(AND(AL872&lt;0, RIGHT(TEXT(AL872,"0.#"),1)="."),TRUE,FALSE)</formula>
    </cfRule>
  </conditionalFormatting>
  <conditionalFormatting sqref="AL870:AO871">
    <cfRule type="expression" dxfId="2041" priority="2155">
      <formula>IF(AND(AL870&gt;=0, RIGHT(TEXT(AL870,"0.#"),1)&lt;&gt;"."),TRUE,FALSE)</formula>
    </cfRule>
    <cfRule type="expression" dxfId="2040" priority="2156">
      <formula>IF(AND(AL870&gt;=0, RIGHT(TEXT(AL870,"0.#"),1)="."),TRUE,FALSE)</formula>
    </cfRule>
    <cfRule type="expression" dxfId="2039" priority="2157">
      <formula>IF(AND(AL870&lt;0, RIGHT(TEXT(AL870,"0.#"),1)&lt;&gt;"."),TRUE,FALSE)</formula>
    </cfRule>
    <cfRule type="expression" dxfId="2038" priority="2158">
      <formula>IF(AND(AL870&lt;0, RIGHT(TEXT(AL870,"0.#"),1)="."),TRUE,FALSE)</formula>
    </cfRule>
  </conditionalFormatting>
  <conditionalFormatting sqref="AL907:AO910 AL913:AO932">
    <cfRule type="expression" dxfId="2037" priority="2149">
      <formula>IF(AND(AL907&gt;=0, RIGHT(TEXT(AL907,"0.#"),1)&lt;&gt;"."),TRUE,FALSE)</formula>
    </cfRule>
    <cfRule type="expression" dxfId="2036" priority="2150">
      <formula>IF(AND(AL907&gt;=0, RIGHT(TEXT(AL907,"0.#"),1)="."),TRUE,FALSE)</formula>
    </cfRule>
    <cfRule type="expression" dxfId="2035" priority="2151">
      <formula>IF(AND(AL907&lt;0, RIGHT(TEXT(AL907,"0.#"),1)&lt;&gt;"."),TRUE,FALSE)</formula>
    </cfRule>
    <cfRule type="expression" dxfId="2034" priority="2152">
      <formula>IF(AND(AL907&lt;0, RIGHT(TEXT(AL907,"0.#"),1)="."),TRUE,FALSE)</formula>
    </cfRule>
  </conditionalFormatting>
  <conditionalFormatting sqref="AL903:AO906">
    <cfRule type="expression" dxfId="2033" priority="2143">
      <formula>IF(AND(AL903&gt;=0, RIGHT(TEXT(AL903,"0.#"),1)&lt;&gt;"."),TRUE,FALSE)</formula>
    </cfRule>
    <cfRule type="expression" dxfId="2032" priority="2144">
      <formula>IF(AND(AL903&gt;=0, RIGHT(TEXT(AL903,"0.#"),1)="."),TRUE,FALSE)</formula>
    </cfRule>
    <cfRule type="expression" dxfId="2031" priority="2145">
      <formula>IF(AND(AL903&lt;0, RIGHT(TEXT(AL903,"0.#"),1)&lt;&gt;"."),TRUE,FALSE)</formula>
    </cfRule>
    <cfRule type="expression" dxfId="2030" priority="2146">
      <formula>IF(AND(AL903&lt;0, RIGHT(TEXT(AL903,"0.#"),1)="."),TRUE,FALSE)</formula>
    </cfRule>
  </conditionalFormatting>
  <conditionalFormatting sqref="AL938:AO965">
    <cfRule type="expression" dxfId="2029" priority="2137">
      <formula>IF(AND(AL938&gt;=0, RIGHT(TEXT(AL938,"0.#"),1)&lt;&gt;"."),TRUE,FALSE)</formula>
    </cfRule>
    <cfRule type="expression" dxfId="2028" priority="2138">
      <formula>IF(AND(AL938&gt;=0, RIGHT(TEXT(AL938,"0.#"),1)="."),TRUE,FALSE)</formula>
    </cfRule>
    <cfRule type="expression" dxfId="2027" priority="2139">
      <formula>IF(AND(AL938&lt;0, RIGHT(TEXT(AL938,"0.#"),1)&lt;&gt;"."),TRUE,FALSE)</formula>
    </cfRule>
    <cfRule type="expression" dxfId="2026" priority="2140">
      <formula>IF(AND(AL938&lt;0, RIGHT(TEXT(AL938,"0.#"),1)="."),TRUE,FALSE)</formula>
    </cfRule>
  </conditionalFormatting>
  <conditionalFormatting sqref="AL936:AO937">
    <cfRule type="expression" dxfId="2025" priority="2131">
      <formula>IF(AND(AL936&gt;=0, RIGHT(TEXT(AL936,"0.#"),1)&lt;&gt;"."),TRUE,FALSE)</formula>
    </cfRule>
    <cfRule type="expression" dxfId="2024" priority="2132">
      <formula>IF(AND(AL936&gt;=0, RIGHT(TEXT(AL936,"0.#"),1)="."),TRUE,FALSE)</formula>
    </cfRule>
    <cfRule type="expression" dxfId="2023" priority="2133">
      <formula>IF(AND(AL936&lt;0, RIGHT(TEXT(AL936,"0.#"),1)&lt;&gt;"."),TRUE,FALSE)</formula>
    </cfRule>
    <cfRule type="expression" dxfId="2022" priority="2134">
      <formula>IF(AND(AL936&lt;0, RIGHT(TEXT(AL936,"0.#"),1)="."),TRUE,FALSE)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69:AO970">
    <cfRule type="expression" dxfId="2017" priority="2119">
      <formula>IF(AND(AL969&gt;=0, RIGHT(TEXT(AL969,"0.#"),1)&lt;&gt;"."),TRUE,FALSE)</formula>
    </cfRule>
    <cfRule type="expression" dxfId="2016" priority="2120">
      <formula>IF(AND(AL969&gt;=0, RIGHT(TEXT(AL969,"0.#"),1)="."),TRUE,FALSE)</formula>
    </cfRule>
    <cfRule type="expression" dxfId="2015" priority="2121">
      <formula>IF(AND(AL969&lt;0, RIGHT(TEXT(AL969,"0.#"),1)&lt;&gt;"."),TRUE,FALSE)</formula>
    </cfRule>
    <cfRule type="expression" dxfId="2014" priority="2122">
      <formula>IF(AND(AL969&lt;0, RIGHT(TEXT(AL969,"0.#"),1)="."),TRUE,FALSE)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AL1002:AO1003">
    <cfRule type="expression" dxfId="2009" priority="2107">
      <formula>IF(AND(AL1002&gt;=0, RIGHT(TEXT(AL1002,"0.#"),1)&lt;&gt;"."),TRUE,FALSE)</formula>
    </cfRule>
    <cfRule type="expression" dxfId="2008" priority="2108">
      <formula>IF(AND(AL1002&gt;=0, RIGHT(TEXT(AL1002,"0.#"),1)="."),TRUE,FALSE)</formula>
    </cfRule>
    <cfRule type="expression" dxfId="2007" priority="2109">
      <formula>IF(AND(AL1002&lt;0, RIGHT(TEXT(AL1002,"0.#"),1)&lt;&gt;"."),TRUE,FALSE)</formula>
    </cfRule>
    <cfRule type="expression" dxfId="2006" priority="2110">
      <formula>IF(AND(AL1002&lt;0, RIGHT(TEXT(AL1002,"0.#"),1)="."),TRUE,FALSE)</formula>
    </cfRule>
  </conditionalFormatting>
  <conditionalFormatting sqref="Y1002:Y1003">
    <cfRule type="expression" dxfId="2005" priority="2105">
      <formula>IF(RIGHT(TEXT(Y1002,"0.#"),1)=".",FALSE,TRUE)</formula>
    </cfRule>
    <cfRule type="expression" dxfId="2004" priority="2106">
      <formula>IF(RIGHT(TEXT(Y1002,"0.#"),1)=".",TRUE,FALSE)</formula>
    </cfRule>
  </conditionalFormatting>
  <conditionalFormatting sqref="AL1037:AO1064">
    <cfRule type="expression" dxfId="2003" priority="2101">
      <formula>IF(AND(AL1037&gt;=0, RIGHT(TEXT(AL1037,"0.#"),1)&lt;&gt;"."),TRUE,FALSE)</formula>
    </cfRule>
    <cfRule type="expression" dxfId="2002" priority="2102">
      <formula>IF(AND(AL1037&gt;=0, RIGHT(TEXT(AL1037,"0.#"),1)="."),TRUE,FALSE)</formula>
    </cfRule>
    <cfRule type="expression" dxfId="2001" priority="2103">
      <formula>IF(AND(AL1037&lt;0, RIGHT(TEXT(AL1037,"0.#"),1)&lt;&gt;"."),TRUE,FALSE)</formula>
    </cfRule>
    <cfRule type="expression" dxfId="2000" priority="2104">
      <formula>IF(AND(AL1037&lt;0, RIGHT(TEXT(AL1037,"0.#"),1)="."),TRUE,FALSE)</formula>
    </cfRule>
  </conditionalFormatting>
  <conditionalFormatting sqref="Y1037:Y1064">
    <cfRule type="expression" dxfId="1999" priority="2099">
      <formula>IF(RIGHT(TEXT(Y1037,"0.#"),1)=".",FALSE,TRUE)</formula>
    </cfRule>
    <cfRule type="expression" dxfId="1998" priority="2100">
      <formula>IF(RIGHT(TEXT(Y1037,"0.#"),1)=".",TRUE,FALSE)</formula>
    </cfRule>
  </conditionalFormatting>
  <conditionalFormatting sqref="AL1035:AO1036">
    <cfRule type="expression" dxfId="1997" priority="2095">
      <formula>IF(AND(AL1035&gt;=0, RIGHT(TEXT(AL1035,"0.#"),1)&lt;&gt;"."),TRUE,FALSE)</formula>
    </cfRule>
    <cfRule type="expression" dxfId="1996" priority="2096">
      <formula>IF(AND(AL1035&gt;=0, RIGHT(TEXT(AL1035,"0.#"),1)="."),TRUE,FALSE)</formula>
    </cfRule>
    <cfRule type="expression" dxfId="1995" priority="2097">
      <formula>IF(AND(AL1035&lt;0, RIGHT(TEXT(AL1035,"0.#"),1)&lt;&gt;"."),TRUE,FALSE)</formula>
    </cfRule>
    <cfRule type="expression" dxfId="1994" priority="2098">
      <formula>IF(AND(AL1035&lt;0, RIGHT(TEXT(AL1035,"0.#"),1)="."),TRUE,FALSE)</formula>
    </cfRule>
  </conditionalFormatting>
  <conditionalFormatting sqref="Y1035:Y1036">
    <cfRule type="expression" dxfId="1993" priority="2093">
      <formula>IF(RIGHT(TEXT(Y1035,"0.#"),1)=".",FALSE,TRUE)</formula>
    </cfRule>
    <cfRule type="expression" dxfId="1992" priority="2094">
      <formula>IF(RIGHT(TEXT(Y1035,"0.#"),1)=".",TRUE,FALSE)</formula>
    </cfRule>
  </conditionalFormatting>
  <conditionalFormatting sqref="AL1070:AO1097">
    <cfRule type="expression" dxfId="1991" priority="2089">
      <formula>IF(AND(AL1070&gt;=0, RIGHT(TEXT(AL1070,"0.#"),1)&lt;&gt;"."),TRUE,FALSE)</formula>
    </cfRule>
    <cfRule type="expression" dxfId="1990" priority="2090">
      <formula>IF(AND(AL1070&gt;=0, RIGHT(TEXT(AL1070,"0.#"),1)="."),TRUE,FALSE)</formula>
    </cfRule>
    <cfRule type="expression" dxfId="1989" priority="2091">
      <formula>IF(AND(AL1070&lt;0, RIGHT(TEXT(AL1070,"0.#"),1)&lt;&gt;"."),TRUE,FALSE)</formula>
    </cfRule>
    <cfRule type="expression" dxfId="1988" priority="2092">
      <formula>IF(AND(AL1070&lt;0, RIGHT(TEXT(AL1070,"0.#"),1)="."),TRUE,FALSE)</formula>
    </cfRule>
  </conditionalFormatting>
  <conditionalFormatting sqref="Y1070:Y1097">
    <cfRule type="expression" dxfId="1987" priority="2087">
      <formula>IF(RIGHT(TEXT(Y1070,"0.#"),1)=".",FALSE,TRUE)</formula>
    </cfRule>
    <cfRule type="expression" dxfId="1986" priority="2088">
      <formula>IF(RIGHT(TEXT(Y1070,"0.#"),1)=".",TRUE,FALSE)</formula>
    </cfRule>
  </conditionalFormatting>
  <conditionalFormatting sqref="AL1068:AO1069">
    <cfRule type="expression" dxfId="1985" priority="2083">
      <formula>IF(AND(AL1068&gt;=0, RIGHT(TEXT(AL1068,"0.#"),1)&lt;&gt;"."),TRUE,FALSE)</formula>
    </cfRule>
    <cfRule type="expression" dxfId="1984" priority="2084">
      <formula>IF(AND(AL1068&gt;=0, RIGHT(TEXT(AL1068,"0.#"),1)="."),TRUE,FALSE)</formula>
    </cfRule>
    <cfRule type="expression" dxfId="1983" priority="2085">
      <formula>IF(AND(AL1068&lt;0, RIGHT(TEXT(AL1068,"0.#"),1)&lt;&gt;"."),TRUE,FALSE)</formula>
    </cfRule>
    <cfRule type="expression" dxfId="1982" priority="2086">
      <formula>IF(AND(AL1068&lt;0, RIGHT(TEXT(AL1068,"0.#"),1)="."),TRUE,FALSE)</formula>
    </cfRule>
  </conditionalFormatting>
  <conditionalFormatting sqref="Y1068:Y1069">
    <cfRule type="expression" dxfId="1981" priority="2081">
      <formula>IF(RIGHT(TEXT(Y1068,"0.#"),1)=".",FALSE,TRUE)</formula>
    </cfRule>
    <cfRule type="expression" dxfId="1980" priority="2082">
      <formula>IF(RIGHT(TEXT(Y1068,"0.#"),1)=".",TRUE,FALSE)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P29:AC29">
    <cfRule type="expression" dxfId="787" priority="91">
      <formula>IF(RIGHT(TEXT(P29,"0.#"),1)=".",FALSE,TRUE)</formula>
    </cfRule>
    <cfRule type="expression" dxfId="786" priority="92">
      <formula>IF(RIGHT(TEXT(P29,"0.#"),1)=".",TRUE,FALSE)</formula>
    </cfRule>
  </conditionalFormatting>
  <conditionalFormatting sqref="Y903">
    <cfRule type="expression" dxfId="785" priority="89">
      <formula>IF(RIGHT(TEXT(Y903,"0.#"),1)=".",FALSE,TRUE)</formula>
    </cfRule>
    <cfRule type="expression" dxfId="784" priority="90">
      <formula>IF(RIGHT(TEXT(Y903,"0.#"),1)=".",TRUE,FALSE)</formula>
    </cfRule>
  </conditionalFormatting>
  <conditionalFormatting sqref="Y906">
    <cfRule type="expression" dxfId="783" priority="87">
      <formula>IF(RIGHT(TEXT(Y906,"0.#"),1)=".",FALSE,TRUE)</formula>
    </cfRule>
    <cfRule type="expression" dxfId="782" priority="88">
      <formula>IF(RIGHT(TEXT(Y906,"0.#"),1)=".",TRUE,FALSE)</formula>
    </cfRule>
  </conditionalFormatting>
  <conditionalFormatting sqref="Y910">
    <cfRule type="expression" dxfId="781" priority="85">
      <formula>IF(RIGHT(TEXT(Y910,"0.#"),1)=".",FALSE,TRUE)</formula>
    </cfRule>
    <cfRule type="expression" dxfId="780" priority="86">
      <formula>IF(RIGHT(TEXT(Y910,"0.#"),1)=".",TRUE,FALSE)</formula>
    </cfRule>
  </conditionalFormatting>
  <conditionalFormatting sqref="Y911">
    <cfRule type="expression" dxfId="779" priority="83">
      <formula>IF(RIGHT(TEXT(Y911,"0.#"),1)=".",FALSE,TRUE)</formula>
    </cfRule>
    <cfRule type="expression" dxfId="778" priority="84">
      <formula>IF(RIGHT(TEXT(Y911,"0.#"),1)=".",TRUE,FALSE)</formula>
    </cfRule>
  </conditionalFormatting>
  <conditionalFormatting sqref="AL911:AO911">
    <cfRule type="expression" dxfId="777" priority="79">
      <formula>IF(AND(AL911&gt;=0, RIGHT(TEXT(AL911,"0.#"),1)&lt;&gt;"."),TRUE,FALSE)</formula>
    </cfRule>
    <cfRule type="expression" dxfId="776" priority="80">
      <formula>IF(AND(AL911&gt;=0, RIGHT(TEXT(AL911,"0.#"),1)="."),TRUE,FALSE)</formula>
    </cfRule>
    <cfRule type="expression" dxfId="775" priority="81">
      <formula>IF(AND(AL911&lt;0, RIGHT(TEXT(AL911,"0.#"),1)&lt;&gt;"."),TRUE,FALSE)</formula>
    </cfRule>
    <cfRule type="expression" dxfId="774" priority="82">
      <formula>IF(AND(AL911&lt;0, RIGHT(TEXT(AL911,"0.#"),1)="."),TRUE,FALSE)</formula>
    </cfRule>
  </conditionalFormatting>
  <conditionalFormatting sqref="Y912">
    <cfRule type="expression" dxfId="773" priority="77">
      <formula>IF(RIGHT(TEXT(Y912,"0.#"),1)=".",FALSE,TRUE)</formula>
    </cfRule>
    <cfRule type="expression" dxfId="772" priority="78">
      <formula>IF(RIGHT(TEXT(Y912,"0.#"),1)=".",TRUE,FALSE)</formula>
    </cfRule>
  </conditionalFormatting>
  <conditionalFormatting sqref="AL912:AO912">
    <cfRule type="expression" dxfId="771" priority="73">
      <formula>IF(AND(AL912&gt;=0, RIGHT(TEXT(AL912,"0.#"),1)&lt;&gt;"."),TRUE,FALSE)</formula>
    </cfRule>
    <cfRule type="expression" dxfId="770" priority="74">
      <formula>IF(AND(AL912&gt;=0, RIGHT(TEXT(AL912,"0.#"),1)="."),TRUE,FALSE)</formula>
    </cfRule>
    <cfRule type="expression" dxfId="769" priority="75">
      <formula>IF(AND(AL912&lt;0, RIGHT(TEXT(AL912,"0.#"),1)&lt;&gt;"."),TRUE,FALSE)</formula>
    </cfRule>
    <cfRule type="expression" dxfId="768" priority="76">
      <formula>IF(AND(AL912&lt;0, RIGHT(TEXT(AL912,"0.#"),1)="."),TRUE,FALSE)</formula>
    </cfRule>
  </conditionalFormatting>
  <conditionalFormatting sqref="Y1104">
    <cfRule type="expression" dxfId="767" priority="71">
      <formula>IF(RIGHT(TEXT(Y1104,"0.#"),1)=".",FALSE,TRUE)</formula>
    </cfRule>
    <cfRule type="expression" dxfId="766" priority="72">
      <formula>IF(RIGHT(TEXT(Y1104,"0.#"),1)=".",TRUE,FALSE)</formula>
    </cfRule>
  </conditionalFormatting>
  <conditionalFormatting sqref="Y1106">
    <cfRule type="expression" dxfId="765" priority="69">
      <formula>IF(RIGHT(TEXT(Y1106,"0.#"),1)=".",FALSE,TRUE)</formula>
    </cfRule>
    <cfRule type="expression" dxfId="764" priority="70">
      <formula>IF(RIGHT(TEXT(Y1106,"0.#"),1)=".",TRUE,FALSE)</formula>
    </cfRule>
  </conditionalFormatting>
  <conditionalFormatting sqref="AL1106:AO1106">
    <cfRule type="expression" dxfId="763" priority="65">
      <formula>IF(AND(AL1106&gt;=0, RIGHT(TEXT(AL1106,"0.#"),1)&lt;&gt;"."),TRUE,FALSE)</formula>
    </cfRule>
    <cfRule type="expression" dxfId="762" priority="66">
      <formula>IF(AND(AL1106&gt;=0, RIGHT(TEXT(AL1106,"0.#"),1)="."),TRUE,FALSE)</formula>
    </cfRule>
    <cfRule type="expression" dxfId="761" priority="67">
      <formula>IF(AND(AL1106&lt;0, RIGHT(TEXT(AL1106,"0.#"),1)&lt;&gt;"."),TRUE,FALSE)</formula>
    </cfRule>
    <cfRule type="expression" dxfId="760" priority="68">
      <formula>IF(AND(AL1106&lt;0, RIGHT(TEXT(AL1106,"0.#"),1)="."),TRUE,FALSE)</formula>
    </cfRule>
  </conditionalFormatting>
  <conditionalFormatting sqref="AE32">
    <cfRule type="expression" dxfId="759" priority="63">
      <formula>IF(RIGHT(TEXT(AE32,"0.#"),1)=".",FALSE,TRUE)</formula>
    </cfRule>
    <cfRule type="expression" dxfId="758" priority="64">
      <formula>IF(RIGHT(TEXT(AE32,"0.#"),1)=".",TRUE,FALSE)</formula>
    </cfRule>
  </conditionalFormatting>
  <conditionalFormatting sqref="AE34">
    <cfRule type="expression" dxfId="757" priority="61">
      <formula>IF(RIGHT(TEXT(AE34,"0.#"),1)=".",FALSE,TRUE)</formula>
    </cfRule>
    <cfRule type="expression" dxfId="756" priority="62">
      <formula>IF(RIGHT(TEXT(AE34,"0.#"),1)=".",TRUE,FALSE)</formula>
    </cfRule>
  </conditionalFormatting>
  <conditionalFormatting sqref="AI33">
    <cfRule type="expression" dxfId="755" priority="59">
      <formula>IF(RIGHT(TEXT(AI33,"0.#"),1)=".",FALSE,TRUE)</formula>
    </cfRule>
    <cfRule type="expression" dxfId="754" priority="60">
      <formula>IF(RIGHT(TEXT(AI33,"0.#"),1)=".",TRUE,FALSE)</formula>
    </cfRule>
  </conditionalFormatting>
  <conditionalFormatting sqref="AM33">
    <cfRule type="expression" dxfId="753" priority="57">
      <formula>IF(RIGHT(TEXT(AM33,"0.#"),1)=".",FALSE,TRUE)</formula>
    </cfRule>
    <cfRule type="expression" dxfId="752" priority="58">
      <formula>IF(RIGHT(TEXT(AM33,"0.#"),1)=".",TRUE,FALSE)</formula>
    </cfRule>
  </conditionalFormatting>
  <conditionalFormatting sqref="AE134:AE135 AI134:AI135 AM134:AM135 AQ134:AQ135">
    <cfRule type="expression" dxfId="751" priority="53">
      <formula>IF(RIGHT(TEXT(AE134,"0.#"),1)=".",FALSE,TRUE)</formula>
    </cfRule>
    <cfRule type="expression" dxfId="750" priority="54">
      <formula>IF(RIGHT(TEXT(AE134,"0.#"),1)=".",TRUE,FALSE)</formula>
    </cfRule>
  </conditionalFormatting>
  <conditionalFormatting sqref="AU134:AU135">
    <cfRule type="expression" dxfId="749" priority="51">
      <formula>IF(RIGHT(TEXT(AU134,"0.#"),1)=".",FALSE,TRUE)</formula>
    </cfRule>
    <cfRule type="expression" dxfId="748" priority="52">
      <formula>IF(RIGHT(TEXT(AU134,"0.#"),1)=".",TRUE,FALSE)</formula>
    </cfRule>
  </conditionalFormatting>
  <conditionalFormatting sqref="AE433 AI433 AM433">
    <cfRule type="expression" dxfId="747" priority="49">
      <formula>IF(RIGHT(TEXT(AE433,"0.#"),1)=".",FALSE,TRUE)</formula>
    </cfRule>
    <cfRule type="expression" dxfId="746" priority="50">
      <formula>IF(RIGHT(TEXT(AE433,"0.#"),1)=".",TRUE,FALSE)</formula>
    </cfRule>
  </conditionalFormatting>
  <conditionalFormatting sqref="AE434 AI434 AM434">
    <cfRule type="expression" dxfId="745" priority="47">
      <formula>IF(RIGHT(TEXT(AE434,"0.#"),1)=".",FALSE,TRUE)</formula>
    </cfRule>
    <cfRule type="expression" dxfId="744" priority="48">
      <formula>IF(RIGHT(TEXT(AE434,"0.#"),1)=".",TRUE,FALSE)</formula>
    </cfRule>
  </conditionalFormatting>
  <conditionalFormatting sqref="AE435 AI435 AM435">
    <cfRule type="expression" dxfId="743" priority="45">
      <formula>IF(RIGHT(TEXT(AE435,"0.#"),1)=".",FALSE,TRUE)</formula>
    </cfRule>
    <cfRule type="expression" dxfId="742" priority="46">
      <formula>IF(RIGHT(TEXT(AE435,"0.#"),1)=".",TRUE,FALSE)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60 AI460 AM460">
    <cfRule type="expression" dxfId="729" priority="25">
      <formula>IF(RIGHT(TEXT(AE460,"0.#"),1)=".",FALSE,TRUE)</formula>
    </cfRule>
    <cfRule type="expression" dxfId="728" priority="26">
      <formula>IF(RIGHT(TEXT(AE460,"0.#"),1)=".",TRUE,FALSE)</formula>
    </cfRule>
  </conditionalFormatting>
  <conditionalFormatting sqref="AE458 AI458 AM458">
    <cfRule type="expression" dxfId="727" priority="29">
      <formula>IF(RIGHT(TEXT(AE458,"0.#"),1)=".",FALSE,TRUE)</formula>
    </cfRule>
    <cfRule type="expression" dxfId="726" priority="30">
      <formula>IF(RIGHT(TEXT(AE458,"0.#"),1)=".",TRUE,FALSE)</formula>
    </cfRule>
  </conditionalFormatting>
  <conditionalFormatting sqref="AE459 AI459 AM459">
    <cfRule type="expression" dxfId="725" priority="27">
      <formula>IF(RIGHT(TEXT(AE459,"0.#"),1)=".",FALSE,TRUE)</formula>
    </cfRule>
    <cfRule type="expression" dxfId="724" priority="28">
      <formula>IF(RIGHT(TEXT(AE459,"0.#"),1)=".",TRUE,FALSE)</formula>
    </cfRule>
  </conditionalFormatting>
  <conditionalFormatting sqref="AQ458">
    <cfRule type="expression" dxfId="723" priority="19">
      <formula>IF(RIGHT(TEXT(AQ458,"0.#"),1)=".",FALSE,TRUE)</formula>
    </cfRule>
    <cfRule type="expression" dxfId="722" priority="20">
      <formula>IF(RIGHT(TEXT(AQ458,"0.#"),1)=".",TRUE,FALSE)</formula>
    </cfRule>
  </conditionalFormatting>
  <conditionalFormatting sqref="AQ459">
    <cfRule type="expression" dxfId="721" priority="23">
      <formula>IF(RIGHT(TEXT(AQ459,"0.#"),1)=".",FALSE,TRUE)</formula>
    </cfRule>
    <cfRule type="expression" dxfId="720" priority="24">
      <formula>IF(RIGHT(TEXT(AQ459,"0.#"),1)=".",TRUE,FALSE)</formula>
    </cfRule>
  </conditionalFormatting>
  <conditionalFormatting sqref="AQ460">
    <cfRule type="expression" dxfId="719" priority="21">
      <formula>IF(RIGHT(TEXT(AQ460,"0.#"),1)=".",FALSE,TRUE)</formula>
    </cfRule>
    <cfRule type="expression" dxfId="718" priority="22">
      <formula>IF(RIGHT(TEXT(AQ460,"0.#"),1)=".",TRUE,FALSE)</formula>
    </cfRule>
  </conditionalFormatting>
  <conditionalFormatting sqref="AU460">
    <cfRule type="expression" dxfId="717" priority="13">
      <formula>IF(RIGHT(TEXT(AU460,"0.#"),1)=".",FALSE,TRUE)</formula>
    </cfRule>
    <cfRule type="expression" dxfId="716" priority="14">
      <formula>IF(RIGHT(TEXT(AU460,"0.#"),1)=".",TRUE,FALSE)</formula>
    </cfRule>
  </conditionalFormatting>
  <conditionalFormatting sqref="AU458">
    <cfRule type="expression" dxfId="715" priority="17">
      <formula>IF(RIGHT(TEXT(AU458,"0.#"),1)=".",FALSE,TRUE)</formula>
    </cfRule>
    <cfRule type="expression" dxfId="714" priority="18">
      <formula>IF(RIGHT(TEXT(AU458,"0.#"),1)=".",TRUE,FALSE)</formula>
    </cfRule>
  </conditionalFormatting>
  <conditionalFormatting sqref="AU459">
    <cfRule type="expression" dxfId="713" priority="15">
      <formula>IF(RIGHT(TEXT(AU459,"0.#"),1)=".",FALSE,TRUE)</formula>
    </cfRule>
    <cfRule type="expression" dxfId="712" priority="16">
      <formula>IF(RIGHT(TEXT(AU459,"0.#"),1)=".",TRUE,FALSE)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614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614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t="s">
        <v>614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忠夫(okamoto-tadao)</dc:creator>
  <cp:lastModifiedBy>厚生労働省ネットワークシステム</cp:lastModifiedBy>
  <cp:lastPrinted>2019-05-21T05:10:37Z</cp:lastPrinted>
  <dcterms:created xsi:type="dcterms:W3CDTF">2012-03-13T00:50:25Z</dcterms:created>
  <dcterms:modified xsi:type="dcterms:W3CDTF">2019-08-19T04:58:39Z</dcterms:modified>
</cp:coreProperties>
</file>