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
    </mc:Choice>
  </mc:AlternateContent>
  <bookViews>
    <workbookView xWindow="56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<sst xmlns="http://schemas.openxmlformats.org/spreadsheetml/2006/main" count="3034" uniqueCount="715">
  <si>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</si>
  <si>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</si>
  <si>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</si>
  <si>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</si>
  <si>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</si>
  <si>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</si>
  <si>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</si>
  <si>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</si>
  <si>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</si>
  <si>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</si>
  <si>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</si>
  <si>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</si>
  <si>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</si>
  <si>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</si>
  <si>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</si>
  <si>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</si>
  <si>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</si>
  <si>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</si>
  <si>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</si>
  <si>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</si>
  <si>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</si>
  <si>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</si>
  <si>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</si>
  <si>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</si>
  <si>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</si>
  <si>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</si>
  <si>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</si>
  <si>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</si>
  <si>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</si>
  <si>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</si>
  <si>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</si>
  <si>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</si>
  <si>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</si>
  <si>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</si>
  <si>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</si>
  <si>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</si>
  <si>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</si>
  <si>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</si>
  <si>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</si>
  <si>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</si>
  <si>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</si>
  <si>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</si>
  <si>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</si>
  <si>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</si>
  <si>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</si>
  <si>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</si>
  <si>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</si>
  <si>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</si>
  <si>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</si>
  <si>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</si>
  <si>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</si>
  <si>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</si>
  <si>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</si>
  <si>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</si>
  <si>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</si>
  <si>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</si>
  <si>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</si>
  <si>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</si>
  <si>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</si>
  <si>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</si>
  <si>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</si>
  <si>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</si>
  <si>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</si>
  <si>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</si>
  <si>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</si>
  <si>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</si>
  <si>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</si>
  <si>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</si>
  <si>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</si>
  <si>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</si>
  <si>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</si>
  <si>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</si>
  <si>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</si>
  <si>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</si>
  <si>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</si>
  <si>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</si>
  <si>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</si>
  <si>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</si>
  <si>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</si>
  <si>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</si>
  <si>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</si>
  <si>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</si>
  <si>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</si>
  <si>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</si>
  <si>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</si>
  <si>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</si>
  <si>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</si>
  <si>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</si>
  <si>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</si>
  <si>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</si>
  <si>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</si>
  <si>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</si>
  <si>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</si>
  <si>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</si>
  <si>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</si>
  <si>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</si>
  <si>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</si>
  <si>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</si>
  <si>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</si>
  <si>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</si>
  <si>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</si>
  <si>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</si>
  <si>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</si>
  <si>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</si>
  <si>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</si>
  <si>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</si>
  <si>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</si>
  <si>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</si>
  <si>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</si>
  <si>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</si>
  <si>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</si>
  <si>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</si>
  <si>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</si>
  <si>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</si>
  <si>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</si>
  <si>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</si>
  <si>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</si>
  <si>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</si>
  <si>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</si>
  <si>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</si>
  <si>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</si>
  <si>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</si>
  <si>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</si>
  <si>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</si>
  <si>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</si>
  <si>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</si>
  <si>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</si>
  <si>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</si>
  <si>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</si>
  <si>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</si>
  <si>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</si>
  <si>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</si>
  <si>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</si>
  <si>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</si>
  <si>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</si>
  <si>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</si>
  <si>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</si>
  <si>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</si>
  <si>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</si>
  <si>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</si>
  <si>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</si>
  <si>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</si>
  <si>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</si>
  <si>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</si>
  <si>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</si>
  <si>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</si>
  <si>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</si>
  <si>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</si>
  <si>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</si>
  <si>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</si>
  <si>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</si>
  <si>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</si>
  <si>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</si>
  <si>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</si>
  <si>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</si>
  <si>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</si>
  <si>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</si>
  <si>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</si>
  <si>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</si>
  <si>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</si>
  <si>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</si>
  <si>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</si>
  <si>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</si>
  <si>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</si>
  <si>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</si>
  <si>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</si>
  <si>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</si>
  <si>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</si>
  <si>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</si>
  <si>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</si>
  <si>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</si>
  <si>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</si>
  <si>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</si>
  <si>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</si>
  <si>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</si>
  <si>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</si>
  <si>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</si>
  <si>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</si>
  <si>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</si>
  <si>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</si>
  <si>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</si>
  <si>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</si>
  <si>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</si>
  <si>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</si>
  <si>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</si>
  <si>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</si>
  <si>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</si>
  <si>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</si>
  <si>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</si>
  <si>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</si>
  <si>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</si>
  <si>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</si>
  <si>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</si>
  <si>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</si>
  <si>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</si>
  <si>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</si>
  <si>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</si>
  <si>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</si>
  <si>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</si>
  <si>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</si>
  <si>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</si>
  <si>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</si>
  <si>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</si>
  <si>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</si>
  <si>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</si>
  <si>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</si>
  <si>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</si>
  <si>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</si>
  <si>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</si>
  <si>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</si>
  <si>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</si>
  <si>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</si>
  <si>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</si>
  <si>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</si>
  <si>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</si>
  <si>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</si>
  <si>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</si>
  <si>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</si>
  <si>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</si>
  <si>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</si>
  <si>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</si>
  <si>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</si>
  <si>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</si>
  <si>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</si>
  <si>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</si>
  <si>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</si>
  <si>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</si>
  <si>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</si>
  <si>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</si>
  <si>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</si>
  <si>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</si>
  <si>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</si>
  <si>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</si>
  <si>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</si>
  <si>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</si>
  <si>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</si>
  <si>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</si>
  <si>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</si>
  <si>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</si>
  <si>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</si>
  <si>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</si>
  <si>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</si>
  <si>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</si>
  <si>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</si>
  <si>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</si>
  <si>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</si>
  <si>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</si>
  <si>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</si>
  <si>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</si>
  <si>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</si>
  <si>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</si>
  <si>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</si>
  <si>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</si>
  <si>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</si>
  <si>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</si>
  <si>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</si>
  <si>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</si>
  <si>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</si>
  <si>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</si>
  <si>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</si>
  <si>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</si>
  <si>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</si>
  <si>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</si>
  <si>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</si>
  <si>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</si>
  <si>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</si>
  <si>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</si>
  <si>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</si>
  <si>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</si>
  <si>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</si>
  <si>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</si>
  <si>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</si>
  <si>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</si>
  <si>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</si>
  <si>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</si>
  <si>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</si>
  <si>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</si>
  <si>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</si>
  <si>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</si>
  <si>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</si>
  <si>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</si>
  <si>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</si>
  <si>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</si>
  <si>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</si>
  <si>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</si>
  <si>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</si>
  <si>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</si>
  <si>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</si>
  <si>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</si>
  <si>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</si>
  <si>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</si>
  <si>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</si>
  <si>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</si>
  <si>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</si>
  <si>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</si>
  <si>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</si>
  <si>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</si>
  <si>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</si>
  <si>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</si>
  <si>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</si>
  <si>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</si>
  <si>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</si>
  <si>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</si>
  <si>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</si>
  <si>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</si>
  <si>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</si>
  <si>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</si>
  <si>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</si>
  <si>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</si>
  <si>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</si>
  <si>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</si>
  <si>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</si>
  <si>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</si>
  <si>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</si>
  <si>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</si>
  <si>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</si>
  <si>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</si>
  <si>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</si>
  <si>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</si>
  <si>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</si>
  <si>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</si>
  <si>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</si>
  <si>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</si>
  <si>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</si>
  <si>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</si>
  <si>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</si>
  <si>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</si>
  <si>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</si>
  <si>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</si>
  <si>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</si>
  <si>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</si>
  <si>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</si>
  <si>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</si>
  <si>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</si>
  <si>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</si>
  <si>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</si>
  <si>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</si>
  <si>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</si>
  <si>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</si>
  <si>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</si>
  <si>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</si>
  <si>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</si>
  <si>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</si>
  <si>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</si>
  <si>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</si>
  <si>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</si>
  <si>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</si>
  <si>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</si>
  <si>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</si>
  <si>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</si>
  <si>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</si>
  <si>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</si>
  <si>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</si>
  <si>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</si>
  <si>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</si>
  <si>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</si>
  <si>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</si>
  <si>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</si>
  <si>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</si>
  <si>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</si>
  <si>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</si>
  <si>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</si>
  <si>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</si>
  <si>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</si>
  <si>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</si>
  <si>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</si>
  <si>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</si>
  <si>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</si>
  <si>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</si>
  <si>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</si>
  <si>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</si>
  <si>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</si>
  <si>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</si>
  <si>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</si>
  <si>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</si>
  <si>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</si>
  <si>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</si>
  <si>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</si>
  <si>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</si>
  <si>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</si>
  <si>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</si>
  <si>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</si>
  <si>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</si>
  <si>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</si>
  <si>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</si>
  <si>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</si>
  <si>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</si>
  <si>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</si>
  <si>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</si>
  <si>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</si>
  <si>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</si>
  <si>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</si>
  <si>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</si>
  <si>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</si>
  <si>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</si>
  <si>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</si>
  <si>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</si>
  <si>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</si>
  <si>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</si>
  <si>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</si>
  <si>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</si>
  <si>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</si>
  <si>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</si>
  <si>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</si>
  <si>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</si>
  <si>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</si>
  <si>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</si>
  <si>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</si>
  <si>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</si>
  <si>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</si>
  <si>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</si>
  <si>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</si>
  <si>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</si>
  <si>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</si>
  <si>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</si>
  <si>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</si>
  <si>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</si>
  <si>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</si>
  <si>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</si>
  <si>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</si>
  <si>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</si>
  <si>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</si>
  <si>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</si>
  <si>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</si>
  <si>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</si>
  <si>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</si>
  <si>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</si>
  <si>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</si>
  <si>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</si>
  <si>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</si>
  <si>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</si>
  <si>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</si>
  <si>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</si>
  <si>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</si>
  <si>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</si>
  <si>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</si>
  <si>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</si>
  <si>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</si>
  <si>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</si>
  <si>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</si>
  <si>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</si>
  <si>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</si>
  <si>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</si>
  <si>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</si>
  <si>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</si>
  <si>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</si>
  <si>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</si>
  <si>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</si>
  <si>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</si>
  <si>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</si>
  <si>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</si>
  <si>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</si>
  <si>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</si>
  <si>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</si>
  <si>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</si>
  <si>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</si>
  <si>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</si>
  <si>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</si>
  <si>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</si>
  <si>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</si>
  <si>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</si>
  <si>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</si>
  <si>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</si>
  <si>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</si>
  <si>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</si>
  <si>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</si>
  <si>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</si>
  <si>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</si>
  <si>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</si>
  <si>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</si>
  <si>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</si>
  <si>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</si>
  <si>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</si>
  <si>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</si>
  <si>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</si>
  <si>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</si>
  <si>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</si>
  <si>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</si>
  <si>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</si>
  <si>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</si>
  <si>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</si>
  <si>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</si>
  <si>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</si>
  <si>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</si>
  <si>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</si>
  <si>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</si>
  <si>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</si>
  <si>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</si>
  <si>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</si>
  <si>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</si>
  <si>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</si>
  <si>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</si>
  <si>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</si>
  <si>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</si>
  <si>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</si>
  <si>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</si>
  <si>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</si>
  <si>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</si>
  <si>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</si>
  <si>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</si>
  <si>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</si>
  <si>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</si>
  <si>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</si>
  <si>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</si>
  <si>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</si>
  <si>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</si>
  <si>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</si>
  <si>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</si>
  <si>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</si>
  <si>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</si>
  <si>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</si>
  <si>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</si>
  <si>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</si>
  <si>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</si>
  <si>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</si>
  <si>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</si>
  <si>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</si>
  <si>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</si>
  <si>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</si>
  <si>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</si>
  <si>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</si>
  <si>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</si>
  <si>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</si>
  <si>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</si>
  <si>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</si>
  <si>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</si>
  <si>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</si>
  <si>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</si>
  <si>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</si>
  <si>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</si>
  <si>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</si>
  <si>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</si>
  <si>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</si>
  <si>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</si>
  <si>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</si>
  <si>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</si>
  <si>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</si>
  <si>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</si>
  <si>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</si>
  <si>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</si>
  <si>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</si>
  <si>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</si>
  <si>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</si>
  <si>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</si>
  <si>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</si>
  <si>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</si>
  <si>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</si>
  <si>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</si>
  <si>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</si>
  <si>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</si>
  <si>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</si>
  <si>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</si>
  <si>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</si>
  <si>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</si>
  <si>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</si>
  <si>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</si>
  <si>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</si>
  <si>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</si>
  <si>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</si>
  <si>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</si>
  <si>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</si>
  <si>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</si>
  <si>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</si>
  <si>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</si>
  <si>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</si>
  <si>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</si>
  <si>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</si>
  <si>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</si>
  <si>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</si>
  <si>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</si>
  <si>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</si>
  <si>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</si>
  <si>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5">
      <t>シエンシツ</t>
    </rPh>
    <rPh sb="5" eb="6">
      <t>チョウ</t>
    </rPh>
    <rPh sb="7" eb="9">
      <t>イトウ</t>
    </rPh>
    <rPh sb="10" eb="12">
      <t>ヒロユキ</t>
    </rPh>
    <phoneticPr fontId="5"/>
  </si>
  <si>
    <t>○</t>
  </si>
  <si>
    <t>「ニッポン一億総活躍プラン」（平成28年６月２日閣議決定）</t>
    <rPh sb="5" eb="7">
      <t>イチオク</t>
    </rPh>
    <rPh sb="7" eb="10">
      <t>ソウカツヤク</t>
    </rPh>
    <rPh sb="15" eb="17">
      <t>ヘイセイ</t>
    </rPh>
    <rPh sb="19" eb="20">
      <t>ネン</t>
    </rPh>
    <rPh sb="21" eb="22">
      <t>ツキ</t>
    </rPh>
    <rPh sb="23" eb="24">
      <t>ニチ</t>
    </rPh>
    <rPh sb="24" eb="26">
      <t>カクギ</t>
    </rPh>
    <rPh sb="26" eb="28">
      <t>ケッテイ</t>
    </rPh>
    <phoneticPr fontId="5"/>
  </si>
  <si>
    <t>生活保護受給者等を公共職業安定所等の紹介により、継続して雇用する労働者として雇い入れる事業主に対し助成を行うことにより、その円滑な就職を促進すること等を目的とする。</t>
    <rPh sb="0" eb="2">
      <t>セイカツ</t>
    </rPh>
    <rPh sb="2" eb="4">
      <t>ホゴ</t>
    </rPh>
    <rPh sb="4" eb="7">
      <t>ジュキュウシャ</t>
    </rPh>
    <rPh sb="7" eb="8">
      <t>トウ</t>
    </rPh>
    <rPh sb="9" eb="11">
      <t>コウキョウ</t>
    </rPh>
    <rPh sb="11" eb="13">
      <t>ショクギョウ</t>
    </rPh>
    <rPh sb="13" eb="15">
      <t>アンテイ</t>
    </rPh>
    <rPh sb="15" eb="16">
      <t>ショ</t>
    </rPh>
    <rPh sb="16" eb="17">
      <t>トウ</t>
    </rPh>
    <rPh sb="18" eb="20">
      <t>ショウカイ</t>
    </rPh>
    <rPh sb="24" eb="26">
      <t>ケイゾク</t>
    </rPh>
    <rPh sb="28" eb="30">
      <t>コヨウ</t>
    </rPh>
    <rPh sb="32" eb="35">
      <t>ロウドウシャ</t>
    </rPh>
    <rPh sb="38" eb="41">
      <t>ヤトイイ</t>
    </rPh>
    <rPh sb="43" eb="46">
      <t>ジギョウヌシ</t>
    </rPh>
    <rPh sb="47" eb="48">
      <t>タイ</t>
    </rPh>
    <rPh sb="49" eb="51">
      <t>ジョセイ</t>
    </rPh>
    <rPh sb="52" eb="53">
      <t>オコナ</t>
    </rPh>
    <rPh sb="62" eb="64">
      <t>エンカツ</t>
    </rPh>
    <rPh sb="65" eb="67">
      <t>シュウショク</t>
    </rPh>
    <rPh sb="68" eb="70">
      <t>ソクシン</t>
    </rPh>
    <rPh sb="74" eb="75">
      <t>トウ</t>
    </rPh>
    <rPh sb="76" eb="78">
      <t>モクテキ</t>
    </rPh>
    <phoneticPr fontId="5"/>
  </si>
  <si>
    <t>生活保護受給者等を公共職業安定所等の紹介により、継続して雇用する労働者として雇い入れる事業主に対し助成を行う。
（中小企業60万円、中小企業以外50万円）</t>
    <rPh sb="0" eb="2">
      <t>セイカツ</t>
    </rPh>
    <rPh sb="2" eb="4">
      <t>ホゴ</t>
    </rPh>
    <rPh sb="4" eb="7">
      <t>ジュキュウシャ</t>
    </rPh>
    <rPh sb="7" eb="8">
      <t>トウ</t>
    </rPh>
    <rPh sb="9" eb="11">
      <t>コウキョウ</t>
    </rPh>
    <rPh sb="11" eb="13">
      <t>ショクギョウ</t>
    </rPh>
    <rPh sb="13" eb="15">
      <t>アンテイ</t>
    </rPh>
    <rPh sb="15" eb="16">
      <t>ショ</t>
    </rPh>
    <rPh sb="16" eb="17">
      <t>トウ</t>
    </rPh>
    <rPh sb="18" eb="20">
      <t>ショウカイ</t>
    </rPh>
    <rPh sb="24" eb="26">
      <t>ケイゾク</t>
    </rPh>
    <rPh sb="28" eb="30">
      <t>コヨウ</t>
    </rPh>
    <rPh sb="32" eb="35">
      <t>ロウドウシャ</t>
    </rPh>
    <rPh sb="38" eb="41">
      <t>ヤトイイ</t>
    </rPh>
    <rPh sb="43" eb="46">
      <t>ジギョウヌシ</t>
    </rPh>
    <rPh sb="47" eb="48">
      <t>タイ</t>
    </rPh>
    <rPh sb="49" eb="51">
      <t>ジョセイ</t>
    </rPh>
    <rPh sb="52" eb="53">
      <t>オコナ</t>
    </rPh>
    <rPh sb="57" eb="59">
      <t>チュウショウ</t>
    </rPh>
    <rPh sb="59" eb="61">
      <t>キギョウ</t>
    </rPh>
    <rPh sb="63" eb="64">
      <t>マン</t>
    </rPh>
    <rPh sb="64" eb="65">
      <t>エン</t>
    </rPh>
    <rPh sb="66" eb="68">
      <t>チュウショウ</t>
    </rPh>
    <rPh sb="68" eb="70">
      <t>キギョウ</t>
    </rPh>
    <rPh sb="70" eb="72">
      <t>イガイ</t>
    </rPh>
    <rPh sb="74" eb="76">
      <t>マンエン</t>
    </rPh>
    <phoneticPr fontId="5"/>
  </si>
  <si>
    <t>-</t>
  </si>
  <si>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</si>
  <si>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</si>
  <si>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</si>
  <si>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</si>
  <si>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</si>
  <si>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</si>
  <si>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　４月から９月末までに雇い入れられた生活保護受給者等のうち、６ヶ月間継続して雇用された割合
（６ヶ月間継続して雇用された者　／４月から９月末までに雇い入れられた生活保護受給者等）</t>
    <phoneticPr fontId="5"/>
  </si>
  <si>
    <t>厚生労働省職業安定局調べ</t>
    <rPh sb="0" eb="5">
      <t>コウセイロウドウショウ</t>
    </rPh>
    <rPh sb="5" eb="7">
      <t>ショクギョウ</t>
    </rPh>
    <rPh sb="7" eb="9">
      <t>アンテイ</t>
    </rPh>
    <rPh sb="9" eb="10">
      <t>キョク</t>
    </rPh>
    <rPh sb="10" eb="11">
      <t>シラ</t>
    </rPh>
    <phoneticPr fontId="5"/>
  </si>
  <si>
    <t>-</t>
    <phoneticPr fontId="5"/>
  </si>
  <si>
    <t>-</t>
    <phoneticPr fontId="5"/>
  </si>
  <si>
    <t>-</t>
    <phoneticPr fontId="5"/>
  </si>
  <si>
    <t>助成金の支給決定件数</t>
    <rPh sb="0" eb="3">
      <t>ジョセイキン</t>
    </rPh>
    <rPh sb="4" eb="6">
      <t>シキュウ</t>
    </rPh>
    <rPh sb="6" eb="8">
      <t>ケッテイ</t>
    </rPh>
    <rPh sb="8" eb="10">
      <t>ケンスウ</t>
    </rPh>
    <phoneticPr fontId="5"/>
  </si>
  <si>
    <t>件</t>
    <rPh sb="0" eb="1">
      <t>ケン</t>
    </rPh>
    <phoneticPr fontId="5"/>
  </si>
  <si>
    <t>-</t>
    <phoneticPr fontId="5"/>
  </si>
  <si>
    <t>-</t>
    <phoneticPr fontId="5"/>
  </si>
  <si>
    <t>単位当たりコスト＝X／Y
X：実績額（千円）
Y：支給決定件数</t>
    <rPh sb="0" eb="2">
      <t>タンイ</t>
    </rPh>
    <rPh sb="2" eb="3">
      <t>ア</t>
    </rPh>
    <rPh sb="16" eb="19">
      <t>ジッセキガク</t>
    </rPh>
    <rPh sb="20" eb="22">
      <t>センエン</t>
    </rPh>
    <rPh sb="26" eb="28">
      <t>シキュウ</t>
    </rPh>
    <rPh sb="28" eb="30">
      <t>ケッテイ</t>
    </rPh>
    <rPh sb="30" eb="32">
      <t>ケンスウ</t>
    </rPh>
    <phoneticPr fontId="5"/>
  </si>
  <si>
    <t>　　X/Y</t>
  </si>
  <si>
    <t>58,225千円／233</t>
    <rPh sb="6" eb="8">
      <t>センエン</t>
    </rPh>
    <phoneticPr fontId="5"/>
  </si>
  <si>
    <t>施策大目標　労働者等の特性に応じた雇用の安定・促進を図ること（Ⅴ－3）</t>
    <phoneticPr fontId="5"/>
  </si>
  <si>
    <t>3-1  高齢者・障害者・若年者等の雇用の安定・促進を図ること（Ⅴ－3－1）</t>
    <phoneticPr fontId="5"/>
  </si>
  <si>
    <t>-</t>
    <phoneticPr fontId="5"/>
  </si>
  <si>
    <t>-</t>
    <phoneticPr fontId="5"/>
  </si>
  <si>
    <t>-</t>
    <phoneticPr fontId="5"/>
  </si>
  <si>
    <t>-</t>
    <phoneticPr fontId="5"/>
  </si>
  <si>
    <t>生活保護受給者等を公共職業安定所等の紹介により、継続して雇用する労働者として雇い入れる事業主に対し助成を行う本事業を実施することにより、生活保護受給者等就職困難者の円滑な就職の促進に寄与する。</t>
    <phoneticPr fontId="5"/>
  </si>
  <si>
    <t>-</t>
    <phoneticPr fontId="5"/>
  </si>
  <si>
    <t>-</t>
    <phoneticPr fontId="5"/>
  </si>
  <si>
    <t>-</t>
    <phoneticPr fontId="5"/>
  </si>
  <si>
    <t>-</t>
    <phoneticPr fontId="5"/>
  </si>
  <si>
    <t>-</t>
    <phoneticPr fontId="5"/>
  </si>
  <si>
    <t>-</t>
    <phoneticPr fontId="5"/>
  </si>
  <si>
    <t>-</t>
    <phoneticPr fontId="5"/>
  </si>
  <si>
    <t>生活保護受給者数が高止まりにある中、生活保護受給者等の就職を促すことは重要な課題であり、国が積極的に支援する必要がある。</t>
    <phoneticPr fontId="5"/>
  </si>
  <si>
    <t>本助成金の支給は、生活保護受給者等の職場定着を支援するためにハローワークで行う職業紹介及び雇用保険の支給と一体的に実施する必要がある。</t>
    <phoneticPr fontId="5"/>
  </si>
  <si>
    <t>‐</t>
  </si>
  <si>
    <t>無</t>
  </si>
  <si>
    <t>受益者である事業主の負担を考慮した必要な経費を負担するものであり、妥当と考える。</t>
    <phoneticPr fontId="5"/>
  </si>
  <si>
    <t>事業主の負担を考慮した必要な経費の支給となっており、水準は妥当と考える。</t>
    <phoneticPr fontId="5"/>
  </si>
  <si>
    <t>事業の全額が助成金であり、全て直接事業目的のために使われている。</t>
    <phoneticPr fontId="5"/>
  </si>
  <si>
    <t>就職困難者の雇用対策を実施している労働局において、一体的に助成金を支給することにより、効率化を図っている。</t>
    <phoneticPr fontId="5"/>
  </si>
  <si>
    <t>就職困難者の雇用対策を実施している労働局において、一体的に助成金を支給することにより、高い効果を図っている。</t>
    <phoneticPr fontId="5"/>
  </si>
  <si>
    <t>特定求職者雇用開発助成金（特定就職困難者コース）</t>
    <phoneticPr fontId="5"/>
  </si>
  <si>
    <t>特定求職者雇用開発助成金（生涯現役コース）</t>
    <phoneticPr fontId="5"/>
  </si>
  <si>
    <t>特定求職者雇用開発助成金（障害者初回雇用コース）</t>
    <phoneticPr fontId="5"/>
  </si>
  <si>
    <t>特定求職者雇用開発助成金（被災者雇用開発コース）</t>
    <phoneticPr fontId="5"/>
  </si>
  <si>
    <t>特定求職者雇用開発助成金（発達障害者・難治性疾患患者雇用開発コース）</t>
    <phoneticPr fontId="5"/>
  </si>
  <si>
    <t>雇入れ関係の助成金のうち、助成の対象となる者が異なっている。</t>
    <phoneticPr fontId="5"/>
  </si>
  <si>
    <t>-</t>
    <phoneticPr fontId="5"/>
  </si>
  <si>
    <t>-</t>
    <phoneticPr fontId="5"/>
  </si>
  <si>
    <t>126,000千円／504</t>
    <rPh sb="7" eb="9">
      <t>センエン</t>
    </rPh>
    <phoneticPr fontId="5"/>
  </si>
  <si>
    <t>-</t>
    <phoneticPr fontId="5"/>
  </si>
  <si>
    <t>-</t>
    <phoneticPr fontId="5"/>
  </si>
  <si>
    <t>-</t>
    <phoneticPr fontId="5"/>
  </si>
  <si>
    <t>-</t>
    <phoneticPr fontId="5"/>
  </si>
  <si>
    <t>△</t>
  </si>
  <si>
    <t>過年度の執行実績等を踏まえ予算計上したが、当初見込みを下回る支給実績となった。</t>
    <phoneticPr fontId="5"/>
  </si>
  <si>
    <t>生活保護受給者数が高止まりにある中、生活保護受給者等の雇用の促進・安定を図ることは重要であり、優先度の高い事業である。</t>
    <phoneticPr fontId="5"/>
  </si>
  <si>
    <t>過年度の執行実績等を踏まえ予算計上したが、当初見込みを下回る支給実績となった。なお、平成31年度においては、執行実績を踏まえた予算額に見直しを行っている。</t>
    <phoneticPr fontId="5"/>
  </si>
  <si>
    <t>過年度の執行実績等を踏まえ予算計上したものの、673件と当初見込みを下回る支給決定件数となり、予算執行率は低調となった。また、継続就労に当たって解決が必要な課題の困難性がより高いと思われる者の離職等により成果目標は未達成となった。一方で、前年度より支給決定件数は増加していることから、本助成金は、助成金の対象となる生活保護受給者等の雇用の促進等につながっており、その雇用の安定を図る上で必要な助成金であるといえる。</t>
    <rPh sb="98" eb="99">
      <t>トウ</t>
    </rPh>
    <rPh sb="157" eb="159">
      <t>セイカツ</t>
    </rPh>
    <rPh sb="159" eb="161">
      <t>ホゴ</t>
    </rPh>
    <rPh sb="161" eb="164">
      <t>ジュキュウシャ</t>
    </rPh>
    <rPh sb="164" eb="165">
      <t>トウ</t>
    </rPh>
    <phoneticPr fontId="5"/>
  </si>
  <si>
    <t>B.事業主</t>
    <rPh sb="2" eb="5">
      <t>ジギョウヌシ</t>
    </rPh>
    <phoneticPr fontId="5"/>
  </si>
  <si>
    <t>-</t>
    <phoneticPr fontId="5"/>
  </si>
  <si>
    <t>-</t>
    <phoneticPr fontId="5"/>
  </si>
  <si>
    <t>-</t>
    <phoneticPr fontId="5"/>
  </si>
  <si>
    <t>-</t>
    <phoneticPr fontId="5"/>
  </si>
  <si>
    <t>-</t>
    <phoneticPr fontId="5"/>
  </si>
  <si>
    <t>-</t>
    <phoneticPr fontId="5"/>
  </si>
  <si>
    <t>-</t>
    <phoneticPr fontId="5"/>
  </si>
  <si>
    <t>厚生労働省職業安定局調べ</t>
    <phoneticPr fontId="5"/>
  </si>
  <si>
    <t>％</t>
    <phoneticPr fontId="5"/>
  </si>
  <si>
    <t>-</t>
    <phoneticPr fontId="5"/>
  </si>
  <si>
    <t>-</t>
    <phoneticPr fontId="5"/>
  </si>
  <si>
    <t>-</t>
    <phoneticPr fontId="5"/>
  </si>
  <si>
    <t>-</t>
    <phoneticPr fontId="5"/>
  </si>
  <si>
    <t>新29ｰ034</t>
    <rPh sb="0" eb="1">
      <t>シン</t>
    </rPh>
    <phoneticPr fontId="5"/>
  </si>
  <si>
    <t>168,617千円/673</t>
    <rPh sb="7" eb="9">
      <t>センエン</t>
    </rPh>
    <phoneticPr fontId="5"/>
  </si>
  <si>
    <t>継続就労に当たって解決が必要な課題の困難性がより高いと思われる者の離職等により、成果目標を下回る実績となった。</t>
    <rPh sb="40" eb="42">
      <t>セイカ</t>
    </rPh>
    <rPh sb="42" eb="44">
      <t>モクヒョウ</t>
    </rPh>
    <rPh sb="45" eb="47">
      <t>シタマワ</t>
    </rPh>
    <rPh sb="48" eb="50">
      <t>ジッセキ</t>
    </rPh>
    <phoneticPr fontId="5"/>
  </si>
  <si>
    <t>大阪労働局</t>
    <rPh sb="0" eb="2">
      <t>オオサカ</t>
    </rPh>
    <rPh sb="2" eb="5">
      <t>ロウドウキョク</t>
    </rPh>
    <phoneticPr fontId="5"/>
  </si>
  <si>
    <t>東京労働局</t>
    <rPh sb="0" eb="2">
      <t>トウキョウ</t>
    </rPh>
    <rPh sb="2" eb="5">
      <t>ロウドウキョク</t>
    </rPh>
    <phoneticPr fontId="5"/>
  </si>
  <si>
    <t>愛知労働局</t>
    <rPh sb="0" eb="2">
      <t>アイチ</t>
    </rPh>
    <rPh sb="2" eb="5">
      <t>ロウドウキョク</t>
    </rPh>
    <phoneticPr fontId="5"/>
  </si>
  <si>
    <t>福島労働局</t>
    <rPh sb="0" eb="2">
      <t>フクシマ</t>
    </rPh>
    <rPh sb="2" eb="5">
      <t>ロウドウキョク</t>
    </rPh>
    <phoneticPr fontId="5"/>
  </si>
  <si>
    <t>岩手労働局</t>
    <rPh sb="0" eb="2">
      <t>イワテ</t>
    </rPh>
    <rPh sb="2" eb="4">
      <t>ロウドウ</t>
    </rPh>
    <rPh sb="4" eb="5">
      <t>キョク</t>
    </rPh>
    <phoneticPr fontId="5"/>
  </si>
  <si>
    <t>福岡労働局</t>
    <rPh sb="0" eb="2">
      <t>フクオカ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</si>
  <si>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</si>
  <si>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</si>
  <si>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</si>
  <si>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</si>
  <si>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事業主に対する助成金支給</t>
    <phoneticPr fontId="5"/>
  </si>
  <si>
    <t>-</t>
    <phoneticPr fontId="5"/>
  </si>
  <si>
    <t>-</t>
    <phoneticPr fontId="5"/>
  </si>
  <si>
    <t>-</t>
    <phoneticPr fontId="5"/>
  </si>
  <si>
    <t>-</t>
    <phoneticPr fontId="5"/>
  </si>
  <si>
    <t>－</t>
    <phoneticPr fontId="5"/>
  </si>
  <si>
    <t>－</t>
    <phoneticPr fontId="5"/>
  </si>
  <si>
    <t>事業主A</t>
    <phoneticPr fontId="5"/>
  </si>
  <si>
    <t>事業主B</t>
    <phoneticPr fontId="5"/>
  </si>
  <si>
    <t>事業主C</t>
    <phoneticPr fontId="5"/>
  </si>
  <si>
    <t>事業主D</t>
    <phoneticPr fontId="5"/>
  </si>
  <si>
    <t>事業主E</t>
    <phoneticPr fontId="5"/>
  </si>
  <si>
    <t>事業主F</t>
    <phoneticPr fontId="5"/>
  </si>
  <si>
    <t>事業主G</t>
    <phoneticPr fontId="5"/>
  </si>
  <si>
    <t>事業主H</t>
    <phoneticPr fontId="5"/>
  </si>
  <si>
    <t>事業主I</t>
    <phoneticPr fontId="5"/>
  </si>
  <si>
    <t>事業主J</t>
    <phoneticPr fontId="5"/>
  </si>
  <si>
    <t>賃金の一部に相当する額の定額助成</t>
    <phoneticPr fontId="5"/>
  </si>
  <si>
    <t>賃金の一部に相当する額の定額助成</t>
    <phoneticPr fontId="5"/>
  </si>
  <si>
    <t>賃金の一部に相当する額の定額助成</t>
    <phoneticPr fontId="5"/>
  </si>
  <si>
    <t>-</t>
    <phoneticPr fontId="5"/>
  </si>
  <si>
    <t>-</t>
    <phoneticPr fontId="5"/>
  </si>
  <si>
    <t>－</t>
    <phoneticPr fontId="5"/>
  </si>
  <si>
    <t>-</t>
    <phoneticPr fontId="5"/>
  </si>
  <si>
    <t>-</t>
    <phoneticPr fontId="5"/>
  </si>
  <si>
    <t>-</t>
    <phoneticPr fontId="5"/>
  </si>
  <si>
    <t>-</t>
    <phoneticPr fontId="5"/>
  </si>
  <si>
    <t>-</t>
    <phoneticPr fontId="5"/>
  </si>
  <si>
    <t>A.大阪労働局</t>
    <rPh sb="2" eb="4">
      <t>オオサカ</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</si>
  <si>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</si>
  <si>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</si>
  <si>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</si>
  <si>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　４月から９月末までに雇い入れられた生活保護受給者等のうち、６ヶ月間継続して雇用された割合を76％以上とする。　
※平成30年度までの成果目標</t>
    <rPh sb="58" eb="60">
      <t>ヘイセイ</t>
    </rPh>
    <rPh sb="62" eb="64">
      <t>ネンド</t>
    </rPh>
    <rPh sb="67" eb="69">
      <t>セイカ</t>
    </rPh>
    <rPh sb="69" eb="71">
      <t>モクヒョウ</t>
    </rPh>
    <phoneticPr fontId="5"/>
  </si>
  <si>
    <t>生活保護受給者等雇用開発コースの支援対象者の事業主都合離職割合が助成金の支給対象でない雇用保険被保険者の事業主都合離職割合以下
※平成31年度からの成果目標</t>
    <rPh sb="65" eb="67">
      <t>ヘイセイ</t>
    </rPh>
    <rPh sb="69" eb="71">
      <t>ネンド</t>
    </rPh>
    <rPh sb="74" eb="76">
      <t>セイカ</t>
    </rPh>
    <rPh sb="76" eb="78">
      <t>モクヒョウ</t>
    </rPh>
    <phoneticPr fontId="5"/>
  </si>
  <si>
    <t>-</t>
    <phoneticPr fontId="5"/>
  </si>
  <si>
    <t>-</t>
    <phoneticPr fontId="5"/>
  </si>
  <si>
    <t>-</t>
    <phoneticPr fontId="5"/>
  </si>
  <si>
    <t>-</t>
    <phoneticPr fontId="5"/>
  </si>
  <si>
    <t>-</t>
    <phoneticPr fontId="5"/>
  </si>
  <si>
    <t>-</t>
    <phoneticPr fontId="5"/>
  </si>
  <si>
    <t>-</t>
    <phoneticPr fontId="5"/>
  </si>
  <si>
    <t>支給件数見込みを上昇修正したため</t>
    <rPh sb="0" eb="2">
      <t>シキュウ</t>
    </rPh>
    <rPh sb="2" eb="4">
      <t>ケンスウ</t>
    </rPh>
    <rPh sb="4" eb="6">
      <t>ミコ</t>
    </rPh>
    <rPh sb="8" eb="10">
      <t>ジョウショウ</t>
    </rPh>
    <rPh sb="10" eb="12">
      <t>シュウセイ</t>
    </rPh>
    <phoneticPr fontId="5"/>
  </si>
  <si>
    <t>雇用保険法第62条第１項第３号及び第６号
雇用保険法施行規則第109条及び110条第９項</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5">
      <t>ホケン</t>
    </rPh>
    <rPh sb="25" eb="26">
      <t>ホウ</t>
    </rPh>
    <rPh sb="26" eb="28">
      <t>セコウ</t>
    </rPh>
    <rPh sb="28" eb="30">
      <t>キソク</t>
    </rPh>
    <rPh sb="30" eb="31">
      <t>ダイ</t>
    </rPh>
    <rPh sb="34" eb="35">
      <t>ジョウ</t>
    </rPh>
    <rPh sb="35" eb="36">
      <t>オヨ</t>
    </rPh>
    <rPh sb="40" eb="41">
      <t>ジョウ</t>
    </rPh>
    <rPh sb="41" eb="42">
      <t>ダイ</t>
    </rPh>
    <rPh sb="43" eb="44">
      <t>コウ</t>
    </rPh>
    <phoneticPr fontId="5"/>
  </si>
  <si>
    <t>(円/件）</t>
    <rPh sb="1" eb="2">
      <t>エン</t>
    </rPh>
    <rPh sb="3" eb="4">
      <t>ケン</t>
    </rPh>
    <phoneticPr fontId="5"/>
  </si>
  <si>
    <t>目標に対する達成度等を勘案し、制度の適正な運用を図るとともに、平成31年度においては、執行実績を踏まえた予算額に見直しを行っており、より適切な執行率となるようにすること等の改善を検討していく。</t>
    <phoneticPr fontId="5"/>
  </si>
  <si>
    <t>執行等改善</t>
  </si>
  <si>
    <t>特定求職者雇用開発助成金（生活保護受給者等雇用開発コース）の支給</t>
    <phoneticPr fontId="5"/>
  </si>
  <si>
    <t>支給対象者の事業主都合
離職者割合（％）
（支給対象者における事業主都合離職者数／支給対象者数）</t>
    <phoneticPr fontId="5"/>
  </si>
  <si>
    <t>活動見込は、昨年度後半の助成金対象者であることを開示しての職業紹介件数等を踏まえ、適切な水準となるよう設定したところである。成果指標については、自己都合により退職に至った者が多くいると考えられることから、当該コースが事業主による対象労働者の継続雇用に寄与しているかを評価するための指標として、上記成果目標の方がより適切であると考え設定したところである。平成31年度においては、執行実績を踏まえた予算額に見直しを行っているが、引き続き、生活保護受給者等自立促進事業と相まって、自治体等と連携しながら生活保護受給者等の就職支援を推進し、事業の適正な執行を図っていく。</t>
    <rPh sb="35" eb="36">
      <t>トウ</t>
    </rPh>
    <rPh sb="79" eb="81">
      <t>タイショク</t>
    </rPh>
    <rPh sb="82" eb="83">
      <t>イタ</t>
    </rPh>
    <rPh sb="85" eb="86">
      <t>シャ</t>
    </rPh>
    <rPh sb="87" eb="88">
      <t>オオ</t>
    </rPh>
    <rPh sb="92" eb="93">
      <t>カンガ</t>
    </rPh>
    <rPh sb="165" eb="167">
      <t>セッテイ</t>
    </rPh>
    <rPh sb="266" eb="268">
      <t>ジギョウ</t>
    </rPh>
    <rPh sb="269" eb="271">
      <t>テキセイ</t>
    </rPh>
    <rPh sb="272" eb="274">
      <t>シッコウ</t>
    </rPh>
    <rPh sb="275" eb="276">
      <t>ハカ</t>
    </rPh>
    <phoneticPr fontId="5"/>
  </si>
  <si>
    <t>点検対象外</t>
    <rPh sb="0" eb="5">
      <t>テンケンタイショウガイ</t>
    </rPh>
    <phoneticPr fontId="5"/>
  </si>
  <si>
    <t>成果実績及び活動実績が低調に推移している要因を分析し、事業の適正な執行を図ること。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</si>
</sst>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19050</xdr:colOff>
      <xdr:row>742</xdr:row>
      <xdr:rowOff>9525</xdr:rowOff>
    </xdr:from>
    <xdr:to>
      <xdr:col>35</xdr:col>
      <xdr:colOff>194728</xdr:colOff>
      <xdr:row>750</xdr:row>
      <xdr:rowOff>305972</xdr:rowOff>
    </xdr:to>
    <xdr:sp macro="" textlink="">
      <xdr:nvSpPr>
        <xdr:cNvPr id="4" name="テキスト ボックス 3"/>
        <xdr:cNvSpPr txBox="1"/>
      </xdr:nvSpPr>
      <xdr:spPr bwMode="auto">
        <a:xfrm>
          <a:off x="2819400" y="41843325"/>
          <a:ext cx="4376203" cy="311584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endParaRPr lang="ja-JP" altLang="ja-JP" sz="1000">
            <a:effectLst/>
          </a:endParaRPr>
        </a:p>
      </xdr:txBody>
    </xdr:sp>
    <xdr:clientData/>
  </xdr:twoCellAnchor>
  <xdr:twoCellAnchor>
    <xdr:from>
      <xdr:col>19</xdr:col>
      <xdr:colOff>90921</xdr:colOff>
      <xdr:row>742</xdr:row>
      <xdr:rowOff>238125</xdr:rowOff>
    </xdr:from>
    <xdr:to>
      <xdr:col>29</xdr:col>
      <xdr:colOff>157094</xdr:colOff>
      <xdr:row>744</xdr:row>
      <xdr:rowOff>347070</xdr:rowOff>
    </xdr:to>
    <xdr:sp macro="" textlink="">
      <xdr:nvSpPr>
        <xdr:cNvPr id="5" name="テキスト ボックス 4"/>
        <xdr:cNvSpPr txBox="1"/>
      </xdr:nvSpPr>
      <xdr:spPr bwMode="auto">
        <a:xfrm>
          <a:off x="3891396" y="42071925"/>
          <a:ext cx="2066423" cy="81379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169</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oneCellAnchor>
    <xdr:from>
      <xdr:col>28</xdr:col>
      <xdr:colOff>121228</xdr:colOff>
      <xdr:row>745</xdr:row>
      <xdr:rowOff>36369</xdr:rowOff>
    </xdr:from>
    <xdr:ext cx="1422400" cy="431800"/>
    <xdr:sp macro="" textlink="">
      <xdr:nvSpPr>
        <xdr:cNvPr id="6" name="テキスト ボックス 5"/>
        <xdr:cNvSpPr txBox="1"/>
      </xdr:nvSpPr>
      <xdr:spPr>
        <a:xfrm>
          <a:off x="5721928" y="42927444"/>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t>［制度設計等］</a:t>
          </a:r>
        </a:p>
      </xdr:txBody>
    </xdr:sp>
    <xdr:clientData/>
  </xdr:oneCellAnchor>
  <xdr:twoCellAnchor>
    <xdr:from>
      <xdr:col>19</xdr:col>
      <xdr:colOff>109971</xdr:colOff>
      <xdr:row>747</xdr:row>
      <xdr:rowOff>213014</xdr:rowOff>
    </xdr:from>
    <xdr:to>
      <xdr:col>30</xdr:col>
      <xdr:colOff>6046</xdr:colOff>
      <xdr:row>749</xdr:row>
      <xdr:rowOff>341755</xdr:rowOff>
    </xdr:to>
    <xdr:sp macro="" textlink="">
      <xdr:nvSpPr>
        <xdr:cNvPr id="7" name="テキスト ボックス 6"/>
        <xdr:cNvSpPr txBox="1"/>
      </xdr:nvSpPr>
      <xdr:spPr bwMode="auto">
        <a:xfrm>
          <a:off x="3910446" y="43808939"/>
          <a:ext cx="2096350" cy="83359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r>
            <a:rPr kumimoji="1" lang="ja-JP" altLang="ja-JP" sz="1200">
              <a:solidFill>
                <a:schemeClr val="dk1"/>
              </a:solidFill>
              <a:effectLst/>
              <a:latin typeface="+mn-lt"/>
              <a:ea typeface="+mn-ea"/>
              <a:cs typeface="+mn-cs"/>
            </a:rPr>
            <a:t>Ａ．都道府県労働局（</a:t>
          </a:r>
          <a:r>
            <a:rPr kumimoji="1" lang="en-US" altLang="ja-JP" sz="1200">
              <a:solidFill>
                <a:schemeClr val="dk1"/>
              </a:solidFill>
              <a:effectLst/>
              <a:latin typeface="+mn-lt"/>
              <a:ea typeface="+mn-ea"/>
              <a:cs typeface="+mn-cs"/>
            </a:rPr>
            <a:t>47</a:t>
          </a:r>
          <a:r>
            <a:rPr kumimoji="1" lang="ja-JP" altLang="ja-JP" sz="1200">
              <a:solidFill>
                <a:schemeClr val="dk1"/>
              </a:solidFill>
              <a:effectLst/>
              <a:latin typeface="+mn-lt"/>
              <a:ea typeface="+mn-ea"/>
              <a:cs typeface="+mn-cs"/>
            </a:rPr>
            <a:t>局）</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169</a:t>
          </a:r>
          <a:r>
            <a:rPr kumimoji="1" lang="ja-JP" altLang="en-US" sz="1200">
              <a:solidFill>
                <a:schemeClr val="dk1"/>
              </a:solidFill>
              <a:effectLst/>
              <a:latin typeface="+mn-lt"/>
              <a:ea typeface="+mn-ea"/>
              <a:cs typeface="+mn-cs"/>
            </a:rPr>
            <a:t>百万円</a:t>
          </a:r>
          <a:endParaRPr kumimoji="1" lang="en-US" altLang="ja-JP" sz="1200">
            <a:solidFill>
              <a:schemeClr val="dk1"/>
            </a:solidFill>
            <a:effectLst/>
            <a:latin typeface="+mn-lt"/>
            <a:ea typeface="+mn-ea"/>
            <a:cs typeface="+mn-cs"/>
          </a:endParaRPr>
        </a:p>
      </xdr:txBody>
    </xdr:sp>
    <xdr:clientData/>
  </xdr:twoCellAnchor>
  <xdr:twoCellAnchor>
    <xdr:from>
      <xdr:col>20</xdr:col>
      <xdr:colOff>99580</xdr:colOff>
      <xdr:row>746</xdr:row>
      <xdr:rowOff>134216</xdr:rowOff>
    </xdr:from>
    <xdr:to>
      <xdr:col>28</xdr:col>
      <xdr:colOff>169328</xdr:colOff>
      <xdr:row>747</xdr:row>
      <xdr:rowOff>176780</xdr:rowOff>
    </xdr:to>
    <xdr:sp macro="" textlink="">
      <xdr:nvSpPr>
        <xdr:cNvPr id="8" name="正方形/長方形 7"/>
        <xdr:cNvSpPr/>
      </xdr:nvSpPr>
      <xdr:spPr>
        <a:xfrm>
          <a:off x="4100080" y="43377716"/>
          <a:ext cx="1669948" cy="3949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20</xdr:col>
      <xdr:colOff>128155</xdr:colOff>
      <xdr:row>751</xdr:row>
      <xdr:rowOff>290080</xdr:rowOff>
    </xdr:from>
    <xdr:to>
      <xdr:col>28</xdr:col>
      <xdr:colOff>188378</xdr:colOff>
      <xdr:row>752</xdr:row>
      <xdr:rowOff>327883</xdr:rowOff>
    </xdr:to>
    <xdr:sp macro="" textlink="">
      <xdr:nvSpPr>
        <xdr:cNvPr id="9" name="正方形/長方形 8"/>
        <xdr:cNvSpPr/>
      </xdr:nvSpPr>
      <xdr:spPr>
        <a:xfrm>
          <a:off x="4128655" y="45295705"/>
          <a:ext cx="1660423" cy="3902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19</xdr:col>
      <xdr:colOff>33771</xdr:colOff>
      <xdr:row>752</xdr:row>
      <xdr:rowOff>273629</xdr:rowOff>
    </xdr:from>
    <xdr:to>
      <xdr:col>30</xdr:col>
      <xdr:colOff>118376</xdr:colOff>
      <xdr:row>755</xdr:row>
      <xdr:rowOff>43297</xdr:rowOff>
    </xdr:to>
    <xdr:sp macro="" textlink="">
      <xdr:nvSpPr>
        <xdr:cNvPr id="10" name="正方形/長方形 9"/>
        <xdr:cNvSpPr/>
      </xdr:nvSpPr>
      <xdr:spPr bwMode="auto">
        <a:xfrm>
          <a:off x="3834246" y="45631679"/>
          <a:ext cx="2284880" cy="826943"/>
        </a:xfrm>
        <a:prstGeom prst="rect">
          <a:avLst/>
        </a:prstGeom>
        <a:noFill/>
        <a:ln>
          <a:solidFill>
            <a:schemeClr val="tx1"/>
          </a:solidFill>
          <a:prstDash val="solid"/>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200">
              <a:solidFill>
                <a:schemeClr val="dk1"/>
              </a:solidFill>
              <a:effectLst/>
              <a:latin typeface="+mn-lt"/>
              <a:ea typeface="+mn-ea"/>
              <a:cs typeface="+mn-cs"/>
            </a:rPr>
            <a:t>Ｂ．事業主</a:t>
          </a:r>
          <a:r>
            <a:rPr kumimoji="1" lang="ja-JP" altLang="en-US" sz="1200">
              <a:solidFill>
                <a:schemeClr val="dk1"/>
              </a:solidFill>
              <a:effectLst/>
              <a:latin typeface="+mn-lt"/>
              <a:ea typeface="+mn-ea"/>
              <a:cs typeface="+mn-cs"/>
            </a:rPr>
            <a:t>　</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673</a:t>
          </a:r>
          <a:r>
            <a:rPr kumimoji="1" lang="ja-JP" altLang="en-US" sz="1200">
              <a:solidFill>
                <a:schemeClr val="dk1"/>
              </a:solidFill>
              <a:effectLst/>
              <a:latin typeface="+mn-lt"/>
              <a:ea typeface="+mn-ea"/>
              <a:cs typeface="+mn-cs"/>
            </a:rPr>
            <a:t>件</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169</a:t>
          </a:r>
          <a:r>
            <a:rPr kumimoji="1" lang="ja-JP" altLang="en-US" sz="1200">
              <a:solidFill>
                <a:schemeClr val="dk1"/>
              </a:solidFill>
              <a:effectLst/>
              <a:latin typeface="+mn-lt"/>
              <a:ea typeface="+mn-ea"/>
              <a:cs typeface="+mn-cs"/>
            </a:rPr>
            <a:t>百万円</a:t>
          </a:r>
          <a:endParaRPr lang="ja-JP" altLang="ja-JP" sz="1200">
            <a:effectLst/>
          </a:endParaRPr>
        </a:p>
      </xdr:txBody>
    </xdr:sp>
    <xdr:clientData/>
  </xdr:twoCellAnchor>
  <xdr:twoCellAnchor>
    <xdr:from>
      <xdr:col>26</xdr:col>
      <xdr:colOff>8659</xdr:colOff>
      <xdr:row>755</xdr:row>
      <xdr:rowOff>24246</xdr:rowOff>
    </xdr:from>
    <xdr:to>
      <xdr:col>46</xdr:col>
      <xdr:colOff>159429</xdr:colOff>
      <xdr:row>756</xdr:row>
      <xdr:rowOff>26844</xdr:rowOff>
    </xdr:to>
    <xdr:sp macro="" textlink="">
      <xdr:nvSpPr>
        <xdr:cNvPr id="11" name="テキスト ボックス 10"/>
        <xdr:cNvSpPr txBox="1"/>
      </xdr:nvSpPr>
      <xdr:spPr>
        <a:xfrm>
          <a:off x="5209309" y="46439571"/>
          <a:ext cx="4151270" cy="3550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200"/>
            <a:t>［生活保護受給者等の雇入れに対する賃金に充当］</a:t>
          </a:r>
        </a:p>
      </xdr:txBody>
    </xdr:sp>
    <xdr:clientData/>
  </xdr:twoCellAnchor>
  <xdr:twoCellAnchor>
    <xdr:from>
      <xdr:col>24</xdr:col>
      <xdr:colOff>134216</xdr:colOff>
      <xdr:row>745</xdr:row>
      <xdr:rowOff>26844</xdr:rowOff>
    </xdr:from>
    <xdr:to>
      <xdr:col>24</xdr:col>
      <xdr:colOff>134454</xdr:colOff>
      <xdr:row>746</xdr:row>
      <xdr:rowOff>134216</xdr:rowOff>
    </xdr:to>
    <xdr:cxnSp macro="">
      <xdr:nvCxnSpPr>
        <xdr:cNvPr id="12" name="直線矢印コネクタ 11"/>
        <xdr:cNvCxnSpPr>
          <a:endCxn id="8" idx="0"/>
        </xdr:cNvCxnSpPr>
      </xdr:nvCxnSpPr>
      <xdr:spPr>
        <a:xfrm>
          <a:off x="4934816" y="42917919"/>
          <a:ext cx="238" cy="45979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158021</xdr:colOff>
      <xdr:row>749</xdr:row>
      <xdr:rowOff>341755</xdr:rowOff>
    </xdr:from>
    <xdr:to>
      <xdr:col>24</xdr:col>
      <xdr:colOff>158266</xdr:colOff>
      <xdr:row>751</xdr:row>
      <xdr:rowOff>290080</xdr:rowOff>
    </xdr:to>
    <xdr:cxnSp macro="">
      <xdr:nvCxnSpPr>
        <xdr:cNvPr id="13" name="直線矢印コネクタ 12"/>
        <xdr:cNvCxnSpPr>
          <a:stCxn id="7" idx="2"/>
          <a:endCxn id="9" idx="0"/>
        </xdr:cNvCxnSpPr>
      </xdr:nvCxnSpPr>
      <xdr:spPr>
        <a:xfrm>
          <a:off x="4958621" y="44642530"/>
          <a:ext cx="245" cy="6531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66675</xdr:colOff>
      <xdr:row>38</xdr:row>
      <xdr:rowOff>371475</xdr:rowOff>
    </xdr:from>
    <xdr:to>
      <xdr:col>50</xdr:col>
      <xdr:colOff>69149</xdr:colOff>
      <xdr:row>40</xdr:row>
      <xdr:rowOff>71371</xdr:rowOff>
    </xdr:to>
    <xdr:sp macro="" textlink="">
      <xdr:nvSpPr>
        <xdr:cNvPr id="23" name="テキスト ボックス 22"/>
        <xdr:cNvSpPr txBox="1"/>
      </xdr:nvSpPr>
      <xdr:spPr>
        <a:xfrm>
          <a:off x="9067800" y="14478000"/>
          <a:ext cx="1307399" cy="461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5" t="s">
        <v>0</v>
      </c>
      <c r="AK2" s="935"/>
      <c r="AL2" s="935"/>
      <c r="AM2" s="935"/>
      <c r="AN2" s="935"/>
      <c r="AO2" s="936"/>
      <c r="AP2" s="936"/>
      <c r="AQ2" s="936"/>
      <c r="AR2" s="79" t="str">
        <f>IF(OR(AO2="　", AO2=""), "", "-")</f>
        <v/>
      </c>
      <c r="AS2" s="937">
        <v>602</v>
      </c>
      <c r="AT2" s="937"/>
      <c r="AU2" s="937"/>
      <c r="AV2" s="52" t="str">
        <f>IF(AW2="", "", "-")</f>
        <v/>
      </c>
      <c r="AW2" s="908"/>
      <c r="AX2" s="908"/>
    </row>
    <row r="3" spans="1:50" ht="21" customHeight="1" thickBot="1" x14ac:dyDescent="0.2">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710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77</v>
      </c>
      <c r="H5" s="837"/>
      <c r="I5" s="837"/>
      <c r="J5" s="837"/>
      <c r="K5" s="837"/>
      <c r="L5" s="837"/>
      <c r="M5" s="838" t="s">
        <v>66</v>
      </c>
      <c r="N5" s="839"/>
      <c r="O5" s="839"/>
      <c r="P5" s="839"/>
      <c r="Q5" s="839"/>
      <c r="R5" s="840"/>
      <c r="S5" s="841" t="s">
        <v>131</v>
      </c>
      <c r="T5" s="837"/>
      <c r="U5" s="837"/>
      <c r="V5" s="837"/>
      <c r="W5" s="837"/>
      <c r="X5" s="842"/>
      <c r="Y5" s="695" t="s">
        <v>3</v>
      </c>
      <c r="Z5" s="540"/>
      <c r="AA5" s="540"/>
      <c r="AB5" s="540"/>
      <c r="AC5" s="540"/>
      <c r="AD5" s="541"/>
      <c r="AE5" s="696" t="s">
        <v>571</v>
      </c>
      <c r="AF5" s="696"/>
      <c r="AG5" s="696"/>
      <c r="AH5" s="696"/>
      <c r="AI5" s="696"/>
      <c r="AJ5" s="696"/>
      <c r="AK5" s="696"/>
      <c r="AL5" s="696"/>
      <c r="AM5" s="696"/>
      <c r="AN5" s="696"/>
      <c r="AO5" s="696"/>
      <c r="AP5" s="697"/>
      <c r="AQ5" s="698" t="s">
        <v>572</v>
      </c>
      <c r="AR5" s="699"/>
      <c r="AS5" s="699"/>
      <c r="AT5" s="699"/>
      <c r="AU5" s="699"/>
      <c r="AV5" s="699"/>
      <c r="AW5" s="699"/>
      <c r="AX5" s="700"/>
    </row>
    <row r="6" spans="1:50" ht="39" customHeight="1" x14ac:dyDescent="0.15">
      <c r="A6" s="703" t="s">
        <v>4</v>
      </c>
      <c r="B6" s="704"/>
      <c r="C6" s="704"/>
      <c r="D6" s="704"/>
      <c r="E6" s="704"/>
      <c r="F6" s="704"/>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706</v>
      </c>
      <c r="H7" s="496"/>
      <c r="I7" s="496"/>
      <c r="J7" s="496"/>
      <c r="K7" s="496"/>
      <c r="L7" s="496"/>
      <c r="M7" s="496"/>
      <c r="N7" s="496"/>
      <c r="O7" s="496"/>
      <c r="P7" s="496"/>
      <c r="Q7" s="496"/>
      <c r="R7" s="496"/>
      <c r="S7" s="496"/>
      <c r="T7" s="496"/>
      <c r="U7" s="496"/>
      <c r="V7" s="496"/>
      <c r="W7" s="496"/>
      <c r="X7" s="497"/>
      <c r="Y7" s="919" t="s">
        <v>515</v>
      </c>
      <c r="Z7" s="440"/>
      <c r="AA7" s="440"/>
      <c r="AB7" s="440"/>
      <c r="AC7" s="440"/>
      <c r="AD7" s="920"/>
      <c r="AE7" s="909" t="s">
        <v>574</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378</v>
      </c>
      <c r="B8" s="493"/>
      <c r="C8" s="493"/>
      <c r="D8" s="493"/>
      <c r="E8" s="493"/>
      <c r="F8" s="494"/>
      <c r="G8" s="938" t="str">
        <f>入力規則等!A28</f>
        <v>-</v>
      </c>
      <c r="H8" s="717"/>
      <c r="I8" s="717"/>
      <c r="J8" s="717"/>
      <c r="K8" s="717"/>
      <c r="L8" s="717"/>
      <c r="M8" s="717"/>
      <c r="N8" s="717"/>
      <c r="O8" s="717"/>
      <c r="P8" s="717"/>
      <c r="Q8" s="717"/>
      <c r="R8" s="717"/>
      <c r="S8" s="717"/>
      <c r="T8" s="717"/>
      <c r="U8" s="717"/>
      <c r="V8" s="717"/>
      <c r="W8" s="717"/>
      <c r="X8" s="939"/>
      <c r="Y8" s="843" t="s">
        <v>379</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575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576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0" t="s">
        <v>24</v>
      </c>
      <c r="B12" s="941"/>
      <c r="C12" s="941"/>
      <c r="D12" s="941"/>
      <c r="E12" s="941"/>
      <c r="F12" s="942"/>
      <c r="G12" s="757"/>
      <c r="H12" s="758"/>
      <c r="I12" s="758"/>
      <c r="J12" s="758"/>
      <c r="K12" s="758"/>
      <c r="L12" s="758"/>
      <c r="M12" s="758"/>
      <c r="N12" s="758"/>
      <c r="O12" s="758"/>
      <c r="P12" s="412" t="s">
        <v>534</v>
      </c>
      <c r="Q12" s="413"/>
      <c r="R12" s="413"/>
      <c r="S12" s="413"/>
      <c r="T12" s="413"/>
      <c r="U12" s="413"/>
      <c r="V12" s="414"/>
      <c r="W12" s="412" t="s">
        <v>531</v>
      </c>
      <c r="X12" s="413"/>
      <c r="Y12" s="413"/>
      <c r="Z12" s="413"/>
      <c r="AA12" s="413"/>
      <c r="AB12" s="413"/>
      <c r="AC12" s="414"/>
      <c r="AD12" s="412" t="s">
        <v>526</v>
      </c>
      <c r="AE12" s="413"/>
      <c r="AF12" s="413"/>
      <c r="AG12" s="413"/>
      <c r="AH12" s="413"/>
      <c r="AI12" s="413"/>
      <c r="AJ12" s="414"/>
      <c r="AK12" s="412" t="s">
        <v>519</v>
      </c>
      <c r="AL12" s="413"/>
      <c r="AM12" s="413"/>
      <c r="AN12" s="413"/>
      <c r="AO12" s="413"/>
      <c r="AP12" s="413"/>
      <c r="AQ12" s="414"/>
      <c r="AR12" s="412" t="s">
        <v>517</v>
      </c>
      <c r="AS12" s="413"/>
      <c r="AT12" s="413"/>
      <c r="AU12" s="413"/>
      <c r="AV12" s="413"/>
      <c r="AW12" s="413"/>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578</v>
      </c>
      <c r="Q13" s="655"/>
      <c r="R13" s="655"/>
      <c r="S13" s="655"/>
      <c r="T13" s="655"/>
      <c r="U13" s="655"/>
      <c r="V13" s="656"/>
      <c r="W13" s="654">
        <v>1434</v>
      </c>
      <c r="X13" s="655"/>
      <c r="Y13" s="655"/>
      <c r="Z13" s="655"/>
      <c r="AA13" s="655"/>
      <c r="AB13" s="655"/>
      <c r="AC13" s="656"/>
      <c r="AD13" s="654">
        <v>736</v>
      </c>
      <c r="AE13" s="655"/>
      <c r="AF13" s="655"/>
      <c r="AG13" s="655"/>
      <c r="AH13" s="655"/>
      <c r="AI13" s="655"/>
      <c r="AJ13" s="656"/>
      <c r="AK13" s="654">
        <v>126</v>
      </c>
      <c r="AL13" s="655"/>
      <c r="AM13" s="655"/>
      <c r="AN13" s="655"/>
      <c r="AO13" s="655"/>
      <c r="AP13" s="655"/>
      <c r="AQ13" s="656"/>
      <c r="AR13" s="916">
        <v>172</v>
      </c>
      <c r="AS13" s="917"/>
      <c r="AT13" s="917"/>
      <c r="AU13" s="917"/>
      <c r="AV13" s="917"/>
      <c r="AW13" s="917"/>
      <c r="AX13" s="918"/>
    </row>
    <row r="14" spans="1:50" ht="21" customHeight="1" x14ac:dyDescent="0.15">
      <c r="A14" s="611"/>
      <c r="B14" s="612"/>
      <c r="C14" s="612"/>
      <c r="D14" s="612"/>
      <c r="E14" s="612"/>
      <c r="F14" s="613"/>
      <c r="G14" s="722"/>
      <c r="H14" s="723"/>
      <c r="I14" s="708" t="s">
        <v>8</v>
      </c>
      <c r="J14" s="759"/>
      <c r="K14" s="759"/>
      <c r="L14" s="759"/>
      <c r="M14" s="759"/>
      <c r="N14" s="759"/>
      <c r="O14" s="760"/>
      <c r="P14" s="654" t="s">
        <v>578</v>
      </c>
      <c r="Q14" s="655"/>
      <c r="R14" s="655"/>
      <c r="S14" s="655"/>
      <c r="T14" s="655"/>
      <c r="U14" s="655"/>
      <c r="V14" s="656"/>
      <c r="W14" s="654" t="s">
        <v>578</v>
      </c>
      <c r="X14" s="655"/>
      <c r="Y14" s="655"/>
      <c r="Z14" s="655"/>
      <c r="AA14" s="655"/>
      <c r="AB14" s="655"/>
      <c r="AC14" s="656"/>
      <c r="AD14" s="654" t="s">
        <v>578</v>
      </c>
      <c r="AE14" s="655"/>
      <c r="AF14" s="655"/>
      <c r="AG14" s="655"/>
      <c r="AH14" s="655"/>
      <c r="AI14" s="655"/>
      <c r="AJ14" s="656"/>
      <c r="AK14" s="654" t="s">
        <v>631</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579</v>
      </c>
      <c r="Q15" s="655"/>
      <c r="R15" s="655"/>
      <c r="S15" s="655"/>
      <c r="T15" s="655"/>
      <c r="U15" s="655"/>
      <c r="V15" s="656"/>
      <c r="W15" s="654" t="s">
        <v>578</v>
      </c>
      <c r="X15" s="655"/>
      <c r="Y15" s="655"/>
      <c r="Z15" s="655"/>
      <c r="AA15" s="655"/>
      <c r="AB15" s="655"/>
      <c r="AC15" s="656"/>
      <c r="AD15" s="654" t="s">
        <v>581</v>
      </c>
      <c r="AE15" s="655"/>
      <c r="AF15" s="655"/>
      <c r="AG15" s="655"/>
      <c r="AH15" s="655"/>
      <c r="AI15" s="655"/>
      <c r="AJ15" s="656"/>
      <c r="AK15" s="654" t="s">
        <v>628</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578</v>
      </c>
      <c r="Q16" s="655"/>
      <c r="R16" s="655"/>
      <c r="S16" s="655"/>
      <c r="T16" s="655"/>
      <c r="U16" s="655"/>
      <c r="V16" s="656"/>
      <c r="W16" s="654" t="s">
        <v>578</v>
      </c>
      <c r="X16" s="655"/>
      <c r="Y16" s="655"/>
      <c r="Z16" s="655"/>
      <c r="AA16" s="655"/>
      <c r="AB16" s="655"/>
      <c r="AC16" s="656"/>
      <c r="AD16" s="654" t="s">
        <v>578</v>
      </c>
      <c r="AE16" s="655"/>
      <c r="AF16" s="655"/>
      <c r="AG16" s="655"/>
      <c r="AH16" s="655"/>
      <c r="AI16" s="655"/>
      <c r="AJ16" s="656"/>
      <c r="AK16" s="654" t="s">
        <v>629</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580</v>
      </c>
      <c r="Q17" s="655"/>
      <c r="R17" s="655"/>
      <c r="S17" s="655"/>
      <c r="T17" s="655"/>
      <c r="U17" s="655"/>
      <c r="V17" s="656"/>
      <c r="W17" s="654" t="s">
        <v>578</v>
      </c>
      <c r="X17" s="655"/>
      <c r="Y17" s="655"/>
      <c r="Z17" s="655"/>
      <c r="AA17" s="655"/>
      <c r="AB17" s="655"/>
      <c r="AC17" s="656"/>
      <c r="AD17" s="654" t="s">
        <v>582</v>
      </c>
      <c r="AE17" s="655"/>
      <c r="AF17" s="655"/>
      <c r="AG17" s="655"/>
      <c r="AH17" s="655"/>
      <c r="AI17" s="655"/>
      <c r="AJ17" s="656"/>
      <c r="AK17" s="654" t="s">
        <v>630</v>
      </c>
      <c r="AL17" s="655"/>
      <c r="AM17" s="655"/>
      <c r="AN17" s="655"/>
      <c r="AO17" s="655"/>
      <c r="AP17" s="655"/>
      <c r="AQ17" s="656"/>
      <c r="AR17" s="914"/>
      <c r="AS17" s="914"/>
      <c r="AT17" s="914"/>
      <c r="AU17" s="914"/>
      <c r="AV17" s="914"/>
      <c r="AW17" s="914"/>
      <c r="AX17" s="915"/>
    </row>
    <row r="18" spans="1:50" ht="24.75" customHeight="1" x14ac:dyDescent="0.15">
      <c r="A18" s="611"/>
      <c r="B18" s="612"/>
      <c r="C18" s="612"/>
      <c r="D18" s="612"/>
      <c r="E18" s="612"/>
      <c r="F18" s="613"/>
      <c r="G18" s="724"/>
      <c r="H18" s="725"/>
      <c r="I18" s="713" t="s">
        <v>20</v>
      </c>
      <c r="J18" s="714"/>
      <c r="K18" s="714"/>
      <c r="L18" s="714"/>
      <c r="M18" s="714"/>
      <c r="N18" s="714"/>
      <c r="O18" s="715"/>
      <c r="P18" s="875">
        <f>SUM(P13:V17)</f>
        <v>0</v>
      </c>
      <c r="Q18" s="876"/>
      <c r="R18" s="876"/>
      <c r="S18" s="876"/>
      <c r="T18" s="876"/>
      <c r="U18" s="876"/>
      <c r="V18" s="877"/>
      <c r="W18" s="875">
        <f>SUM(W13:AC17)</f>
        <v>1434</v>
      </c>
      <c r="X18" s="876"/>
      <c r="Y18" s="876"/>
      <c r="Z18" s="876"/>
      <c r="AA18" s="876"/>
      <c r="AB18" s="876"/>
      <c r="AC18" s="877"/>
      <c r="AD18" s="875">
        <f>SUM(AD13:AJ17)</f>
        <v>736</v>
      </c>
      <c r="AE18" s="876"/>
      <c r="AF18" s="876"/>
      <c r="AG18" s="876"/>
      <c r="AH18" s="876"/>
      <c r="AI18" s="876"/>
      <c r="AJ18" s="877"/>
      <c r="AK18" s="875">
        <f>SUM(AK13:AQ17)</f>
        <v>126</v>
      </c>
      <c r="AL18" s="876"/>
      <c r="AM18" s="876"/>
      <c r="AN18" s="876"/>
      <c r="AO18" s="876"/>
      <c r="AP18" s="876"/>
      <c r="AQ18" s="877"/>
      <c r="AR18" s="875">
        <f>SUM(AR13:AX17)</f>
        <v>172</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t="s">
        <v>580</v>
      </c>
      <c r="Q19" s="655"/>
      <c r="R19" s="655"/>
      <c r="S19" s="655"/>
      <c r="T19" s="655"/>
      <c r="U19" s="655"/>
      <c r="V19" s="656"/>
      <c r="W19" s="654">
        <v>58</v>
      </c>
      <c r="X19" s="655"/>
      <c r="Y19" s="655"/>
      <c r="Z19" s="655"/>
      <c r="AA19" s="655"/>
      <c r="AB19" s="655"/>
      <c r="AC19" s="656"/>
      <c r="AD19" s="654">
        <v>169</v>
      </c>
      <c r="AE19" s="655"/>
      <c r="AF19" s="655"/>
      <c r="AG19" s="655"/>
      <c r="AH19" s="655"/>
      <c r="AI19" s="655"/>
      <c r="AJ19" s="656"/>
      <c r="AK19" s="327"/>
      <c r="AL19" s="327"/>
      <c r="AM19" s="327"/>
      <c r="AN19" s="327"/>
      <c r="AO19" s="327"/>
      <c r="AP19" s="327"/>
      <c r="AQ19" s="327"/>
      <c r="AR19" s="327"/>
      <c r="AS19" s="327"/>
      <c r="AT19" s="327"/>
      <c r="AU19" s="327"/>
      <c r="AV19" s="327"/>
      <c r="AW19" s="327"/>
      <c r="AX19" s="329"/>
    </row>
    <row r="20" spans="1:50" ht="24.75" customHeight="1" x14ac:dyDescent="0.15">
      <c r="A20" s="611"/>
      <c r="B20" s="612"/>
      <c r="C20" s="612"/>
      <c r="D20" s="612"/>
      <c r="E20" s="612"/>
      <c r="F20" s="613"/>
      <c r="G20" s="873" t="s">
        <v>10</v>
      </c>
      <c r="H20" s="874"/>
      <c r="I20" s="874"/>
      <c r="J20" s="874"/>
      <c r="K20" s="874"/>
      <c r="L20" s="874"/>
      <c r="M20" s="874"/>
      <c r="N20" s="874"/>
      <c r="O20" s="874"/>
      <c r="P20" s="318" t="str">
        <f>IF(P18=0, "-", SUM(P19)/P18)</f>
        <v>-</v>
      </c>
      <c r="Q20" s="318"/>
      <c r="R20" s="318"/>
      <c r="S20" s="318"/>
      <c r="T20" s="318"/>
      <c r="U20" s="318"/>
      <c r="V20" s="318"/>
      <c r="W20" s="318">
        <f t="shared" ref="W20" si="0">IF(W18=0, "-", SUM(W19)/W18)</f>
        <v>4.0446304044630406E-2</v>
      </c>
      <c r="X20" s="318"/>
      <c r="Y20" s="318"/>
      <c r="Z20" s="318"/>
      <c r="AA20" s="318"/>
      <c r="AB20" s="318"/>
      <c r="AC20" s="318"/>
      <c r="AD20" s="318">
        <f t="shared" ref="AD20" si="1">IF(AD18=0, "-", SUM(AD19)/AD18)</f>
        <v>0.2296195652173913</v>
      </c>
      <c r="AE20" s="318"/>
      <c r="AF20" s="318"/>
      <c r="AG20" s="318"/>
      <c r="AH20" s="318"/>
      <c r="AI20" s="318"/>
      <c r="AJ20" s="318"/>
      <c r="AK20" s="327"/>
      <c r="AL20" s="327"/>
      <c r="AM20" s="327"/>
      <c r="AN20" s="327"/>
      <c r="AO20" s="327"/>
      <c r="AP20" s="327"/>
      <c r="AQ20" s="328"/>
      <c r="AR20" s="328"/>
      <c r="AS20" s="328"/>
      <c r="AT20" s="328"/>
      <c r="AU20" s="327"/>
      <c r="AV20" s="327"/>
      <c r="AW20" s="327"/>
      <c r="AX20" s="329"/>
    </row>
    <row r="21" spans="1:50" ht="25.5" customHeight="1" x14ac:dyDescent="0.15">
      <c r="A21" s="846"/>
      <c r="B21" s="847"/>
      <c r="C21" s="847"/>
      <c r="D21" s="847"/>
      <c r="E21" s="847"/>
      <c r="F21" s="943"/>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4.0446304044630406E-2</v>
      </c>
      <c r="X21" s="318"/>
      <c r="Y21" s="318"/>
      <c r="Z21" s="318"/>
      <c r="AA21" s="318"/>
      <c r="AB21" s="318"/>
      <c r="AC21" s="318"/>
      <c r="AD21" s="318">
        <f t="shared" ref="AD21" si="3">IF(AD19=0, "-", SUM(AD19)/SUM(AD13,AD14))</f>
        <v>0.2296195652173913</v>
      </c>
      <c r="AE21" s="318"/>
      <c r="AF21" s="318"/>
      <c r="AG21" s="318"/>
      <c r="AH21" s="318"/>
      <c r="AI21" s="318"/>
      <c r="AJ21" s="318"/>
      <c r="AK21" s="327"/>
      <c r="AL21" s="327"/>
      <c r="AM21" s="327"/>
      <c r="AN21" s="327"/>
      <c r="AO21" s="327"/>
      <c r="AP21" s="327"/>
      <c r="AQ21" s="328"/>
      <c r="AR21" s="328"/>
      <c r="AS21" s="328"/>
      <c r="AT21" s="328"/>
      <c r="AU21" s="327"/>
      <c r="AV21" s="327"/>
      <c r="AW21" s="327"/>
      <c r="AX21" s="329"/>
    </row>
    <row r="22" spans="1:50" ht="18.75" customHeight="1" x14ac:dyDescent="0.15">
      <c r="A22" s="961" t="s">
        <v>559</v>
      </c>
      <c r="B22" s="962"/>
      <c r="C22" s="962"/>
      <c r="D22" s="962"/>
      <c r="E22" s="962"/>
      <c r="F22" s="963"/>
      <c r="G22" s="948" t="s">
        <v>457</v>
      </c>
      <c r="H22" s="222"/>
      <c r="I22" s="222"/>
      <c r="J22" s="222"/>
      <c r="K22" s="222"/>
      <c r="L22" s="222"/>
      <c r="M22" s="222"/>
      <c r="N22" s="222"/>
      <c r="O22" s="223"/>
      <c r="P22" s="933" t="s">
        <v>520</v>
      </c>
      <c r="Q22" s="222"/>
      <c r="R22" s="222"/>
      <c r="S22" s="222"/>
      <c r="T22" s="222"/>
      <c r="U22" s="222"/>
      <c r="V22" s="223"/>
      <c r="W22" s="933" t="s">
        <v>516</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49" t="s">
        <v>583</v>
      </c>
      <c r="H23" s="950"/>
      <c r="I23" s="950"/>
      <c r="J23" s="950"/>
      <c r="K23" s="950"/>
      <c r="L23" s="950"/>
      <c r="M23" s="950"/>
      <c r="N23" s="950"/>
      <c r="O23" s="951"/>
      <c r="P23" s="916">
        <v>126</v>
      </c>
      <c r="Q23" s="917"/>
      <c r="R23" s="917"/>
      <c r="S23" s="917"/>
      <c r="T23" s="917"/>
      <c r="U23" s="917"/>
      <c r="V23" s="934"/>
      <c r="W23" s="916">
        <v>172</v>
      </c>
      <c r="X23" s="917"/>
      <c r="Y23" s="917"/>
      <c r="Z23" s="917"/>
      <c r="AA23" s="917"/>
      <c r="AB23" s="917"/>
      <c r="AC23" s="934"/>
      <c r="AD23" s="971" t="s">
        <v>705</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54"/>
      <c r="Q24" s="655"/>
      <c r="R24" s="655"/>
      <c r="S24" s="655"/>
      <c r="T24" s="655"/>
      <c r="U24" s="655"/>
      <c r="V24" s="656"/>
      <c r="W24" s="654"/>
      <c r="X24" s="655"/>
      <c r="Y24" s="655"/>
      <c r="Z24" s="655"/>
      <c r="AA24" s="655"/>
      <c r="AB24" s="655"/>
      <c r="AC24" s="656"/>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54"/>
      <c r="Q25" s="655"/>
      <c r="R25" s="655"/>
      <c r="S25" s="655"/>
      <c r="T25" s="655"/>
      <c r="U25" s="655"/>
      <c r="V25" s="656"/>
      <c r="W25" s="654"/>
      <c r="X25" s="655"/>
      <c r="Y25" s="655"/>
      <c r="Z25" s="655"/>
      <c r="AA25" s="655"/>
      <c r="AB25" s="655"/>
      <c r="AC25" s="656"/>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54"/>
      <c r="Q26" s="655"/>
      <c r="R26" s="655"/>
      <c r="S26" s="655"/>
      <c r="T26" s="655"/>
      <c r="U26" s="655"/>
      <c r="V26" s="656"/>
      <c r="W26" s="654"/>
      <c r="X26" s="655"/>
      <c r="Y26" s="655"/>
      <c r="Z26" s="655"/>
      <c r="AA26" s="655"/>
      <c r="AB26" s="655"/>
      <c r="AC26" s="656"/>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54"/>
      <c r="Q27" s="655"/>
      <c r="R27" s="655"/>
      <c r="S27" s="655"/>
      <c r="T27" s="655"/>
      <c r="U27" s="655"/>
      <c r="V27" s="656"/>
      <c r="W27" s="654"/>
      <c r="X27" s="655"/>
      <c r="Y27" s="655"/>
      <c r="Z27" s="655"/>
      <c r="AA27" s="655"/>
      <c r="AB27" s="655"/>
      <c r="AC27" s="656"/>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461</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458</v>
      </c>
      <c r="H29" s="959"/>
      <c r="I29" s="959"/>
      <c r="J29" s="959"/>
      <c r="K29" s="959"/>
      <c r="L29" s="959"/>
      <c r="M29" s="959"/>
      <c r="N29" s="959"/>
      <c r="O29" s="960"/>
      <c r="P29" s="654">
        <f>AK13</f>
        <v>126</v>
      </c>
      <c r="Q29" s="655"/>
      <c r="R29" s="655"/>
      <c r="S29" s="655"/>
      <c r="T29" s="655"/>
      <c r="U29" s="655"/>
      <c r="V29" s="656"/>
      <c r="W29" s="930">
        <f>AR13</f>
        <v>172</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473</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535</v>
      </c>
      <c r="AF30" s="856"/>
      <c r="AG30" s="856"/>
      <c r="AH30" s="857"/>
      <c r="AI30" s="855" t="s">
        <v>532</v>
      </c>
      <c r="AJ30" s="856"/>
      <c r="AK30" s="856"/>
      <c r="AL30" s="857"/>
      <c r="AM30" s="912" t="s">
        <v>527</v>
      </c>
      <c r="AN30" s="912"/>
      <c r="AO30" s="912"/>
      <c r="AP30" s="855"/>
      <c r="AQ30" s="764" t="s">
        <v>354</v>
      </c>
      <c r="AR30" s="765"/>
      <c r="AS30" s="765"/>
      <c r="AT30" s="766"/>
      <c r="AU30" s="771" t="s">
        <v>253</v>
      </c>
      <c r="AV30" s="771"/>
      <c r="AW30" s="771"/>
      <c r="AX30" s="913"/>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7"/>
      <c r="AC31" s="248"/>
      <c r="AD31" s="249"/>
      <c r="AE31" s="247"/>
      <c r="AF31" s="248"/>
      <c r="AG31" s="248"/>
      <c r="AH31" s="249"/>
      <c r="AI31" s="247"/>
      <c r="AJ31" s="248"/>
      <c r="AK31" s="248"/>
      <c r="AL31" s="249"/>
      <c r="AM31" s="251"/>
      <c r="AN31" s="251"/>
      <c r="AO31" s="251"/>
      <c r="AP31" s="247"/>
      <c r="AQ31" s="587" t="s">
        <v>578</v>
      </c>
      <c r="AR31" s="200"/>
      <c r="AS31" s="133" t="s">
        <v>355</v>
      </c>
      <c r="AT31" s="134"/>
      <c r="AU31" s="199">
        <v>30</v>
      </c>
      <c r="AV31" s="199"/>
      <c r="AW31" s="395" t="s">
        <v>300</v>
      </c>
      <c r="AX31" s="396"/>
    </row>
    <row r="32" spans="1:50" ht="39.950000000000003" customHeight="1" x14ac:dyDescent="0.15">
      <c r="A32" s="400"/>
      <c r="B32" s="398"/>
      <c r="C32" s="398"/>
      <c r="D32" s="398"/>
      <c r="E32" s="398"/>
      <c r="F32" s="399"/>
      <c r="G32" s="561" t="s">
        <v>696</v>
      </c>
      <c r="H32" s="562"/>
      <c r="I32" s="562"/>
      <c r="J32" s="562"/>
      <c r="K32" s="562"/>
      <c r="L32" s="562"/>
      <c r="M32" s="562"/>
      <c r="N32" s="562"/>
      <c r="O32" s="563"/>
      <c r="P32" s="105" t="s">
        <v>584</v>
      </c>
      <c r="Q32" s="105"/>
      <c r="R32" s="105"/>
      <c r="S32" s="105"/>
      <c r="T32" s="105"/>
      <c r="U32" s="105"/>
      <c r="V32" s="105"/>
      <c r="W32" s="105"/>
      <c r="X32" s="106"/>
      <c r="Y32" s="468" t="s">
        <v>12</v>
      </c>
      <c r="Z32" s="528"/>
      <c r="AA32" s="529"/>
      <c r="AB32" s="465" t="s">
        <v>496</v>
      </c>
      <c r="AC32" s="466"/>
      <c r="AD32" s="467"/>
      <c r="AE32" s="218" t="s">
        <v>586</v>
      </c>
      <c r="AF32" s="219"/>
      <c r="AG32" s="219"/>
      <c r="AH32" s="219"/>
      <c r="AI32" s="218">
        <v>75</v>
      </c>
      <c r="AJ32" s="219"/>
      <c r="AK32" s="219"/>
      <c r="AL32" s="219"/>
      <c r="AM32" s="218">
        <v>64</v>
      </c>
      <c r="AN32" s="219"/>
      <c r="AO32" s="219"/>
      <c r="AP32" s="219"/>
      <c r="AQ32" s="337" t="s">
        <v>581</v>
      </c>
      <c r="AR32" s="207"/>
      <c r="AS32" s="207"/>
      <c r="AT32" s="338"/>
      <c r="AU32" s="219">
        <v>64</v>
      </c>
      <c r="AV32" s="219"/>
      <c r="AW32" s="219"/>
      <c r="AX32" s="221"/>
    </row>
    <row r="33" spans="1:50" ht="39.950000000000003" customHeight="1" x14ac:dyDescent="0.15">
      <c r="A33" s="401"/>
      <c r="B33" s="402"/>
      <c r="C33" s="402"/>
      <c r="D33" s="402"/>
      <c r="E33" s="402"/>
      <c r="F33" s="403"/>
      <c r="G33" s="564"/>
      <c r="H33" s="565"/>
      <c r="I33" s="565"/>
      <c r="J33" s="565"/>
      <c r="K33" s="565"/>
      <c r="L33" s="565"/>
      <c r="M33" s="565"/>
      <c r="N33" s="565"/>
      <c r="O33" s="566"/>
      <c r="P33" s="108"/>
      <c r="Q33" s="108"/>
      <c r="R33" s="108"/>
      <c r="S33" s="108"/>
      <c r="T33" s="108"/>
      <c r="U33" s="108"/>
      <c r="V33" s="108"/>
      <c r="W33" s="108"/>
      <c r="X33" s="109"/>
      <c r="Y33" s="412" t="s">
        <v>54</v>
      </c>
      <c r="Z33" s="413"/>
      <c r="AA33" s="414"/>
      <c r="AB33" s="520" t="s">
        <v>496</v>
      </c>
      <c r="AC33" s="520"/>
      <c r="AD33" s="520"/>
      <c r="AE33" s="218" t="s">
        <v>587</v>
      </c>
      <c r="AF33" s="219"/>
      <c r="AG33" s="219"/>
      <c r="AH33" s="219"/>
      <c r="AI33" s="218">
        <v>50</v>
      </c>
      <c r="AJ33" s="219"/>
      <c r="AK33" s="219"/>
      <c r="AL33" s="219"/>
      <c r="AM33" s="218">
        <v>76</v>
      </c>
      <c r="AN33" s="219"/>
      <c r="AO33" s="219"/>
      <c r="AP33" s="219"/>
      <c r="AQ33" s="337" t="s">
        <v>578</v>
      </c>
      <c r="AR33" s="207"/>
      <c r="AS33" s="207"/>
      <c r="AT33" s="338"/>
      <c r="AU33" s="219">
        <v>76</v>
      </c>
      <c r="AV33" s="219"/>
      <c r="AW33" s="219"/>
      <c r="AX33" s="221"/>
    </row>
    <row r="34" spans="1:50" ht="39.950000000000003" customHeight="1" x14ac:dyDescent="0.15">
      <c r="A34" s="400"/>
      <c r="B34" s="398"/>
      <c r="C34" s="398"/>
      <c r="D34" s="398"/>
      <c r="E34" s="398"/>
      <c r="F34" s="399"/>
      <c r="G34" s="567"/>
      <c r="H34" s="568"/>
      <c r="I34" s="568"/>
      <c r="J34" s="568"/>
      <c r="K34" s="568"/>
      <c r="L34" s="568"/>
      <c r="M34" s="568"/>
      <c r="N34" s="568"/>
      <c r="O34" s="569"/>
      <c r="P34" s="111"/>
      <c r="Q34" s="111"/>
      <c r="R34" s="111"/>
      <c r="S34" s="111"/>
      <c r="T34" s="111"/>
      <c r="U34" s="111"/>
      <c r="V34" s="111"/>
      <c r="W34" s="111"/>
      <c r="X34" s="112"/>
      <c r="Y34" s="412" t="s">
        <v>13</v>
      </c>
      <c r="Z34" s="413"/>
      <c r="AA34" s="414"/>
      <c r="AB34" s="553" t="s">
        <v>301</v>
      </c>
      <c r="AC34" s="553"/>
      <c r="AD34" s="553"/>
      <c r="AE34" s="218" t="s">
        <v>578</v>
      </c>
      <c r="AF34" s="219"/>
      <c r="AG34" s="219"/>
      <c r="AH34" s="219"/>
      <c r="AI34" s="218">
        <v>150</v>
      </c>
      <c r="AJ34" s="219"/>
      <c r="AK34" s="219"/>
      <c r="AL34" s="219"/>
      <c r="AM34" s="218">
        <v>84</v>
      </c>
      <c r="AN34" s="219"/>
      <c r="AO34" s="219"/>
      <c r="AP34" s="219"/>
      <c r="AQ34" s="337" t="s">
        <v>588</v>
      </c>
      <c r="AR34" s="207"/>
      <c r="AS34" s="207"/>
      <c r="AT34" s="338"/>
      <c r="AU34" s="219">
        <v>84</v>
      </c>
      <c r="AV34" s="219"/>
      <c r="AW34" s="219"/>
      <c r="AX34" s="221"/>
    </row>
    <row r="35" spans="1:50" ht="23.25" customHeight="1" x14ac:dyDescent="0.15">
      <c r="A35" s="226" t="s">
        <v>505</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7" t="s">
        <v>473</v>
      </c>
      <c r="B37" s="768"/>
      <c r="C37" s="768"/>
      <c r="D37" s="768"/>
      <c r="E37" s="768"/>
      <c r="F37" s="769"/>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08" t="s">
        <v>253</v>
      </c>
      <c r="AV37" s="408"/>
      <c r="AW37" s="408"/>
      <c r="AX37" s="907"/>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7"/>
      <c r="AC38" s="248"/>
      <c r="AD38" s="249"/>
      <c r="AE38" s="247"/>
      <c r="AF38" s="248"/>
      <c r="AG38" s="248"/>
      <c r="AH38" s="249"/>
      <c r="AI38" s="247"/>
      <c r="AJ38" s="248"/>
      <c r="AK38" s="248"/>
      <c r="AL38" s="249"/>
      <c r="AM38" s="251"/>
      <c r="AN38" s="251"/>
      <c r="AO38" s="251"/>
      <c r="AP38" s="247"/>
      <c r="AQ38" s="587"/>
      <c r="AR38" s="200"/>
      <c r="AS38" s="133" t="s">
        <v>355</v>
      </c>
      <c r="AT38" s="134"/>
      <c r="AU38" s="199">
        <v>31</v>
      </c>
      <c r="AV38" s="199"/>
      <c r="AW38" s="395" t="s">
        <v>300</v>
      </c>
      <c r="AX38" s="396"/>
    </row>
    <row r="39" spans="1:50" ht="39.75" customHeight="1" x14ac:dyDescent="0.15">
      <c r="A39" s="400"/>
      <c r="B39" s="398"/>
      <c r="C39" s="398"/>
      <c r="D39" s="398"/>
      <c r="E39" s="398"/>
      <c r="F39" s="399"/>
      <c r="G39" s="561" t="s">
        <v>697</v>
      </c>
      <c r="H39" s="562"/>
      <c r="I39" s="562"/>
      <c r="J39" s="562"/>
      <c r="K39" s="562"/>
      <c r="L39" s="562"/>
      <c r="M39" s="562"/>
      <c r="N39" s="562"/>
      <c r="O39" s="563"/>
      <c r="P39" s="105" t="s">
        <v>711</v>
      </c>
      <c r="Q39" s="105"/>
      <c r="R39" s="105"/>
      <c r="S39" s="105"/>
      <c r="T39" s="105"/>
      <c r="U39" s="105"/>
      <c r="V39" s="105"/>
      <c r="W39" s="105"/>
      <c r="X39" s="106"/>
      <c r="Y39" s="468" t="s">
        <v>12</v>
      </c>
      <c r="Z39" s="528"/>
      <c r="AA39" s="529"/>
      <c r="AB39" s="458" t="s">
        <v>646</v>
      </c>
      <c r="AC39" s="458"/>
      <c r="AD39" s="458"/>
      <c r="AE39" s="218" t="s">
        <v>640</v>
      </c>
      <c r="AF39" s="219"/>
      <c r="AG39" s="219"/>
      <c r="AH39" s="219"/>
      <c r="AI39" s="218" t="s">
        <v>640</v>
      </c>
      <c r="AJ39" s="219"/>
      <c r="AK39" s="219"/>
      <c r="AL39" s="219"/>
      <c r="AM39" s="218" t="s">
        <v>649</v>
      </c>
      <c r="AN39" s="219"/>
      <c r="AO39" s="219"/>
      <c r="AP39" s="219"/>
      <c r="AQ39" s="337"/>
      <c r="AR39" s="207"/>
      <c r="AS39" s="207"/>
      <c r="AT39" s="338"/>
      <c r="AU39" s="219" t="s">
        <v>644</v>
      </c>
      <c r="AV39" s="219"/>
      <c r="AW39" s="219"/>
      <c r="AX39" s="221"/>
    </row>
    <row r="40" spans="1:50" ht="40.5" customHeight="1" x14ac:dyDescent="0.15">
      <c r="A40" s="401"/>
      <c r="B40" s="402"/>
      <c r="C40" s="402"/>
      <c r="D40" s="402"/>
      <c r="E40" s="402"/>
      <c r="F40" s="403"/>
      <c r="G40" s="564"/>
      <c r="H40" s="565"/>
      <c r="I40" s="565"/>
      <c r="J40" s="565"/>
      <c r="K40" s="565"/>
      <c r="L40" s="565"/>
      <c r="M40" s="565"/>
      <c r="N40" s="565"/>
      <c r="O40" s="566"/>
      <c r="P40" s="108"/>
      <c r="Q40" s="108"/>
      <c r="R40" s="108"/>
      <c r="S40" s="108"/>
      <c r="T40" s="108"/>
      <c r="U40" s="108"/>
      <c r="V40" s="108"/>
      <c r="W40" s="108"/>
      <c r="X40" s="109"/>
      <c r="Y40" s="412" t="s">
        <v>54</v>
      </c>
      <c r="Z40" s="413"/>
      <c r="AA40" s="414"/>
      <c r="AB40" s="520" t="s">
        <v>644</v>
      </c>
      <c r="AC40" s="520"/>
      <c r="AD40" s="520"/>
      <c r="AE40" s="218" t="s">
        <v>647</v>
      </c>
      <c r="AF40" s="219"/>
      <c r="AG40" s="219"/>
      <c r="AH40" s="219"/>
      <c r="AI40" s="218" t="s">
        <v>647</v>
      </c>
      <c r="AJ40" s="219"/>
      <c r="AK40" s="219"/>
      <c r="AL40" s="219"/>
      <c r="AM40" s="218" t="s">
        <v>640</v>
      </c>
      <c r="AN40" s="219"/>
      <c r="AO40" s="219"/>
      <c r="AP40" s="219"/>
      <c r="AQ40" s="337"/>
      <c r="AR40" s="207"/>
      <c r="AS40" s="207"/>
      <c r="AT40" s="338"/>
      <c r="AU40" s="219"/>
      <c r="AV40" s="219"/>
      <c r="AW40" s="219"/>
      <c r="AX40" s="221"/>
    </row>
    <row r="41" spans="1:50" ht="39.75" customHeight="1" x14ac:dyDescent="0.15">
      <c r="A41" s="404"/>
      <c r="B41" s="405"/>
      <c r="C41" s="405"/>
      <c r="D41" s="405"/>
      <c r="E41" s="405"/>
      <c r="F41" s="406"/>
      <c r="G41" s="567"/>
      <c r="H41" s="568"/>
      <c r="I41" s="568"/>
      <c r="J41" s="568"/>
      <c r="K41" s="568"/>
      <c r="L41" s="568"/>
      <c r="M41" s="568"/>
      <c r="N41" s="568"/>
      <c r="O41" s="569"/>
      <c r="P41" s="111"/>
      <c r="Q41" s="111"/>
      <c r="R41" s="111"/>
      <c r="S41" s="111"/>
      <c r="T41" s="111"/>
      <c r="U41" s="111"/>
      <c r="V41" s="111"/>
      <c r="W41" s="111"/>
      <c r="X41" s="112"/>
      <c r="Y41" s="412" t="s">
        <v>13</v>
      </c>
      <c r="Z41" s="413"/>
      <c r="AA41" s="414"/>
      <c r="AB41" s="553" t="s">
        <v>301</v>
      </c>
      <c r="AC41" s="553"/>
      <c r="AD41" s="553"/>
      <c r="AE41" s="218" t="s">
        <v>648</v>
      </c>
      <c r="AF41" s="219"/>
      <c r="AG41" s="219"/>
      <c r="AH41" s="219"/>
      <c r="AI41" s="218" t="s">
        <v>647</v>
      </c>
      <c r="AJ41" s="219"/>
      <c r="AK41" s="219"/>
      <c r="AL41" s="219"/>
      <c r="AM41" s="218" t="s">
        <v>640</v>
      </c>
      <c r="AN41" s="219"/>
      <c r="AO41" s="219"/>
      <c r="AP41" s="219"/>
      <c r="AQ41" s="337"/>
      <c r="AR41" s="207"/>
      <c r="AS41" s="207"/>
      <c r="AT41" s="338"/>
      <c r="AU41" s="219" t="s">
        <v>650</v>
      </c>
      <c r="AV41" s="219"/>
      <c r="AW41" s="219"/>
      <c r="AX41" s="221"/>
    </row>
    <row r="42" spans="1:50" ht="23.25" customHeight="1" x14ac:dyDescent="0.15">
      <c r="A42" s="226" t="s">
        <v>505</v>
      </c>
      <c r="B42" s="227"/>
      <c r="C42" s="227"/>
      <c r="D42" s="227"/>
      <c r="E42" s="227"/>
      <c r="F42" s="228"/>
      <c r="G42" s="232" t="s">
        <v>645</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7" t="s">
        <v>473</v>
      </c>
      <c r="B44" s="768"/>
      <c r="C44" s="768"/>
      <c r="D44" s="768"/>
      <c r="E44" s="768"/>
      <c r="F44" s="769"/>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08" t="s">
        <v>253</v>
      </c>
      <c r="AV44" s="408"/>
      <c r="AW44" s="408"/>
      <c r="AX44" s="907"/>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7"/>
      <c r="AC45" s="248"/>
      <c r="AD45" s="249"/>
      <c r="AE45" s="247"/>
      <c r="AF45" s="248"/>
      <c r="AG45" s="248"/>
      <c r="AH45" s="249"/>
      <c r="AI45" s="247"/>
      <c r="AJ45" s="248"/>
      <c r="AK45" s="248"/>
      <c r="AL45" s="249"/>
      <c r="AM45" s="251"/>
      <c r="AN45" s="251"/>
      <c r="AO45" s="251"/>
      <c r="AP45" s="247"/>
      <c r="AQ45" s="587"/>
      <c r="AR45" s="200"/>
      <c r="AS45" s="133" t="s">
        <v>355</v>
      </c>
      <c r="AT45" s="134"/>
      <c r="AU45" s="199"/>
      <c r="AV45" s="199"/>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105"/>
      <c r="Q46" s="105"/>
      <c r="R46" s="105"/>
      <c r="S46" s="105"/>
      <c r="T46" s="105"/>
      <c r="U46" s="105"/>
      <c r="V46" s="105"/>
      <c r="W46" s="105"/>
      <c r="X46" s="106"/>
      <c r="Y46" s="468" t="s">
        <v>12</v>
      </c>
      <c r="Z46" s="528"/>
      <c r="AA46" s="529"/>
      <c r="AB46" s="458"/>
      <c r="AC46" s="458"/>
      <c r="AD46" s="458"/>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01"/>
      <c r="B47" s="402"/>
      <c r="C47" s="402"/>
      <c r="D47" s="402"/>
      <c r="E47" s="402"/>
      <c r="F47" s="403"/>
      <c r="G47" s="564"/>
      <c r="H47" s="565"/>
      <c r="I47" s="565"/>
      <c r="J47" s="565"/>
      <c r="K47" s="565"/>
      <c r="L47" s="565"/>
      <c r="M47" s="565"/>
      <c r="N47" s="565"/>
      <c r="O47" s="566"/>
      <c r="P47" s="108"/>
      <c r="Q47" s="108"/>
      <c r="R47" s="108"/>
      <c r="S47" s="108"/>
      <c r="T47" s="108"/>
      <c r="U47" s="108"/>
      <c r="V47" s="108"/>
      <c r="W47" s="108"/>
      <c r="X47" s="109"/>
      <c r="Y47" s="412" t="s">
        <v>54</v>
      </c>
      <c r="Z47" s="413"/>
      <c r="AA47" s="414"/>
      <c r="AB47" s="520"/>
      <c r="AC47" s="520"/>
      <c r="AD47" s="520"/>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04"/>
      <c r="B48" s="405"/>
      <c r="C48" s="405"/>
      <c r="D48" s="405"/>
      <c r="E48" s="405"/>
      <c r="F48" s="406"/>
      <c r="G48" s="567"/>
      <c r="H48" s="568"/>
      <c r="I48" s="568"/>
      <c r="J48" s="568"/>
      <c r="K48" s="568"/>
      <c r="L48" s="568"/>
      <c r="M48" s="568"/>
      <c r="N48" s="568"/>
      <c r="O48" s="569"/>
      <c r="P48" s="111"/>
      <c r="Q48" s="111"/>
      <c r="R48" s="111"/>
      <c r="S48" s="111"/>
      <c r="T48" s="111"/>
      <c r="U48" s="111"/>
      <c r="V48" s="111"/>
      <c r="W48" s="111"/>
      <c r="X48" s="112"/>
      <c r="Y48" s="412" t="s">
        <v>13</v>
      </c>
      <c r="Z48" s="413"/>
      <c r="AA48" s="414"/>
      <c r="AB48" s="553" t="s">
        <v>301</v>
      </c>
      <c r="AC48" s="553"/>
      <c r="AD48" s="553"/>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7" t="s">
        <v>473</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1" t="s">
        <v>253</v>
      </c>
      <c r="AV51" s="921"/>
      <c r="AW51" s="921"/>
      <c r="AX51" s="922"/>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7"/>
      <c r="AC52" s="248"/>
      <c r="AD52" s="249"/>
      <c r="AE52" s="247"/>
      <c r="AF52" s="248"/>
      <c r="AG52" s="248"/>
      <c r="AH52" s="249"/>
      <c r="AI52" s="247"/>
      <c r="AJ52" s="248"/>
      <c r="AK52" s="248"/>
      <c r="AL52" s="249"/>
      <c r="AM52" s="251"/>
      <c r="AN52" s="251"/>
      <c r="AO52" s="251"/>
      <c r="AP52" s="247"/>
      <c r="AQ52" s="587"/>
      <c r="AR52" s="200"/>
      <c r="AS52" s="133" t="s">
        <v>355</v>
      </c>
      <c r="AT52" s="134"/>
      <c r="AU52" s="199"/>
      <c r="AV52" s="199"/>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105"/>
      <c r="Q53" s="105"/>
      <c r="R53" s="105"/>
      <c r="S53" s="105"/>
      <c r="T53" s="105"/>
      <c r="U53" s="105"/>
      <c r="V53" s="105"/>
      <c r="W53" s="105"/>
      <c r="X53" s="106"/>
      <c r="Y53" s="468" t="s">
        <v>12</v>
      </c>
      <c r="Z53" s="528"/>
      <c r="AA53" s="529"/>
      <c r="AB53" s="458"/>
      <c r="AC53" s="458"/>
      <c r="AD53" s="458"/>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01"/>
      <c r="B54" s="402"/>
      <c r="C54" s="402"/>
      <c r="D54" s="402"/>
      <c r="E54" s="402"/>
      <c r="F54" s="403"/>
      <c r="G54" s="564"/>
      <c r="H54" s="565"/>
      <c r="I54" s="565"/>
      <c r="J54" s="565"/>
      <c r="K54" s="565"/>
      <c r="L54" s="565"/>
      <c r="M54" s="565"/>
      <c r="N54" s="565"/>
      <c r="O54" s="566"/>
      <c r="P54" s="108"/>
      <c r="Q54" s="108"/>
      <c r="R54" s="108"/>
      <c r="S54" s="108"/>
      <c r="T54" s="108"/>
      <c r="U54" s="108"/>
      <c r="V54" s="108"/>
      <c r="W54" s="108"/>
      <c r="X54" s="109"/>
      <c r="Y54" s="412" t="s">
        <v>54</v>
      </c>
      <c r="Z54" s="413"/>
      <c r="AA54" s="414"/>
      <c r="AB54" s="520"/>
      <c r="AC54" s="520"/>
      <c r="AD54" s="520"/>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04"/>
      <c r="B55" s="405"/>
      <c r="C55" s="405"/>
      <c r="D55" s="405"/>
      <c r="E55" s="405"/>
      <c r="F55" s="406"/>
      <c r="G55" s="567"/>
      <c r="H55" s="568"/>
      <c r="I55" s="568"/>
      <c r="J55" s="568"/>
      <c r="K55" s="568"/>
      <c r="L55" s="568"/>
      <c r="M55" s="568"/>
      <c r="N55" s="568"/>
      <c r="O55" s="569"/>
      <c r="P55" s="111"/>
      <c r="Q55" s="111"/>
      <c r="R55" s="111"/>
      <c r="S55" s="111"/>
      <c r="T55" s="111"/>
      <c r="U55" s="111"/>
      <c r="V55" s="111"/>
      <c r="W55" s="111"/>
      <c r="X55" s="112"/>
      <c r="Y55" s="412" t="s">
        <v>13</v>
      </c>
      <c r="Z55" s="413"/>
      <c r="AA55" s="414"/>
      <c r="AB55" s="591" t="s">
        <v>14</v>
      </c>
      <c r="AC55" s="591"/>
      <c r="AD55" s="591"/>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7" t="s">
        <v>473</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1" t="s">
        <v>253</v>
      </c>
      <c r="AV58" s="921"/>
      <c r="AW58" s="921"/>
      <c r="AX58" s="922"/>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7"/>
      <c r="AC59" s="248"/>
      <c r="AD59" s="249"/>
      <c r="AE59" s="247"/>
      <c r="AF59" s="248"/>
      <c r="AG59" s="248"/>
      <c r="AH59" s="249"/>
      <c r="AI59" s="247"/>
      <c r="AJ59" s="248"/>
      <c r="AK59" s="248"/>
      <c r="AL59" s="249"/>
      <c r="AM59" s="251"/>
      <c r="AN59" s="251"/>
      <c r="AO59" s="251"/>
      <c r="AP59" s="247"/>
      <c r="AQ59" s="587"/>
      <c r="AR59" s="200"/>
      <c r="AS59" s="133" t="s">
        <v>355</v>
      </c>
      <c r="AT59" s="134"/>
      <c r="AU59" s="199"/>
      <c r="AV59" s="199"/>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105"/>
      <c r="Q60" s="105"/>
      <c r="R60" s="105"/>
      <c r="S60" s="105"/>
      <c r="T60" s="105"/>
      <c r="U60" s="105"/>
      <c r="V60" s="105"/>
      <c r="W60" s="105"/>
      <c r="X60" s="106"/>
      <c r="Y60" s="468" t="s">
        <v>12</v>
      </c>
      <c r="Z60" s="528"/>
      <c r="AA60" s="529"/>
      <c r="AB60" s="458"/>
      <c r="AC60" s="458"/>
      <c r="AD60" s="458"/>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01"/>
      <c r="B61" s="402"/>
      <c r="C61" s="402"/>
      <c r="D61" s="402"/>
      <c r="E61" s="402"/>
      <c r="F61" s="403"/>
      <c r="G61" s="564"/>
      <c r="H61" s="565"/>
      <c r="I61" s="565"/>
      <c r="J61" s="565"/>
      <c r="K61" s="565"/>
      <c r="L61" s="565"/>
      <c r="M61" s="565"/>
      <c r="N61" s="565"/>
      <c r="O61" s="566"/>
      <c r="P61" s="108"/>
      <c r="Q61" s="108"/>
      <c r="R61" s="108"/>
      <c r="S61" s="108"/>
      <c r="T61" s="108"/>
      <c r="U61" s="108"/>
      <c r="V61" s="108"/>
      <c r="W61" s="108"/>
      <c r="X61" s="109"/>
      <c r="Y61" s="412" t="s">
        <v>54</v>
      </c>
      <c r="Z61" s="413"/>
      <c r="AA61" s="414"/>
      <c r="AB61" s="520"/>
      <c r="AC61" s="520"/>
      <c r="AD61" s="520"/>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01"/>
      <c r="B62" s="402"/>
      <c r="C62" s="402"/>
      <c r="D62" s="402"/>
      <c r="E62" s="402"/>
      <c r="F62" s="403"/>
      <c r="G62" s="567"/>
      <c r="H62" s="568"/>
      <c r="I62" s="568"/>
      <c r="J62" s="568"/>
      <c r="K62" s="568"/>
      <c r="L62" s="568"/>
      <c r="M62" s="568"/>
      <c r="N62" s="568"/>
      <c r="O62" s="569"/>
      <c r="P62" s="111"/>
      <c r="Q62" s="111"/>
      <c r="R62" s="111"/>
      <c r="S62" s="111"/>
      <c r="T62" s="111"/>
      <c r="U62" s="111"/>
      <c r="V62" s="111"/>
      <c r="W62" s="111"/>
      <c r="X62" s="112"/>
      <c r="Y62" s="412" t="s">
        <v>13</v>
      </c>
      <c r="Z62" s="413"/>
      <c r="AA62" s="414"/>
      <c r="AB62" s="553" t="s">
        <v>14</v>
      </c>
      <c r="AC62" s="553"/>
      <c r="AD62" s="553"/>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9" t="s">
        <v>474</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469</v>
      </c>
      <c r="X65" s="485"/>
      <c r="Y65" s="488"/>
      <c r="Z65" s="488"/>
      <c r="AA65" s="489"/>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2" t="s">
        <v>479</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3" t="s">
        <v>474</v>
      </c>
      <c r="B73" s="504"/>
      <c r="C73" s="504"/>
      <c r="D73" s="504"/>
      <c r="E73" s="504"/>
      <c r="F73" s="505"/>
      <c r="G73" s="579"/>
      <c r="H73" s="130" t="s">
        <v>265</v>
      </c>
      <c r="I73" s="130"/>
      <c r="J73" s="130"/>
      <c r="K73" s="130"/>
      <c r="L73" s="130"/>
      <c r="M73" s="130"/>
      <c r="N73" s="130"/>
      <c r="O73" s="131"/>
      <c r="P73" s="159" t="s">
        <v>59</v>
      </c>
      <c r="Q73" s="130"/>
      <c r="R73" s="130"/>
      <c r="S73" s="130"/>
      <c r="T73" s="130"/>
      <c r="U73" s="130"/>
      <c r="V73" s="130"/>
      <c r="W73" s="130"/>
      <c r="X73" s="131"/>
      <c r="Y73" s="581"/>
      <c r="Z73" s="582"/>
      <c r="AA73" s="583"/>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6"/>
      <c r="B74" s="507"/>
      <c r="C74" s="507"/>
      <c r="D74" s="507"/>
      <c r="E74" s="507"/>
      <c r="F74" s="508"/>
      <c r="G74" s="58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7"/>
      <c r="AR74" s="200"/>
      <c r="AS74" s="133" t="s">
        <v>355</v>
      </c>
      <c r="AT74" s="134"/>
      <c r="AU74" s="587"/>
      <c r="AV74" s="200"/>
      <c r="AW74" s="133" t="s">
        <v>300</v>
      </c>
      <c r="AX74" s="195"/>
    </row>
    <row r="75" spans="1:50" ht="23.25" hidden="1" customHeight="1" x14ac:dyDescent="0.15">
      <c r="A75" s="506"/>
      <c r="B75" s="507"/>
      <c r="C75" s="507"/>
      <c r="D75" s="507"/>
      <c r="E75" s="507"/>
      <c r="F75" s="508"/>
      <c r="G75" s="60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06"/>
      <c r="B76" s="507"/>
      <c r="C76" s="507"/>
      <c r="D76" s="507"/>
      <c r="E76" s="507"/>
      <c r="F76" s="508"/>
      <c r="G76" s="60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06"/>
      <c r="B77" s="507"/>
      <c r="C77" s="507"/>
      <c r="D77" s="507"/>
      <c r="E77" s="507"/>
      <c r="F77" s="508"/>
      <c r="G77" s="608"/>
      <c r="H77" s="111"/>
      <c r="I77" s="111"/>
      <c r="J77" s="111"/>
      <c r="K77" s="111"/>
      <c r="L77" s="111"/>
      <c r="M77" s="111"/>
      <c r="N77" s="111"/>
      <c r="O77" s="112"/>
      <c r="P77" s="108"/>
      <c r="Q77" s="108"/>
      <c r="R77" s="108"/>
      <c r="S77" s="108"/>
      <c r="T77" s="108"/>
      <c r="U77" s="108"/>
      <c r="V77" s="108"/>
      <c r="W77" s="108"/>
      <c r="X77" s="109"/>
      <c r="Y77" s="159" t="s">
        <v>13</v>
      </c>
      <c r="Z77" s="130"/>
      <c r="AA77" s="131"/>
      <c r="AB77" s="576" t="s">
        <v>14</v>
      </c>
      <c r="AC77" s="576"/>
      <c r="AD77" s="576"/>
      <c r="AE77" s="887"/>
      <c r="AF77" s="888"/>
      <c r="AG77" s="888"/>
      <c r="AH77" s="888"/>
      <c r="AI77" s="887"/>
      <c r="AJ77" s="888"/>
      <c r="AK77" s="888"/>
      <c r="AL77" s="888"/>
      <c r="AM77" s="887"/>
      <c r="AN77" s="888"/>
      <c r="AO77" s="888"/>
      <c r="AP77" s="888"/>
      <c r="AQ77" s="337"/>
      <c r="AR77" s="207"/>
      <c r="AS77" s="207"/>
      <c r="AT77" s="338"/>
      <c r="AU77" s="219"/>
      <c r="AV77" s="219"/>
      <c r="AW77" s="219"/>
      <c r="AX77" s="221"/>
    </row>
    <row r="78" spans="1:50" ht="69.75" hidden="1" customHeight="1" x14ac:dyDescent="0.15">
      <c r="A78" s="332" t="s">
        <v>508</v>
      </c>
      <c r="B78" s="333"/>
      <c r="C78" s="333"/>
      <c r="D78" s="333"/>
      <c r="E78" s="330" t="s">
        <v>451</v>
      </c>
      <c r="F78" s="331"/>
      <c r="G78" s="57" t="s">
        <v>357</v>
      </c>
      <c r="H78" s="584"/>
      <c r="I78" s="585"/>
      <c r="J78" s="585"/>
      <c r="K78" s="585"/>
      <c r="L78" s="585"/>
      <c r="M78" s="585"/>
      <c r="N78" s="585"/>
      <c r="O78" s="586"/>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8" t="s">
        <v>468</v>
      </c>
      <c r="AP79" s="279"/>
      <c r="AQ79" s="279"/>
      <c r="AR79" s="81" t="s">
        <v>466</v>
      </c>
      <c r="AS79" s="278"/>
      <c r="AT79" s="279"/>
      <c r="AU79" s="279"/>
      <c r="AV79" s="279"/>
      <c r="AW79" s="279"/>
      <c r="AX79" s="944"/>
    </row>
    <row r="80" spans="1:50" ht="18.75" hidden="1" customHeight="1" x14ac:dyDescent="0.15">
      <c r="A80" s="861" t="s">
        <v>266</v>
      </c>
      <c r="B80" s="521" t="s">
        <v>465</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560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2"/>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2"/>
      <c r="B82" s="524"/>
      <c r="C82" s="425"/>
      <c r="D82" s="425"/>
      <c r="E82" s="425"/>
      <c r="F82" s="426"/>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4"/>
      <c r="C83" s="425"/>
      <c r="D83" s="425"/>
      <c r="E83" s="425"/>
      <c r="F83" s="426"/>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5"/>
      <c r="C84" s="526"/>
      <c r="D84" s="526"/>
      <c r="E84" s="526"/>
      <c r="F84" s="527"/>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64"/>
      <c r="Z85" s="165"/>
      <c r="AA85" s="166"/>
      <c r="AB85" s="554" t="s">
        <v>11</v>
      </c>
      <c r="AC85" s="555"/>
      <c r="AD85" s="556"/>
      <c r="AE85" s="244" t="s">
        <v>535</v>
      </c>
      <c r="AF85" s="245"/>
      <c r="AG85" s="245"/>
      <c r="AH85" s="246"/>
      <c r="AI85" s="244" t="s">
        <v>532</v>
      </c>
      <c r="AJ85" s="245"/>
      <c r="AK85" s="245"/>
      <c r="AL85" s="246"/>
      <c r="AM85" s="250" t="s">
        <v>527</v>
      </c>
      <c r="AN85" s="250"/>
      <c r="AO85" s="250"/>
      <c r="AP85" s="244"/>
      <c r="AQ85" s="159" t="s">
        <v>354</v>
      </c>
      <c r="AR85" s="130"/>
      <c r="AS85" s="130"/>
      <c r="AT85" s="131"/>
      <c r="AU85" s="530" t="s">
        <v>253</v>
      </c>
      <c r="AV85" s="530"/>
      <c r="AW85" s="530"/>
      <c r="AX85" s="531"/>
      <c r="AY85" s="10"/>
      <c r="AZ85" s="10"/>
      <c r="BA85" s="10"/>
      <c r="BB85" s="10"/>
      <c r="BC85" s="10"/>
    </row>
    <row r="86" spans="1:60" ht="18.75" hidden="1" customHeight="1" x14ac:dyDescent="0.15">
      <c r="A86" s="86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5" t="s">
        <v>300</v>
      </c>
      <c r="AX86" s="396"/>
      <c r="AY86" s="10"/>
      <c r="AZ86" s="10"/>
      <c r="BA86" s="10"/>
      <c r="BB86" s="10"/>
      <c r="BC86" s="10"/>
      <c r="BD86" s="10"/>
      <c r="BE86" s="10"/>
      <c r="BF86" s="10"/>
      <c r="BG86" s="10"/>
      <c r="BH86" s="10"/>
    </row>
    <row r="87" spans="1:60" ht="23.25" hidden="1" customHeight="1" x14ac:dyDescent="0.15">
      <c r="A87" s="862"/>
      <c r="B87" s="425"/>
      <c r="C87" s="425"/>
      <c r="D87" s="425"/>
      <c r="E87" s="425"/>
      <c r="F87" s="426"/>
      <c r="G87" s="104"/>
      <c r="H87" s="105"/>
      <c r="I87" s="105"/>
      <c r="J87" s="105"/>
      <c r="K87" s="105"/>
      <c r="L87" s="105"/>
      <c r="M87" s="105"/>
      <c r="N87" s="105"/>
      <c r="O87" s="106"/>
      <c r="P87" s="105"/>
      <c r="Q87" s="511"/>
      <c r="R87" s="511"/>
      <c r="S87" s="511"/>
      <c r="T87" s="511"/>
      <c r="U87" s="511"/>
      <c r="V87" s="511"/>
      <c r="W87" s="511"/>
      <c r="X87" s="512"/>
      <c r="Y87" s="558" t="s">
        <v>62</v>
      </c>
      <c r="Z87" s="559"/>
      <c r="AA87" s="560"/>
      <c r="AB87" s="458"/>
      <c r="AC87" s="458"/>
      <c r="AD87" s="458"/>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62"/>
      <c r="B88" s="425"/>
      <c r="C88" s="425"/>
      <c r="D88" s="425"/>
      <c r="E88" s="425"/>
      <c r="F88" s="426"/>
      <c r="G88" s="107"/>
      <c r="H88" s="108"/>
      <c r="I88" s="108"/>
      <c r="J88" s="108"/>
      <c r="K88" s="108"/>
      <c r="L88" s="108"/>
      <c r="M88" s="108"/>
      <c r="N88" s="108"/>
      <c r="O88" s="109"/>
      <c r="P88" s="513"/>
      <c r="Q88" s="513"/>
      <c r="R88" s="513"/>
      <c r="S88" s="513"/>
      <c r="T88" s="513"/>
      <c r="U88" s="513"/>
      <c r="V88" s="513"/>
      <c r="W88" s="513"/>
      <c r="X88" s="514"/>
      <c r="Y88" s="455" t="s">
        <v>54</v>
      </c>
      <c r="Z88" s="456"/>
      <c r="AA88" s="457"/>
      <c r="AB88" s="520"/>
      <c r="AC88" s="520"/>
      <c r="AD88" s="520"/>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x14ac:dyDescent="0.15">
      <c r="A89" s="862"/>
      <c r="B89" s="526"/>
      <c r="C89" s="526"/>
      <c r="D89" s="526"/>
      <c r="E89" s="526"/>
      <c r="F89" s="527"/>
      <c r="G89" s="110"/>
      <c r="H89" s="111"/>
      <c r="I89" s="111"/>
      <c r="J89" s="111"/>
      <c r="K89" s="111"/>
      <c r="L89" s="111"/>
      <c r="M89" s="111"/>
      <c r="N89" s="111"/>
      <c r="O89" s="112"/>
      <c r="P89" s="176"/>
      <c r="Q89" s="176"/>
      <c r="R89" s="176"/>
      <c r="S89" s="176"/>
      <c r="T89" s="176"/>
      <c r="U89" s="176"/>
      <c r="V89" s="176"/>
      <c r="W89" s="176"/>
      <c r="X89" s="557"/>
      <c r="Y89" s="455" t="s">
        <v>13</v>
      </c>
      <c r="Z89" s="456"/>
      <c r="AA89" s="457"/>
      <c r="AB89" s="591" t="s">
        <v>14</v>
      </c>
      <c r="AC89" s="591"/>
      <c r="AD89" s="591"/>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6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64"/>
      <c r="Z90" s="165"/>
      <c r="AA90" s="166"/>
      <c r="AB90" s="554" t="s">
        <v>11</v>
      </c>
      <c r="AC90" s="555"/>
      <c r="AD90" s="556"/>
      <c r="AE90" s="244" t="s">
        <v>535</v>
      </c>
      <c r="AF90" s="245"/>
      <c r="AG90" s="245"/>
      <c r="AH90" s="246"/>
      <c r="AI90" s="244" t="s">
        <v>532</v>
      </c>
      <c r="AJ90" s="245"/>
      <c r="AK90" s="245"/>
      <c r="AL90" s="246"/>
      <c r="AM90" s="250" t="s">
        <v>527</v>
      </c>
      <c r="AN90" s="250"/>
      <c r="AO90" s="250"/>
      <c r="AP90" s="244"/>
      <c r="AQ90" s="159" t="s">
        <v>354</v>
      </c>
      <c r="AR90" s="130"/>
      <c r="AS90" s="130"/>
      <c r="AT90" s="131"/>
      <c r="AU90" s="530" t="s">
        <v>253</v>
      </c>
      <c r="AV90" s="530"/>
      <c r="AW90" s="530"/>
      <c r="AX90" s="531"/>
    </row>
    <row r="91" spans="1:60" ht="18.75" hidden="1" customHeight="1" x14ac:dyDescent="0.15">
      <c r="A91" s="86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5" t="s">
        <v>300</v>
      </c>
      <c r="AX91" s="396"/>
      <c r="AY91" s="10"/>
      <c r="AZ91" s="10"/>
      <c r="BA91" s="10"/>
      <c r="BB91" s="10"/>
      <c r="BC91" s="10"/>
    </row>
    <row r="92" spans="1:60" ht="23.25" hidden="1" customHeight="1" x14ac:dyDescent="0.15">
      <c r="A92" s="862"/>
      <c r="B92" s="425"/>
      <c r="C92" s="425"/>
      <c r="D92" s="425"/>
      <c r="E92" s="425"/>
      <c r="F92" s="426"/>
      <c r="G92" s="104"/>
      <c r="H92" s="105"/>
      <c r="I92" s="105"/>
      <c r="J92" s="105"/>
      <c r="K92" s="105"/>
      <c r="L92" s="105"/>
      <c r="M92" s="105"/>
      <c r="N92" s="105"/>
      <c r="O92" s="106"/>
      <c r="P92" s="105"/>
      <c r="Q92" s="511"/>
      <c r="R92" s="511"/>
      <c r="S92" s="511"/>
      <c r="T92" s="511"/>
      <c r="U92" s="511"/>
      <c r="V92" s="511"/>
      <c r="W92" s="511"/>
      <c r="X92" s="512"/>
      <c r="Y92" s="558" t="s">
        <v>62</v>
      </c>
      <c r="Z92" s="559"/>
      <c r="AA92" s="560"/>
      <c r="AB92" s="458"/>
      <c r="AC92" s="458"/>
      <c r="AD92" s="458"/>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62"/>
      <c r="B93" s="425"/>
      <c r="C93" s="425"/>
      <c r="D93" s="425"/>
      <c r="E93" s="425"/>
      <c r="F93" s="426"/>
      <c r="G93" s="107"/>
      <c r="H93" s="108"/>
      <c r="I93" s="108"/>
      <c r="J93" s="108"/>
      <c r="K93" s="108"/>
      <c r="L93" s="108"/>
      <c r="M93" s="108"/>
      <c r="N93" s="108"/>
      <c r="O93" s="109"/>
      <c r="P93" s="513"/>
      <c r="Q93" s="513"/>
      <c r="R93" s="513"/>
      <c r="S93" s="513"/>
      <c r="T93" s="513"/>
      <c r="U93" s="513"/>
      <c r="V93" s="513"/>
      <c r="W93" s="513"/>
      <c r="X93" s="514"/>
      <c r="Y93" s="455" t="s">
        <v>54</v>
      </c>
      <c r="Z93" s="456"/>
      <c r="AA93" s="457"/>
      <c r="AB93" s="520"/>
      <c r="AC93" s="520"/>
      <c r="AD93" s="520"/>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62"/>
      <c r="B94" s="526"/>
      <c r="C94" s="526"/>
      <c r="D94" s="526"/>
      <c r="E94" s="526"/>
      <c r="F94" s="527"/>
      <c r="G94" s="110"/>
      <c r="H94" s="111"/>
      <c r="I94" s="111"/>
      <c r="J94" s="111"/>
      <c r="K94" s="111"/>
      <c r="L94" s="111"/>
      <c r="M94" s="111"/>
      <c r="N94" s="111"/>
      <c r="O94" s="112"/>
      <c r="P94" s="176"/>
      <c r="Q94" s="176"/>
      <c r="R94" s="176"/>
      <c r="S94" s="176"/>
      <c r="T94" s="176"/>
      <c r="U94" s="176"/>
      <c r="V94" s="176"/>
      <c r="W94" s="176"/>
      <c r="X94" s="557"/>
      <c r="Y94" s="455" t="s">
        <v>13</v>
      </c>
      <c r="Z94" s="456"/>
      <c r="AA94" s="457"/>
      <c r="AB94" s="591" t="s">
        <v>14</v>
      </c>
      <c r="AC94" s="591"/>
      <c r="AD94" s="591"/>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6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64"/>
      <c r="Z95" s="165"/>
      <c r="AA95" s="166"/>
      <c r="AB95" s="554" t="s">
        <v>11</v>
      </c>
      <c r="AC95" s="555"/>
      <c r="AD95" s="556"/>
      <c r="AE95" s="244" t="s">
        <v>535</v>
      </c>
      <c r="AF95" s="245"/>
      <c r="AG95" s="245"/>
      <c r="AH95" s="246"/>
      <c r="AI95" s="244" t="s">
        <v>532</v>
      </c>
      <c r="AJ95" s="245"/>
      <c r="AK95" s="245"/>
      <c r="AL95" s="246"/>
      <c r="AM95" s="250" t="s">
        <v>527</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x14ac:dyDescent="0.15">
      <c r="A96" s="86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5" t="s">
        <v>300</v>
      </c>
      <c r="AX96" s="396"/>
    </row>
    <row r="97" spans="1:60" ht="23.25" hidden="1" customHeight="1" x14ac:dyDescent="0.15">
      <c r="A97" s="862"/>
      <c r="B97" s="425"/>
      <c r="C97" s="425"/>
      <c r="D97" s="425"/>
      <c r="E97" s="425"/>
      <c r="F97" s="426"/>
      <c r="G97" s="104"/>
      <c r="H97" s="105"/>
      <c r="I97" s="105"/>
      <c r="J97" s="105"/>
      <c r="K97" s="105"/>
      <c r="L97" s="105"/>
      <c r="M97" s="105"/>
      <c r="N97" s="105"/>
      <c r="O97" s="106"/>
      <c r="P97" s="105"/>
      <c r="Q97" s="511"/>
      <c r="R97" s="511"/>
      <c r="S97" s="511"/>
      <c r="T97" s="511"/>
      <c r="U97" s="511"/>
      <c r="V97" s="511"/>
      <c r="W97" s="511"/>
      <c r="X97" s="512"/>
      <c r="Y97" s="558" t="s">
        <v>62</v>
      </c>
      <c r="Z97" s="559"/>
      <c r="AA97" s="560"/>
      <c r="AB97" s="465"/>
      <c r="AC97" s="466"/>
      <c r="AD97" s="467"/>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62"/>
      <c r="B98" s="425"/>
      <c r="C98" s="425"/>
      <c r="D98" s="425"/>
      <c r="E98" s="425"/>
      <c r="F98" s="426"/>
      <c r="G98" s="107"/>
      <c r="H98" s="108"/>
      <c r="I98" s="108"/>
      <c r="J98" s="108"/>
      <c r="K98" s="108"/>
      <c r="L98" s="108"/>
      <c r="M98" s="108"/>
      <c r="N98" s="108"/>
      <c r="O98" s="109"/>
      <c r="P98" s="513"/>
      <c r="Q98" s="513"/>
      <c r="R98" s="513"/>
      <c r="S98" s="513"/>
      <c r="T98" s="513"/>
      <c r="U98" s="513"/>
      <c r="V98" s="513"/>
      <c r="W98" s="513"/>
      <c r="X98" s="514"/>
      <c r="Y98" s="455" t="s">
        <v>54</v>
      </c>
      <c r="Z98" s="456"/>
      <c r="AA98" s="457"/>
      <c r="AB98" s="459"/>
      <c r="AC98" s="460"/>
      <c r="AD98" s="461"/>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63"/>
      <c r="B99" s="427"/>
      <c r="C99" s="427"/>
      <c r="D99" s="427"/>
      <c r="E99" s="427"/>
      <c r="F99" s="428"/>
      <c r="G99" s="577"/>
      <c r="H99" s="215"/>
      <c r="I99" s="215"/>
      <c r="J99" s="215"/>
      <c r="K99" s="215"/>
      <c r="L99" s="215"/>
      <c r="M99" s="215"/>
      <c r="N99" s="215"/>
      <c r="O99" s="578"/>
      <c r="P99" s="515"/>
      <c r="Q99" s="515"/>
      <c r="R99" s="515"/>
      <c r="S99" s="515"/>
      <c r="T99" s="515"/>
      <c r="U99" s="515"/>
      <c r="V99" s="515"/>
      <c r="W99" s="515"/>
      <c r="X99" s="516"/>
      <c r="Y99" s="892" t="s">
        <v>13</v>
      </c>
      <c r="Z99" s="893"/>
      <c r="AA99" s="894"/>
      <c r="AB99" s="889" t="s">
        <v>14</v>
      </c>
      <c r="AC99" s="890"/>
      <c r="AD99" s="89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6" t="s">
        <v>535</v>
      </c>
      <c r="AF100" s="537"/>
      <c r="AG100" s="537"/>
      <c r="AH100" s="538"/>
      <c r="AI100" s="536" t="s">
        <v>532</v>
      </c>
      <c r="AJ100" s="537"/>
      <c r="AK100" s="537"/>
      <c r="AL100" s="538"/>
      <c r="AM100" s="536" t="s">
        <v>528</v>
      </c>
      <c r="AN100" s="537"/>
      <c r="AO100" s="537"/>
      <c r="AP100" s="538"/>
      <c r="AQ100" s="320" t="s">
        <v>521</v>
      </c>
      <c r="AR100" s="321"/>
      <c r="AS100" s="321"/>
      <c r="AT100" s="322"/>
      <c r="AU100" s="320" t="s">
        <v>518</v>
      </c>
      <c r="AV100" s="321"/>
      <c r="AW100" s="321"/>
      <c r="AX100" s="323"/>
    </row>
    <row r="101" spans="1:60" ht="23.25" customHeight="1" x14ac:dyDescent="0.15">
      <c r="A101" s="419"/>
      <c r="B101" s="420"/>
      <c r="C101" s="420"/>
      <c r="D101" s="420"/>
      <c r="E101" s="420"/>
      <c r="F101" s="421"/>
      <c r="G101" s="105" t="s">
        <v>589</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58" t="s">
        <v>590</v>
      </c>
      <c r="AC101" s="458"/>
      <c r="AD101" s="458"/>
      <c r="AE101" s="218" t="s">
        <v>591</v>
      </c>
      <c r="AF101" s="219"/>
      <c r="AG101" s="219"/>
      <c r="AH101" s="220"/>
      <c r="AI101" s="218">
        <v>233</v>
      </c>
      <c r="AJ101" s="219"/>
      <c r="AK101" s="219"/>
      <c r="AL101" s="220"/>
      <c r="AM101" s="218">
        <v>673</v>
      </c>
      <c r="AN101" s="219"/>
      <c r="AO101" s="219"/>
      <c r="AP101" s="220"/>
      <c r="AQ101" s="218" t="s">
        <v>698</v>
      </c>
      <c r="AR101" s="219"/>
      <c r="AS101" s="219"/>
      <c r="AT101" s="220"/>
      <c r="AU101" s="218" t="s">
        <v>704</v>
      </c>
      <c r="AV101" s="219"/>
      <c r="AW101" s="219"/>
      <c r="AX101" s="220"/>
    </row>
    <row r="102" spans="1:60" ht="23.25" customHeight="1" x14ac:dyDescent="0.15">
      <c r="A102" s="422"/>
      <c r="B102" s="423"/>
      <c r="C102" s="423"/>
      <c r="D102" s="423"/>
      <c r="E102" s="423"/>
      <c r="F102" s="424"/>
      <c r="G102" s="111"/>
      <c r="H102" s="111"/>
      <c r="I102" s="111"/>
      <c r="J102" s="111"/>
      <c r="K102" s="111"/>
      <c r="L102" s="111"/>
      <c r="M102" s="111"/>
      <c r="N102" s="111"/>
      <c r="O102" s="111"/>
      <c r="P102" s="111"/>
      <c r="Q102" s="111"/>
      <c r="R102" s="111"/>
      <c r="S102" s="111"/>
      <c r="T102" s="111"/>
      <c r="U102" s="111"/>
      <c r="V102" s="111"/>
      <c r="W102" s="111"/>
      <c r="X102" s="112"/>
      <c r="Y102" s="442" t="s">
        <v>56</v>
      </c>
      <c r="Z102" s="443"/>
      <c r="AA102" s="444"/>
      <c r="AB102" s="458" t="s">
        <v>590</v>
      </c>
      <c r="AC102" s="458"/>
      <c r="AD102" s="458"/>
      <c r="AE102" s="415" t="s">
        <v>592</v>
      </c>
      <c r="AF102" s="415"/>
      <c r="AG102" s="415"/>
      <c r="AH102" s="415"/>
      <c r="AI102" s="415">
        <v>6320</v>
      </c>
      <c r="AJ102" s="415"/>
      <c r="AK102" s="415"/>
      <c r="AL102" s="415"/>
      <c r="AM102" s="415">
        <v>3186</v>
      </c>
      <c r="AN102" s="415"/>
      <c r="AO102" s="415"/>
      <c r="AP102" s="415"/>
      <c r="AQ102" s="273">
        <v>504</v>
      </c>
      <c r="AR102" s="274"/>
      <c r="AS102" s="274"/>
      <c r="AT102" s="319"/>
      <c r="AU102" s="273" t="s">
        <v>704</v>
      </c>
      <c r="AV102" s="274"/>
      <c r="AW102" s="274"/>
      <c r="AX102" s="319"/>
    </row>
    <row r="103" spans="1:60" ht="31.5" hidden="1" customHeight="1" x14ac:dyDescent="0.15">
      <c r="A103" s="416" t="s">
        <v>475</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535</v>
      </c>
      <c r="AF103" s="413"/>
      <c r="AG103" s="413"/>
      <c r="AH103" s="414"/>
      <c r="AI103" s="412" t="s">
        <v>532</v>
      </c>
      <c r="AJ103" s="413"/>
      <c r="AK103" s="413"/>
      <c r="AL103" s="414"/>
      <c r="AM103" s="412" t="s">
        <v>528</v>
      </c>
      <c r="AN103" s="413"/>
      <c r="AO103" s="413"/>
      <c r="AP103" s="414"/>
      <c r="AQ103" s="284" t="s">
        <v>521</v>
      </c>
      <c r="AR103" s="285"/>
      <c r="AS103" s="285"/>
      <c r="AT103" s="324"/>
      <c r="AU103" s="284" t="s">
        <v>518</v>
      </c>
      <c r="AV103" s="285"/>
      <c r="AW103" s="285"/>
      <c r="AX103" s="286"/>
    </row>
    <row r="104" spans="1:60" ht="23.25" hidden="1" customHeight="1" x14ac:dyDescent="0.15">
      <c r="A104" s="419"/>
      <c r="B104" s="420"/>
      <c r="C104" s="420"/>
      <c r="D104" s="420"/>
      <c r="E104" s="420"/>
      <c r="F104" s="421"/>
      <c r="G104" s="105"/>
      <c r="H104" s="105"/>
      <c r="I104" s="105"/>
      <c r="J104" s="105"/>
      <c r="K104" s="105"/>
      <c r="L104" s="105"/>
      <c r="M104" s="105"/>
      <c r="N104" s="105"/>
      <c r="O104" s="105"/>
      <c r="P104" s="105"/>
      <c r="Q104" s="105"/>
      <c r="R104" s="105"/>
      <c r="S104" s="105"/>
      <c r="T104" s="105"/>
      <c r="U104" s="105"/>
      <c r="V104" s="105"/>
      <c r="W104" s="105"/>
      <c r="X104" s="106"/>
      <c r="Y104" s="462" t="s">
        <v>55</v>
      </c>
      <c r="Z104" s="463"/>
      <c r="AA104" s="464"/>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2"/>
      <c r="B105" s="423"/>
      <c r="C105" s="423"/>
      <c r="D105" s="423"/>
      <c r="E105" s="423"/>
      <c r="F105" s="424"/>
      <c r="G105" s="111"/>
      <c r="H105" s="111"/>
      <c r="I105" s="111"/>
      <c r="J105" s="111"/>
      <c r="K105" s="111"/>
      <c r="L105" s="111"/>
      <c r="M105" s="111"/>
      <c r="N105" s="111"/>
      <c r="O105" s="111"/>
      <c r="P105" s="111"/>
      <c r="Q105" s="111"/>
      <c r="R105" s="111"/>
      <c r="S105" s="111"/>
      <c r="T105" s="111"/>
      <c r="U105" s="111"/>
      <c r="V105" s="111"/>
      <c r="W105" s="111"/>
      <c r="X105" s="112"/>
      <c r="Y105" s="442" t="s">
        <v>56</v>
      </c>
      <c r="Z105" s="545"/>
      <c r="AA105" s="546"/>
      <c r="AB105" s="465"/>
      <c r="AC105" s="466"/>
      <c r="AD105" s="467"/>
      <c r="AE105" s="415"/>
      <c r="AF105" s="415"/>
      <c r="AG105" s="415"/>
      <c r="AH105" s="415"/>
      <c r="AI105" s="415"/>
      <c r="AJ105" s="415"/>
      <c r="AK105" s="415"/>
      <c r="AL105" s="415"/>
      <c r="AM105" s="415"/>
      <c r="AN105" s="415"/>
      <c r="AO105" s="415"/>
      <c r="AP105" s="415"/>
      <c r="AQ105" s="218"/>
      <c r="AR105" s="219"/>
      <c r="AS105" s="219"/>
      <c r="AT105" s="220"/>
      <c r="AU105" s="273"/>
      <c r="AV105" s="274"/>
      <c r="AW105" s="274"/>
      <c r="AX105" s="319"/>
    </row>
    <row r="106" spans="1:60" ht="31.5" hidden="1" customHeight="1" x14ac:dyDescent="0.15">
      <c r="A106" s="416" t="s">
        <v>475</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535</v>
      </c>
      <c r="AF106" s="413"/>
      <c r="AG106" s="413"/>
      <c r="AH106" s="414"/>
      <c r="AI106" s="412" t="s">
        <v>532</v>
      </c>
      <c r="AJ106" s="413"/>
      <c r="AK106" s="413"/>
      <c r="AL106" s="414"/>
      <c r="AM106" s="412" t="s">
        <v>527</v>
      </c>
      <c r="AN106" s="413"/>
      <c r="AO106" s="413"/>
      <c r="AP106" s="414"/>
      <c r="AQ106" s="284" t="s">
        <v>521</v>
      </c>
      <c r="AR106" s="285"/>
      <c r="AS106" s="285"/>
      <c r="AT106" s="324"/>
      <c r="AU106" s="284" t="s">
        <v>518</v>
      </c>
      <c r="AV106" s="285"/>
      <c r="AW106" s="285"/>
      <c r="AX106" s="286"/>
    </row>
    <row r="107" spans="1:60" ht="23.25" hidden="1" customHeight="1" x14ac:dyDescent="0.15">
      <c r="A107" s="419"/>
      <c r="B107" s="420"/>
      <c r="C107" s="420"/>
      <c r="D107" s="420"/>
      <c r="E107" s="420"/>
      <c r="F107" s="421"/>
      <c r="G107" s="105"/>
      <c r="H107" s="105"/>
      <c r="I107" s="105"/>
      <c r="J107" s="105"/>
      <c r="K107" s="105"/>
      <c r="L107" s="105"/>
      <c r="M107" s="105"/>
      <c r="N107" s="105"/>
      <c r="O107" s="105"/>
      <c r="P107" s="105"/>
      <c r="Q107" s="105"/>
      <c r="R107" s="105"/>
      <c r="S107" s="105"/>
      <c r="T107" s="105"/>
      <c r="U107" s="105"/>
      <c r="V107" s="105"/>
      <c r="W107" s="105"/>
      <c r="X107" s="106"/>
      <c r="Y107" s="462" t="s">
        <v>55</v>
      </c>
      <c r="Z107" s="463"/>
      <c r="AA107" s="464"/>
      <c r="AB107" s="542"/>
      <c r="AC107" s="543"/>
      <c r="AD107" s="544"/>
      <c r="AE107" s="415"/>
      <c r="AF107" s="415"/>
      <c r="AG107" s="415"/>
      <c r="AH107" s="415"/>
      <c r="AI107" s="415"/>
      <c r="AJ107" s="415"/>
      <c r="AK107" s="415"/>
      <c r="AL107" s="415"/>
      <c r="AM107" s="415"/>
      <c r="AN107" s="415"/>
      <c r="AO107" s="415"/>
      <c r="AP107" s="415"/>
      <c r="AQ107" s="218"/>
      <c r="AR107" s="219"/>
      <c r="AS107" s="219"/>
      <c r="AT107" s="220"/>
      <c r="AU107" s="218"/>
      <c r="AV107" s="219"/>
      <c r="AW107" s="219"/>
      <c r="AX107" s="220"/>
    </row>
    <row r="108" spans="1:60" ht="23.25" hidden="1" customHeight="1" x14ac:dyDescent="0.15">
      <c r="A108" s="422"/>
      <c r="B108" s="423"/>
      <c r="C108" s="423"/>
      <c r="D108" s="423"/>
      <c r="E108" s="423"/>
      <c r="F108" s="424"/>
      <c r="G108" s="111"/>
      <c r="H108" s="111"/>
      <c r="I108" s="111"/>
      <c r="J108" s="111"/>
      <c r="K108" s="111"/>
      <c r="L108" s="111"/>
      <c r="M108" s="111"/>
      <c r="N108" s="111"/>
      <c r="O108" s="111"/>
      <c r="P108" s="111"/>
      <c r="Q108" s="111"/>
      <c r="R108" s="111"/>
      <c r="S108" s="111"/>
      <c r="T108" s="111"/>
      <c r="U108" s="111"/>
      <c r="V108" s="111"/>
      <c r="W108" s="111"/>
      <c r="X108" s="112"/>
      <c r="Y108" s="442" t="s">
        <v>56</v>
      </c>
      <c r="Z108" s="545"/>
      <c r="AA108" s="546"/>
      <c r="AB108" s="465"/>
      <c r="AC108" s="466"/>
      <c r="AD108" s="467"/>
      <c r="AE108" s="415"/>
      <c r="AF108" s="415"/>
      <c r="AG108" s="415"/>
      <c r="AH108" s="415"/>
      <c r="AI108" s="415"/>
      <c r="AJ108" s="415"/>
      <c r="AK108" s="415"/>
      <c r="AL108" s="415"/>
      <c r="AM108" s="415"/>
      <c r="AN108" s="415"/>
      <c r="AO108" s="415"/>
      <c r="AP108" s="415"/>
      <c r="AQ108" s="218"/>
      <c r="AR108" s="219"/>
      <c r="AS108" s="219"/>
      <c r="AT108" s="220"/>
      <c r="AU108" s="273"/>
      <c r="AV108" s="274"/>
      <c r="AW108" s="274"/>
      <c r="AX108" s="319"/>
    </row>
    <row r="109" spans="1:60" ht="31.5" hidden="1" customHeight="1" x14ac:dyDescent="0.15">
      <c r="A109" s="416" t="s">
        <v>475</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535</v>
      </c>
      <c r="AF109" s="413"/>
      <c r="AG109" s="413"/>
      <c r="AH109" s="414"/>
      <c r="AI109" s="412" t="s">
        <v>532</v>
      </c>
      <c r="AJ109" s="413"/>
      <c r="AK109" s="413"/>
      <c r="AL109" s="414"/>
      <c r="AM109" s="412" t="s">
        <v>528</v>
      </c>
      <c r="AN109" s="413"/>
      <c r="AO109" s="413"/>
      <c r="AP109" s="414"/>
      <c r="AQ109" s="284" t="s">
        <v>521</v>
      </c>
      <c r="AR109" s="285"/>
      <c r="AS109" s="285"/>
      <c r="AT109" s="324"/>
      <c r="AU109" s="284" t="s">
        <v>518</v>
      </c>
      <c r="AV109" s="285"/>
      <c r="AW109" s="285"/>
      <c r="AX109" s="286"/>
    </row>
    <row r="110" spans="1:60" ht="23.25" hidden="1" customHeight="1" x14ac:dyDescent="0.15">
      <c r="A110" s="419"/>
      <c r="B110" s="420"/>
      <c r="C110" s="420"/>
      <c r="D110" s="420"/>
      <c r="E110" s="420"/>
      <c r="F110" s="421"/>
      <c r="G110" s="105"/>
      <c r="H110" s="105"/>
      <c r="I110" s="105"/>
      <c r="J110" s="105"/>
      <c r="K110" s="105"/>
      <c r="L110" s="105"/>
      <c r="M110" s="105"/>
      <c r="N110" s="105"/>
      <c r="O110" s="105"/>
      <c r="P110" s="105"/>
      <c r="Q110" s="105"/>
      <c r="R110" s="105"/>
      <c r="S110" s="105"/>
      <c r="T110" s="105"/>
      <c r="U110" s="105"/>
      <c r="V110" s="105"/>
      <c r="W110" s="105"/>
      <c r="X110" s="106"/>
      <c r="Y110" s="462" t="s">
        <v>55</v>
      </c>
      <c r="Z110" s="463"/>
      <c r="AA110" s="464"/>
      <c r="AB110" s="542"/>
      <c r="AC110" s="543"/>
      <c r="AD110" s="544"/>
      <c r="AE110" s="415"/>
      <c r="AF110" s="415"/>
      <c r="AG110" s="415"/>
      <c r="AH110" s="415"/>
      <c r="AI110" s="415"/>
      <c r="AJ110" s="415"/>
      <c r="AK110" s="415"/>
      <c r="AL110" s="415"/>
      <c r="AM110" s="415"/>
      <c r="AN110" s="415"/>
      <c r="AO110" s="415"/>
      <c r="AP110" s="415"/>
      <c r="AQ110" s="218"/>
      <c r="AR110" s="219"/>
      <c r="AS110" s="219"/>
      <c r="AT110" s="220"/>
      <c r="AU110" s="218"/>
      <c r="AV110" s="219"/>
      <c r="AW110" s="219"/>
      <c r="AX110" s="220"/>
    </row>
    <row r="111" spans="1:60" ht="23.25" hidden="1" customHeight="1" x14ac:dyDescent="0.15">
      <c r="A111" s="422"/>
      <c r="B111" s="423"/>
      <c r="C111" s="423"/>
      <c r="D111" s="423"/>
      <c r="E111" s="423"/>
      <c r="F111" s="424"/>
      <c r="G111" s="111"/>
      <c r="H111" s="111"/>
      <c r="I111" s="111"/>
      <c r="J111" s="111"/>
      <c r="K111" s="111"/>
      <c r="L111" s="111"/>
      <c r="M111" s="111"/>
      <c r="N111" s="111"/>
      <c r="O111" s="111"/>
      <c r="P111" s="111"/>
      <c r="Q111" s="111"/>
      <c r="R111" s="111"/>
      <c r="S111" s="111"/>
      <c r="T111" s="111"/>
      <c r="U111" s="111"/>
      <c r="V111" s="111"/>
      <c r="W111" s="111"/>
      <c r="X111" s="112"/>
      <c r="Y111" s="442" t="s">
        <v>56</v>
      </c>
      <c r="Z111" s="545"/>
      <c r="AA111" s="546"/>
      <c r="AB111" s="465"/>
      <c r="AC111" s="466"/>
      <c r="AD111" s="467"/>
      <c r="AE111" s="415"/>
      <c r="AF111" s="415"/>
      <c r="AG111" s="415"/>
      <c r="AH111" s="415"/>
      <c r="AI111" s="415"/>
      <c r="AJ111" s="415"/>
      <c r="AK111" s="415"/>
      <c r="AL111" s="415"/>
      <c r="AM111" s="415"/>
      <c r="AN111" s="415"/>
      <c r="AO111" s="415"/>
      <c r="AP111" s="415"/>
      <c r="AQ111" s="218"/>
      <c r="AR111" s="219"/>
      <c r="AS111" s="219"/>
      <c r="AT111" s="220"/>
      <c r="AU111" s="273"/>
      <c r="AV111" s="274"/>
      <c r="AW111" s="274"/>
      <c r="AX111" s="319"/>
    </row>
    <row r="112" spans="1:60" ht="31.5" hidden="1" customHeight="1" x14ac:dyDescent="0.15">
      <c r="A112" s="416" t="s">
        <v>475</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535</v>
      </c>
      <c r="AF112" s="413"/>
      <c r="AG112" s="413"/>
      <c r="AH112" s="414"/>
      <c r="AI112" s="412" t="s">
        <v>532</v>
      </c>
      <c r="AJ112" s="413"/>
      <c r="AK112" s="413"/>
      <c r="AL112" s="414"/>
      <c r="AM112" s="412" t="s">
        <v>527</v>
      </c>
      <c r="AN112" s="413"/>
      <c r="AO112" s="413"/>
      <c r="AP112" s="414"/>
      <c r="AQ112" s="284" t="s">
        <v>521</v>
      </c>
      <c r="AR112" s="285"/>
      <c r="AS112" s="285"/>
      <c r="AT112" s="324"/>
      <c r="AU112" s="284" t="s">
        <v>518</v>
      </c>
      <c r="AV112" s="285"/>
      <c r="AW112" s="285"/>
      <c r="AX112" s="286"/>
    </row>
    <row r="113" spans="1:50" ht="23.25" hidden="1" customHeight="1" x14ac:dyDescent="0.15">
      <c r="A113" s="419"/>
      <c r="B113" s="420"/>
      <c r="C113" s="420"/>
      <c r="D113" s="420"/>
      <c r="E113" s="420"/>
      <c r="F113" s="421"/>
      <c r="G113" s="105"/>
      <c r="H113" s="105"/>
      <c r="I113" s="105"/>
      <c r="J113" s="105"/>
      <c r="K113" s="105"/>
      <c r="L113" s="105"/>
      <c r="M113" s="105"/>
      <c r="N113" s="105"/>
      <c r="O113" s="105"/>
      <c r="P113" s="105"/>
      <c r="Q113" s="105"/>
      <c r="R113" s="105"/>
      <c r="S113" s="105"/>
      <c r="T113" s="105"/>
      <c r="U113" s="105"/>
      <c r="V113" s="105"/>
      <c r="W113" s="105"/>
      <c r="X113" s="106"/>
      <c r="Y113" s="462" t="s">
        <v>55</v>
      </c>
      <c r="Z113" s="463"/>
      <c r="AA113" s="464"/>
      <c r="AB113" s="542"/>
      <c r="AC113" s="543"/>
      <c r="AD113" s="544"/>
      <c r="AE113" s="415"/>
      <c r="AF113" s="415"/>
      <c r="AG113" s="415"/>
      <c r="AH113" s="415"/>
      <c r="AI113" s="415"/>
      <c r="AJ113" s="415"/>
      <c r="AK113" s="415"/>
      <c r="AL113" s="415"/>
      <c r="AM113" s="415"/>
      <c r="AN113" s="415"/>
      <c r="AO113" s="415"/>
      <c r="AP113" s="415"/>
      <c r="AQ113" s="218"/>
      <c r="AR113" s="219"/>
      <c r="AS113" s="219"/>
      <c r="AT113" s="220"/>
      <c r="AU113" s="218"/>
      <c r="AV113" s="219"/>
      <c r="AW113" s="219"/>
      <c r="AX113" s="220"/>
    </row>
    <row r="114" spans="1:50" ht="23.25" hidden="1" customHeight="1" x14ac:dyDescent="0.15">
      <c r="A114" s="422"/>
      <c r="B114" s="423"/>
      <c r="C114" s="423"/>
      <c r="D114" s="423"/>
      <c r="E114" s="423"/>
      <c r="F114" s="424"/>
      <c r="G114" s="111"/>
      <c r="H114" s="111"/>
      <c r="I114" s="111"/>
      <c r="J114" s="111"/>
      <c r="K114" s="111"/>
      <c r="L114" s="111"/>
      <c r="M114" s="111"/>
      <c r="N114" s="111"/>
      <c r="O114" s="111"/>
      <c r="P114" s="111"/>
      <c r="Q114" s="111"/>
      <c r="R114" s="111"/>
      <c r="S114" s="111"/>
      <c r="T114" s="111"/>
      <c r="U114" s="111"/>
      <c r="V114" s="111"/>
      <c r="W114" s="111"/>
      <c r="X114" s="112"/>
      <c r="Y114" s="442" t="s">
        <v>56</v>
      </c>
      <c r="Z114" s="545"/>
      <c r="AA114" s="546"/>
      <c r="AB114" s="465"/>
      <c r="AC114" s="466"/>
      <c r="AD114" s="467"/>
      <c r="AE114" s="415"/>
      <c r="AF114" s="415"/>
      <c r="AG114" s="415"/>
      <c r="AH114" s="415"/>
      <c r="AI114" s="415"/>
      <c r="AJ114" s="415"/>
      <c r="AK114" s="415"/>
      <c r="AL114" s="415"/>
      <c r="AM114" s="415"/>
      <c r="AN114" s="415"/>
      <c r="AO114" s="415"/>
      <c r="AP114" s="415"/>
      <c r="AQ114" s="218"/>
      <c r="AR114" s="219"/>
      <c r="AS114" s="219"/>
      <c r="AT114" s="220"/>
      <c r="AU114" s="218"/>
      <c r="AV114" s="219"/>
      <c r="AW114" s="219"/>
      <c r="AX114" s="220"/>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535</v>
      </c>
      <c r="AF115" s="413"/>
      <c r="AG115" s="413"/>
      <c r="AH115" s="414"/>
      <c r="AI115" s="412" t="s">
        <v>532</v>
      </c>
      <c r="AJ115" s="413"/>
      <c r="AK115" s="413"/>
      <c r="AL115" s="414"/>
      <c r="AM115" s="412" t="s">
        <v>527</v>
      </c>
      <c r="AN115" s="413"/>
      <c r="AO115" s="413"/>
      <c r="AP115" s="414"/>
      <c r="AQ115" s="588" t="s">
        <v>522</v>
      </c>
      <c r="AR115" s="589"/>
      <c r="AS115" s="589"/>
      <c r="AT115" s="589"/>
      <c r="AU115" s="589"/>
      <c r="AV115" s="589"/>
      <c r="AW115" s="589"/>
      <c r="AX115" s="590"/>
    </row>
    <row r="116" spans="1:50" ht="23.25" customHeight="1" x14ac:dyDescent="0.15">
      <c r="A116" s="436"/>
      <c r="B116" s="437"/>
      <c r="C116" s="437"/>
      <c r="D116" s="437"/>
      <c r="E116" s="437"/>
      <c r="F116" s="438"/>
      <c r="G116" s="390" t="s">
        <v>593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707</v>
      </c>
      <c r="AC116" s="460"/>
      <c r="AD116" s="461"/>
      <c r="AE116" s="415" t="s">
        <v>578</v>
      </c>
      <c r="AF116" s="415"/>
      <c r="AG116" s="415"/>
      <c r="AH116" s="415"/>
      <c r="AI116" s="415">
        <v>249893</v>
      </c>
      <c r="AJ116" s="415"/>
      <c r="AK116" s="415"/>
      <c r="AL116" s="415"/>
      <c r="AM116" s="415">
        <v>250545</v>
      </c>
      <c r="AN116" s="415"/>
      <c r="AO116" s="415"/>
      <c r="AP116" s="415"/>
      <c r="AQ116" s="218">
        <v>250000</v>
      </c>
      <c r="AR116" s="219"/>
      <c r="AS116" s="219"/>
      <c r="AT116" s="219"/>
      <c r="AU116" s="219"/>
      <c r="AV116" s="219"/>
      <c r="AW116" s="219"/>
      <c r="AX116" s="221"/>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594</v>
      </c>
      <c r="AC117" s="470"/>
      <c r="AD117" s="471"/>
      <c r="AE117" s="548" t="s">
        <v>578</v>
      </c>
      <c r="AF117" s="548"/>
      <c r="AG117" s="548"/>
      <c r="AH117" s="548"/>
      <c r="AI117" s="548" t="s">
        <v>595</v>
      </c>
      <c r="AJ117" s="548"/>
      <c r="AK117" s="548"/>
      <c r="AL117" s="548"/>
      <c r="AM117" s="548" t="s">
        <v>652</v>
      </c>
      <c r="AN117" s="548"/>
      <c r="AO117" s="548"/>
      <c r="AP117" s="548"/>
      <c r="AQ117" s="548" t="s">
        <v>627</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535</v>
      </c>
      <c r="AF118" s="413"/>
      <c r="AG118" s="413"/>
      <c r="AH118" s="414"/>
      <c r="AI118" s="412" t="s">
        <v>532</v>
      </c>
      <c r="AJ118" s="413"/>
      <c r="AK118" s="413"/>
      <c r="AL118" s="414"/>
      <c r="AM118" s="412" t="s">
        <v>527</v>
      </c>
      <c r="AN118" s="413"/>
      <c r="AO118" s="413"/>
      <c r="AP118" s="414"/>
      <c r="AQ118" s="588" t="s">
        <v>522</v>
      </c>
      <c r="AR118" s="589"/>
      <c r="AS118" s="589"/>
      <c r="AT118" s="589"/>
      <c r="AU118" s="589"/>
      <c r="AV118" s="589"/>
      <c r="AW118" s="589"/>
      <c r="AX118" s="590"/>
    </row>
    <row r="119" spans="1:50" ht="23.25" hidden="1" customHeight="1" x14ac:dyDescent="0.15">
      <c r="A119" s="436"/>
      <c r="B119" s="437"/>
      <c r="C119" s="437"/>
      <c r="D119" s="437"/>
      <c r="E119" s="437"/>
      <c r="F119" s="438"/>
      <c r="G119" s="390" t="s">
        <v>483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482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535</v>
      </c>
      <c r="AF121" s="413"/>
      <c r="AG121" s="413"/>
      <c r="AH121" s="414"/>
      <c r="AI121" s="412" t="s">
        <v>532</v>
      </c>
      <c r="AJ121" s="413"/>
      <c r="AK121" s="413"/>
      <c r="AL121" s="414"/>
      <c r="AM121" s="412" t="s">
        <v>527</v>
      </c>
      <c r="AN121" s="413"/>
      <c r="AO121" s="413"/>
      <c r="AP121" s="414"/>
      <c r="AQ121" s="588" t="s">
        <v>522</v>
      </c>
      <c r="AR121" s="589"/>
      <c r="AS121" s="589"/>
      <c r="AT121" s="589"/>
      <c r="AU121" s="589"/>
      <c r="AV121" s="589"/>
      <c r="AW121" s="589"/>
      <c r="AX121" s="590"/>
    </row>
    <row r="122" spans="1:50" ht="23.25" hidden="1" customHeight="1" x14ac:dyDescent="0.15">
      <c r="A122" s="436"/>
      <c r="B122" s="437"/>
      <c r="C122" s="437"/>
      <c r="D122" s="437"/>
      <c r="E122" s="437"/>
      <c r="F122" s="438"/>
      <c r="G122" s="390" t="s">
        <v>484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485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536</v>
      </c>
      <c r="AF124" s="413"/>
      <c r="AG124" s="413"/>
      <c r="AH124" s="414"/>
      <c r="AI124" s="412" t="s">
        <v>532</v>
      </c>
      <c r="AJ124" s="413"/>
      <c r="AK124" s="413"/>
      <c r="AL124" s="414"/>
      <c r="AM124" s="412" t="s">
        <v>527</v>
      </c>
      <c r="AN124" s="413"/>
      <c r="AO124" s="413"/>
      <c r="AP124" s="414"/>
      <c r="AQ124" s="588" t="s">
        <v>522</v>
      </c>
      <c r="AR124" s="589"/>
      <c r="AS124" s="589"/>
      <c r="AT124" s="589"/>
      <c r="AU124" s="589"/>
      <c r="AV124" s="589"/>
      <c r="AW124" s="589"/>
      <c r="AX124" s="590"/>
    </row>
    <row r="125" spans="1:50" ht="23.25" hidden="1" customHeight="1" x14ac:dyDescent="0.15">
      <c r="A125" s="436"/>
      <c r="B125" s="437"/>
      <c r="C125" s="437"/>
      <c r="D125" s="437"/>
      <c r="E125" s="437"/>
      <c r="F125" s="438"/>
      <c r="G125" s="390" t="s">
        <v>484</v>
      </c>
      <c r="H125" s="390"/>
      <c r="I125" s="390"/>
      <c r="J125" s="390"/>
      <c r="K125" s="390"/>
      <c r="L125" s="390"/>
      <c r="M125" s="390"/>
      <c r="N125" s="390"/>
      <c r="O125" s="390"/>
      <c r="P125" s="390"/>
      <c r="Q125" s="390"/>
      <c r="R125" s="390"/>
      <c r="S125" s="390"/>
      <c r="T125" s="390"/>
      <c r="U125" s="390"/>
      <c r="V125" s="390"/>
      <c r="W125" s="390"/>
      <c r="X125" s="92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7"/>
      <c r="Y126" s="468" t="s">
        <v>49</v>
      </c>
      <c r="Z126" s="443"/>
      <c r="AA126" s="444"/>
      <c r="AB126" s="469" t="s">
        <v>482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8" t="s">
        <v>15</v>
      </c>
      <c r="B127" s="437"/>
      <c r="C127" s="437"/>
      <c r="D127" s="437"/>
      <c r="E127" s="437"/>
      <c r="F127" s="438"/>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2" t="s">
        <v>535</v>
      </c>
      <c r="AF127" s="413"/>
      <c r="AG127" s="413"/>
      <c r="AH127" s="414"/>
      <c r="AI127" s="412" t="s">
        <v>532</v>
      </c>
      <c r="AJ127" s="413"/>
      <c r="AK127" s="413"/>
      <c r="AL127" s="414"/>
      <c r="AM127" s="412" t="s">
        <v>527</v>
      </c>
      <c r="AN127" s="413"/>
      <c r="AO127" s="413"/>
      <c r="AP127" s="414"/>
      <c r="AQ127" s="588" t="s">
        <v>522</v>
      </c>
      <c r="AR127" s="589"/>
      <c r="AS127" s="589"/>
      <c r="AT127" s="589"/>
      <c r="AU127" s="589"/>
      <c r="AV127" s="589"/>
      <c r="AW127" s="589"/>
      <c r="AX127" s="590"/>
    </row>
    <row r="128" spans="1:50" ht="23.25" hidden="1" customHeight="1" x14ac:dyDescent="0.15">
      <c r="A128" s="436"/>
      <c r="B128" s="437"/>
      <c r="C128" s="437"/>
      <c r="D128" s="437"/>
      <c r="E128" s="437"/>
      <c r="F128" s="438"/>
      <c r="G128" s="390" t="s">
        <v>484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482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600</v>
      </c>
      <c r="AR133" s="199"/>
      <c r="AS133" s="133" t="s">
        <v>355</v>
      </c>
      <c r="AT133" s="134"/>
      <c r="AU133" s="200" t="s">
        <v>578</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t="s">
        <v>580</v>
      </c>
      <c r="AF134" s="207"/>
      <c r="AG134" s="207"/>
      <c r="AH134" s="207"/>
      <c r="AI134" s="206" t="s">
        <v>578</v>
      </c>
      <c r="AJ134" s="207"/>
      <c r="AK134" s="207"/>
      <c r="AL134" s="207"/>
      <c r="AM134" s="206" t="s">
        <v>578</v>
      </c>
      <c r="AN134" s="207"/>
      <c r="AO134" s="207"/>
      <c r="AP134" s="207"/>
      <c r="AQ134" s="206" t="s">
        <v>601</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599</v>
      </c>
      <c r="AN135" s="207"/>
      <c r="AO135" s="207"/>
      <c r="AP135" s="207"/>
      <c r="AQ135" s="206" t="s">
        <v>578</v>
      </c>
      <c r="AR135" s="207"/>
      <c r="AS135" s="207"/>
      <c r="AT135" s="207"/>
      <c r="AU135" s="206" t="s">
        <v>600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28"/>
      <c r="E430" s="174" t="s">
        <v>545</v>
      </c>
      <c r="F430" s="895"/>
      <c r="G430" s="896" t="s">
        <v>374</v>
      </c>
      <c r="H430" s="123"/>
      <c r="I430" s="123"/>
      <c r="J430" s="897" t="s">
        <v>577</v>
      </c>
      <c r="K430" s="898"/>
      <c r="L430" s="898"/>
      <c r="M430" s="898"/>
      <c r="N430" s="898"/>
      <c r="O430" s="898"/>
      <c r="P430" s="898"/>
      <c r="Q430" s="898"/>
      <c r="R430" s="898"/>
      <c r="S430" s="898"/>
      <c r="T430" s="899"/>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00"/>
    </row>
    <row r="431" spans="1:50" ht="18.75" customHeight="1" x14ac:dyDescent="0.15">
      <c r="A431" s="189"/>
      <c r="B431" s="186"/>
      <c r="C431" s="180"/>
      <c r="D431" s="186"/>
      <c r="E431" s="339" t="s">
        <v>363</v>
      </c>
      <c r="F431" s="340"/>
      <c r="G431" s="341"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4" t="s">
        <v>362</v>
      </c>
      <c r="AF431" s="335"/>
      <c r="AG431" s="335"/>
      <c r="AH431" s="336"/>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39"/>
      <c r="F432" s="340"/>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587" t="s">
        <v>592</v>
      </c>
      <c r="AR432" s="200"/>
      <c r="AS432" s="133" t="s">
        <v>355</v>
      </c>
      <c r="AT432" s="134"/>
      <c r="AU432" s="200" t="s">
        <v>586</v>
      </c>
      <c r="AV432" s="200"/>
      <c r="AW432" s="133" t="s">
        <v>300</v>
      </c>
      <c r="AX432" s="195"/>
    </row>
    <row r="433" spans="1:50" ht="23.25" customHeight="1" x14ac:dyDescent="0.15">
      <c r="A433" s="189"/>
      <c r="B433" s="186"/>
      <c r="C433" s="180"/>
      <c r="D433" s="186"/>
      <c r="E433" s="339"/>
      <c r="F433" s="340"/>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37" t="s">
        <v>605</v>
      </c>
      <c r="AF433" s="207"/>
      <c r="AG433" s="207"/>
      <c r="AH433" s="207"/>
      <c r="AI433" s="337" t="s">
        <v>592</v>
      </c>
      <c r="AJ433" s="207"/>
      <c r="AK433" s="207"/>
      <c r="AL433" s="207"/>
      <c r="AM433" s="337" t="s">
        <v>578</v>
      </c>
      <c r="AN433" s="207"/>
      <c r="AO433" s="207"/>
      <c r="AP433" s="338"/>
      <c r="AQ433" s="337" t="s">
        <v>578</v>
      </c>
      <c r="AR433" s="207"/>
      <c r="AS433" s="207"/>
      <c r="AT433" s="338"/>
      <c r="AU433" s="207" t="s">
        <v>578</v>
      </c>
      <c r="AV433" s="207"/>
      <c r="AW433" s="207"/>
      <c r="AX433" s="208"/>
    </row>
    <row r="434" spans="1:50" ht="23.25" customHeight="1" x14ac:dyDescent="0.15">
      <c r="A434" s="189"/>
      <c r="B434" s="186"/>
      <c r="C434" s="180"/>
      <c r="D434" s="186"/>
      <c r="E434" s="339"/>
      <c r="F434" s="340"/>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37" t="s">
        <v>578</v>
      </c>
      <c r="AF434" s="207"/>
      <c r="AG434" s="207"/>
      <c r="AH434" s="338"/>
      <c r="AI434" s="337" t="s">
        <v>578</v>
      </c>
      <c r="AJ434" s="207"/>
      <c r="AK434" s="207"/>
      <c r="AL434" s="207"/>
      <c r="AM434" s="337" t="s">
        <v>578</v>
      </c>
      <c r="AN434" s="207"/>
      <c r="AO434" s="207"/>
      <c r="AP434" s="338"/>
      <c r="AQ434" s="337" t="s">
        <v>608</v>
      </c>
      <c r="AR434" s="207"/>
      <c r="AS434" s="207"/>
      <c r="AT434" s="338"/>
      <c r="AU434" s="207" t="s">
        <v>592</v>
      </c>
      <c r="AV434" s="207"/>
      <c r="AW434" s="207"/>
      <c r="AX434" s="208"/>
    </row>
    <row r="435" spans="1:50" ht="23.25" customHeight="1" x14ac:dyDescent="0.15">
      <c r="A435" s="189"/>
      <c r="B435" s="186"/>
      <c r="C435" s="180"/>
      <c r="D435" s="186"/>
      <c r="E435" s="339"/>
      <c r="F435" s="340"/>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6" t="s">
        <v>301</v>
      </c>
      <c r="AC435" s="576"/>
      <c r="AD435" s="576"/>
      <c r="AE435" s="337" t="s">
        <v>592</v>
      </c>
      <c r="AF435" s="207"/>
      <c r="AG435" s="207"/>
      <c r="AH435" s="338"/>
      <c r="AI435" s="337" t="s">
        <v>578</v>
      </c>
      <c r="AJ435" s="207"/>
      <c r="AK435" s="207"/>
      <c r="AL435" s="207"/>
      <c r="AM435" s="337" t="s">
        <v>579</v>
      </c>
      <c r="AN435" s="207"/>
      <c r="AO435" s="207"/>
      <c r="AP435" s="338"/>
      <c r="AQ435" s="337" t="s">
        <v>592</v>
      </c>
      <c r="AR435" s="207"/>
      <c r="AS435" s="207"/>
      <c r="AT435" s="338"/>
      <c r="AU435" s="207" t="s">
        <v>609</v>
      </c>
      <c r="AV435" s="207"/>
      <c r="AW435" s="207"/>
      <c r="AX435" s="208"/>
    </row>
    <row r="436" spans="1:50" ht="18.75" hidden="1" customHeight="1" x14ac:dyDescent="0.15">
      <c r="A436" s="189"/>
      <c r="B436" s="186"/>
      <c r="C436" s="180"/>
      <c r="D436" s="186"/>
      <c r="E436" s="339" t="s">
        <v>363</v>
      </c>
      <c r="F436" s="340"/>
      <c r="G436" s="341"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4" t="s">
        <v>362</v>
      </c>
      <c r="AF436" s="335"/>
      <c r="AG436" s="335"/>
      <c r="AH436" s="336"/>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39"/>
      <c r="F437" s="340"/>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7"/>
      <c r="AR437" s="200"/>
      <c r="AS437" s="133" t="s">
        <v>355</v>
      </c>
      <c r="AT437" s="134"/>
      <c r="AU437" s="200"/>
      <c r="AV437" s="200"/>
      <c r="AW437" s="133" t="s">
        <v>300</v>
      </c>
      <c r="AX437" s="195"/>
    </row>
    <row r="438" spans="1:50" ht="23.25" hidden="1" customHeight="1" x14ac:dyDescent="0.15">
      <c r="A438" s="189"/>
      <c r="B438" s="186"/>
      <c r="C438" s="180"/>
      <c r="D438" s="186"/>
      <c r="E438" s="339"/>
      <c r="F438" s="340"/>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7"/>
      <c r="AF438" s="207"/>
      <c r="AG438" s="207"/>
      <c r="AH438" s="207"/>
      <c r="AI438" s="337"/>
      <c r="AJ438" s="207"/>
      <c r="AK438" s="207"/>
      <c r="AL438" s="207"/>
      <c r="AM438" s="337"/>
      <c r="AN438" s="207"/>
      <c r="AO438" s="207"/>
      <c r="AP438" s="338"/>
      <c r="AQ438" s="337"/>
      <c r="AR438" s="207"/>
      <c r="AS438" s="207"/>
      <c r="AT438" s="338"/>
      <c r="AU438" s="207"/>
      <c r="AV438" s="207"/>
      <c r="AW438" s="207"/>
      <c r="AX438" s="208"/>
    </row>
    <row r="439" spans="1:50" ht="23.25" hidden="1" customHeight="1" x14ac:dyDescent="0.15">
      <c r="A439" s="189"/>
      <c r="B439" s="186"/>
      <c r="C439" s="180"/>
      <c r="D439" s="186"/>
      <c r="E439" s="339"/>
      <c r="F439" s="340"/>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7"/>
      <c r="AF439" s="207"/>
      <c r="AG439" s="207"/>
      <c r="AH439" s="338"/>
      <c r="AI439" s="337"/>
      <c r="AJ439" s="207"/>
      <c r="AK439" s="207"/>
      <c r="AL439" s="207"/>
      <c r="AM439" s="337"/>
      <c r="AN439" s="207"/>
      <c r="AO439" s="207"/>
      <c r="AP439" s="338"/>
      <c r="AQ439" s="337"/>
      <c r="AR439" s="207"/>
      <c r="AS439" s="207"/>
      <c r="AT439" s="338"/>
      <c r="AU439" s="207"/>
      <c r="AV439" s="207"/>
      <c r="AW439" s="207"/>
      <c r="AX439" s="208"/>
    </row>
    <row r="440" spans="1:50" ht="23.25" hidden="1" customHeight="1" x14ac:dyDescent="0.15">
      <c r="A440" s="189"/>
      <c r="B440" s="186"/>
      <c r="C440" s="180"/>
      <c r="D440" s="186"/>
      <c r="E440" s="339"/>
      <c r="F440" s="340"/>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6" t="s">
        <v>301</v>
      </c>
      <c r="AC440" s="576"/>
      <c r="AD440" s="576"/>
      <c r="AE440" s="337"/>
      <c r="AF440" s="207"/>
      <c r="AG440" s="207"/>
      <c r="AH440" s="338"/>
      <c r="AI440" s="337"/>
      <c r="AJ440" s="207"/>
      <c r="AK440" s="207"/>
      <c r="AL440" s="207"/>
      <c r="AM440" s="337"/>
      <c r="AN440" s="207"/>
      <c r="AO440" s="207"/>
      <c r="AP440" s="338"/>
      <c r="AQ440" s="337"/>
      <c r="AR440" s="207"/>
      <c r="AS440" s="207"/>
      <c r="AT440" s="338"/>
      <c r="AU440" s="207"/>
      <c r="AV440" s="207"/>
      <c r="AW440" s="207"/>
      <c r="AX440" s="208"/>
    </row>
    <row r="441" spans="1:50" ht="18.75" hidden="1" customHeight="1" x14ac:dyDescent="0.15">
      <c r="A441" s="189"/>
      <c r="B441" s="186"/>
      <c r="C441" s="180"/>
      <c r="D441" s="186"/>
      <c r="E441" s="339" t="s">
        <v>363</v>
      </c>
      <c r="F441" s="340"/>
      <c r="G441" s="341"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4" t="s">
        <v>362</v>
      </c>
      <c r="AF441" s="335"/>
      <c r="AG441" s="335"/>
      <c r="AH441" s="336"/>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39"/>
      <c r="F442" s="340"/>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7"/>
      <c r="AR442" s="200"/>
      <c r="AS442" s="133" t="s">
        <v>355</v>
      </c>
      <c r="AT442" s="134"/>
      <c r="AU442" s="200"/>
      <c r="AV442" s="200"/>
      <c r="AW442" s="133" t="s">
        <v>300</v>
      </c>
      <c r="AX442" s="195"/>
    </row>
    <row r="443" spans="1:50" ht="23.25" hidden="1" customHeight="1" x14ac:dyDescent="0.15">
      <c r="A443" s="189"/>
      <c r="B443" s="186"/>
      <c r="C443" s="180"/>
      <c r="D443" s="186"/>
      <c r="E443" s="339"/>
      <c r="F443" s="340"/>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39"/>
      <c r="F444" s="340"/>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39"/>
      <c r="F445" s="340"/>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6" t="s">
        <v>301</v>
      </c>
      <c r="AC445" s="576"/>
      <c r="AD445" s="576"/>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39" t="s">
        <v>363</v>
      </c>
      <c r="F446" s="340"/>
      <c r="G446" s="341"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4" t="s">
        <v>362</v>
      </c>
      <c r="AF446" s="335"/>
      <c r="AG446" s="335"/>
      <c r="AH446" s="336"/>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39"/>
      <c r="F447" s="340"/>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7"/>
      <c r="AR447" s="200"/>
      <c r="AS447" s="133" t="s">
        <v>355</v>
      </c>
      <c r="AT447" s="134"/>
      <c r="AU447" s="200"/>
      <c r="AV447" s="200"/>
      <c r="AW447" s="133" t="s">
        <v>300</v>
      </c>
      <c r="AX447" s="195"/>
    </row>
    <row r="448" spans="1:50" ht="23.25" hidden="1" customHeight="1" x14ac:dyDescent="0.15">
      <c r="A448" s="189"/>
      <c r="B448" s="186"/>
      <c r="C448" s="180"/>
      <c r="D448" s="186"/>
      <c r="E448" s="339"/>
      <c r="F448" s="340"/>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39"/>
      <c r="F449" s="340"/>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39"/>
      <c r="F450" s="340"/>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6" t="s">
        <v>301</v>
      </c>
      <c r="AC450" s="576"/>
      <c r="AD450" s="576"/>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39" t="s">
        <v>363</v>
      </c>
      <c r="F451" s="340"/>
      <c r="G451" s="341"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4" t="s">
        <v>362</v>
      </c>
      <c r="AF451" s="335"/>
      <c r="AG451" s="335"/>
      <c r="AH451" s="336"/>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39"/>
      <c r="F452" s="340"/>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7"/>
      <c r="AR452" s="200"/>
      <c r="AS452" s="133" t="s">
        <v>355</v>
      </c>
      <c r="AT452" s="134"/>
      <c r="AU452" s="200"/>
      <c r="AV452" s="200"/>
      <c r="AW452" s="133" t="s">
        <v>300</v>
      </c>
      <c r="AX452" s="195"/>
    </row>
    <row r="453" spans="1:50" ht="23.25" hidden="1" customHeight="1" x14ac:dyDescent="0.15">
      <c r="A453" s="189"/>
      <c r="B453" s="186"/>
      <c r="C453" s="180"/>
      <c r="D453" s="186"/>
      <c r="E453" s="339"/>
      <c r="F453" s="340"/>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39"/>
      <c r="F454" s="340"/>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39"/>
      <c r="F455" s="340"/>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6" t="s">
        <v>301</v>
      </c>
      <c r="AC455" s="576"/>
      <c r="AD455" s="576"/>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39" t="s">
        <v>364</v>
      </c>
      <c r="F456" s="340"/>
      <c r="G456" s="341"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4" t="s">
        <v>362</v>
      </c>
      <c r="AF456" s="335"/>
      <c r="AG456" s="335"/>
      <c r="AH456" s="336"/>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39"/>
      <c r="F457" s="340"/>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592</v>
      </c>
      <c r="AF457" s="200"/>
      <c r="AG457" s="133" t="s">
        <v>355</v>
      </c>
      <c r="AH457" s="134"/>
      <c r="AI457" s="156"/>
      <c r="AJ457" s="156"/>
      <c r="AK457" s="156"/>
      <c r="AL457" s="154"/>
      <c r="AM457" s="156"/>
      <c r="AN457" s="156"/>
      <c r="AO457" s="156"/>
      <c r="AP457" s="154"/>
      <c r="AQ457" s="587" t="s">
        <v>578</v>
      </c>
      <c r="AR457" s="200"/>
      <c r="AS457" s="133" t="s">
        <v>355</v>
      </c>
      <c r="AT457" s="134"/>
      <c r="AU457" s="200" t="s">
        <v>598</v>
      </c>
      <c r="AV457" s="200"/>
      <c r="AW457" s="133" t="s">
        <v>300</v>
      </c>
      <c r="AX457" s="195"/>
    </row>
    <row r="458" spans="1:50" ht="23.25" customHeight="1" x14ac:dyDescent="0.15">
      <c r="A458" s="189"/>
      <c r="B458" s="186"/>
      <c r="C458" s="180"/>
      <c r="D458" s="186"/>
      <c r="E458" s="339"/>
      <c r="F458" s="340"/>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37" t="s">
        <v>606</v>
      </c>
      <c r="AF458" s="207"/>
      <c r="AG458" s="207"/>
      <c r="AH458" s="207"/>
      <c r="AI458" s="337" t="s">
        <v>578</v>
      </c>
      <c r="AJ458" s="207"/>
      <c r="AK458" s="207"/>
      <c r="AL458" s="207"/>
      <c r="AM458" s="337" t="s">
        <v>578</v>
      </c>
      <c r="AN458" s="207"/>
      <c r="AO458" s="207"/>
      <c r="AP458" s="338"/>
      <c r="AQ458" s="337" t="s">
        <v>608</v>
      </c>
      <c r="AR458" s="207"/>
      <c r="AS458" s="207"/>
      <c r="AT458" s="338"/>
      <c r="AU458" s="207" t="s">
        <v>586</v>
      </c>
      <c r="AV458" s="207"/>
      <c r="AW458" s="207"/>
      <c r="AX458" s="208"/>
    </row>
    <row r="459" spans="1:50" ht="23.25" customHeight="1" x14ac:dyDescent="0.15">
      <c r="A459" s="189"/>
      <c r="B459" s="186"/>
      <c r="C459" s="180"/>
      <c r="D459" s="186"/>
      <c r="E459" s="339"/>
      <c r="F459" s="340"/>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586</v>
      </c>
      <c r="AC459" s="205"/>
      <c r="AD459" s="205"/>
      <c r="AE459" s="337" t="s">
        <v>578</v>
      </c>
      <c r="AF459" s="207"/>
      <c r="AG459" s="207"/>
      <c r="AH459" s="338"/>
      <c r="AI459" s="337" t="s">
        <v>592</v>
      </c>
      <c r="AJ459" s="207"/>
      <c r="AK459" s="207"/>
      <c r="AL459" s="207"/>
      <c r="AM459" s="337" t="s">
        <v>578</v>
      </c>
      <c r="AN459" s="207"/>
      <c r="AO459" s="207"/>
      <c r="AP459" s="338"/>
      <c r="AQ459" s="337" t="s">
        <v>578</v>
      </c>
      <c r="AR459" s="207"/>
      <c r="AS459" s="207"/>
      <c r="AT459" s="338"/>
      <c r="AU459" s="207" t="s">
        <v>579</v>
      </c>
      <c r="AV459" s="207"/>
      <c r="AW459" s="207"/>
      <c r="AX459" s="208"/>
    </row>
    <row r="460" spans="1:50" ht="23.25" customHeight="1" x14ac:dyDescent="0.15">
      <c r="A460" s="189"/>
      <c r="B460" s="186"/>
      <c r="C460" s="180"/>
      <c r="D460" s="186"/>
      <c r="E460" s="339"/>
      <c r="F460" s="340"/>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6" t="s">
        <v>14</v>
      </c>
      <c r="AC460" s="576"/>
      <c r="AD460" s="576"/>
      <c r="AE460" s="337" t="s">
        <v>582</v>
      </c>
      <c r="AF460" s="207"/>
      <c r="AG460" s="207"/>
      <c r="AH460" s="338"/>
      <c r="AI460" s="337" t="s">
        <v>607</v>
      </c>
      <c r="AJ460" s="207"/>
      <c r="AK460" s="207"/>
      <c r="AL460" s="207"/>
      <c r="AM460" s="337" t="s">
        <v>578</v>
      </c>
      <c r="AN460" s="207"/>
      <c r="AO460" s="207"/>
      <c r="AP460" s="338"/>
      <c r="AQ460" s="337" t="s">
        <v>578</v>
      </c>
      <c r="AR460" s="207"/>
      <c r="AS460" s="207"/>
      <c r="AT460" s="338"/>
      <c r="AU460" s="207" t="s">
        <v>578</v>
      </c>
      <c r="AV460" s="207"/>
      <c r="AW460" s="207"/>
      <c r="AX460" s="208"/>
    </row>
    <row r="461" spans="1:50" ht="18.75" hidden="1" customHeight="1" x14ac:dyDescent="0.15">
      <c r="A461" s="189"/>
      <c r="B461" s="186"/>
      <c r="C461" s="180"/>
      <c r="D461" s="186"/>
      <c r="E461" s="339" t="s">
        <v>364</v>
      </c>
      <c r="F461" s="340"/>
      <c r="G461" s="341"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4" t="s">
        <v>362</v>
      </c>
      <c r="AF461" s="335"/>
      <c r="AG461" s="335"/>
      <c r="AH461" s="336"/>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39"/>
      <c r="F462" s="340"/>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7"/>
      <c r="AR462" s="200"/>
      <c r="AS462" s="133" t="s">
        <v>355</v>
      </c>
      <c r="AT462" s="134"/>
      <c r="AU462" s="200"/>
      <c r="AV462" s="200"/>
      <c r="AW462" s="133" t="s">
        <v>300</v>
      </c>
      <c r="AX462" s="195"/>
    </row>
    <row r="463" spans="1:50" ht="23.25" hidden="1" customHeight="1" x14ac:dyDescent="0.15">
      <c r="A463" s="189"/>
      <c r="B463" s="186"/>
      <c r="C463" s="180"/>
      <c r="D463" s="186"/>
      <c r="E463" s="339"/>
      <c r="F463" s="340"/>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39"/>
      <c r="F464" s="340"/>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39"/>
      <c r="F465" s="340"/>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6" t="s">
        <v>14</v>
      </c>
      <c r="AC465" s="576"/>
      <c r="AD465" s="576"/>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39" t="s">
        <v>364</v>
      </c>
      <c r="F466" s="340"/>
      <c r="G466" s="341"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4" t="s">
        <v>362</v>
      </c>
      <c r="AF466" s="335"/>
      <c r="AG466" s="335"/>
      <c r="AH466" s="336"/>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39"/>
      <c r="F467" s="340"/>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7"/>
      <c r="AR467" s="200"/>
      <c r="AS467" s="133" t="s">
        <v>355</v>
      </c>
      <c r="AT467" s="134"/>
      <c r="AU467" s="200"/>
      <c r="AV467" s="200"/>
      <c r="AW467" s="133" t="s">
        <v>300</v>
      </c>
      <c r="AX467" s="195"/>
    </row>
    <row r="468" spans="1:50" ht="23.25" hidden="1" customHeight="1" x14ac:dyDescent="0.15">
      <c r="A468" s="189"/>
      <c r="B468" s="186"/>
      <c r="C468" s="180"/>
      <c r="D468" s="186"/>
      <c r="E468" s="339"/>
      <c r="F468" s="340"/>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39"/>
      <c r="F469" s="340"/>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39"/>
      <c r="F470" s="340"/>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6" t="s">
        <v>14</v>
      </c>
      <c r="AC470" s="576"/>
      <c r="AD470" s="576"/>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39" t="s">
        <v>364</v>
      </c>
      <c r="F471" s="340"/>
      <c r="G471" s="341"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4" t="s">
        <v>362</v>
      </c>
      <c r="AF471" s="335"/>
      <c r="AG471" s="335"/>
      <c r="AH471" s="336"/>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39"/>
      <c r="F472" s="340"/>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7"/>
      <c r="AR472" s="200"/>
      <c r="AS472" s="133" t="s">
        <v>355</v>
      </c>
      <c r="AT472" s="134"/>
      <c r="AU472" s="200"/>
      <c r="AV472" s="200"/>
      <c r="AW472" s="133" t="s">
        <v>300</v>
      </c>
      <c r="AX472" s="195"/>
    </row>
    <row r="473" spans="1:50" ht="23.25" hidden="1" customHeight="1" x14ac:dyDescent="0.15">
      <c r="A473" s="189"/>
      <c r="B473" s="186"/>
      <c r="C473" s="180"/>
      <c r="D473" s="186"/>
      <c r="E473" s="339"/>
      <c r="F473" s="340"/>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39"/>
      <c r="F474" s="340"/>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39"/>
      <c r="F475" s="340"/>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6" t="s">
        <v>14</v>
      </c>
      <c r="AC475" s="576"/>
      <c r="AD475" s="576"/>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39" t="s">
        <v>364</v>
      </c>
      <c r="F476" s="340"/>
      <c r="G476" s="341"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4" t="s">
        <v>362</v>
      </c>
      <c r="AF476" s="335"/>
      <c r="AG476" s="335"/>
      <c r="AH476" s="336"/>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39"/>
      <c r="F477" s="340"/>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7"/>
      <c r="AR477" s="200"/>
      <c r="AS477" s="133" t="s">
        <v>355</v>
      </c>
      <c r="AT477" s="134"/>
      <c r="AU477" s="200"/>
      <c r="AV477" s="200"/>
      <c r="AW477" s="133" t="s">
        <v>300</v>
      </c>
      <c r="AX477" s="195"/>
    </row>
    <row r="478" spans="1:50" ht="23.25" hidden="1" customHeight="1" x14ac:dyDescent="0.15">
      <c r="A478" s="189"/>
      <c r="B478" s="186"/>
      <c r="C478" s="180"/>
      <c r="D478" s="186"/>
      <c r="E478" s="339"/>
      <c r="F478" s="340"/>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39"/>
      <c r="F479" s="340"/>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39"/>
      <c r="F480" s="340"/>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6" t="s">
        <v>14</v>
      </c>
      <c r="AC480" s="576"/>
      <c r="AD480" s="576"/>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6" t="s">
        <v>374</v>
      </c>
      <c r="H484" s="123"/>
      <c r="I484" s="123"/>
      <c r="J484" s="897"/>
      <c r="K484" s="898"/>
      <c r="L484" s="898"/>
      <c r="M484" s="898"/>
      <c r="N484" s="898"/>
      <c r="O484" s="898"/>
      <c r="P484" s="898"/>
      <c r="Q484" s="898"/>
      <c r="R484" s="898"/>
      <c r="S484" s="898"/>
      <c r="T484" s="899"/>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00"/>
    </row>
    <row r="485" spans="1:50" ht="18.75" hidden="1" customHeight="1" x14ac:dyDescent="0.15">
      <c r="A485" s="189"/>
      <c r="B485" s="186"/>
      <c r="C485" s="180"/>
      <c r="D485" s="186"/>
      <c r="E485" s="339" t="s">
        <v>363</v>
      </c>
      <c r="F485" s="340"/>
      <c r="G485" s="341"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4" t="s">
        <v>362</v>
      </c>
      <c r="AF485" s="335"/>
      <c r="AG485" s="335"/>
      <c r="AH485" s="336"/>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39"/>
      <c r="F486" s="340"/>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7"/>
      <c r="AR486" s="200"/>
      <c r="AS486" s="133" t="s">
        <v>355</v>
      </c>
      <c r="AT486" s="134"/>
      <c r="AU486" s="200"/>
      <c r="AV486" s="200"/>
      <c r="AW486" s="133" t="s">
        <v>300</v>
      </c>
      <c r="AX486" s="195"/>
    </row>
    <row r="487" spans="1:50" ht="23.25" hidden="1" customHeight="1" x14ac:dyDescent="0.15">
      <c r="A487" s="189"/>
      <c r="B487" s="186"/>
      <c r="C487" s="180"/>
      <c r="D487" s="186"/>
      <c r="E487" s="339"/>
      <c r="F487" s="340"/>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39"/>
      <c r="F488" s="340"/>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39"/>
      <c r="F489" s="340"/>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6" t="s">
        <v>301</v>
      </c>
      <c r="AC489" s="576"/>
      <c r="AD489" s="576"/>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39" t="s">
        <v>363</v>
      </c>
      <c r="F490" s="340"/>
      <c r="G490" s="341"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4" t="s">
        <v>362</v>
      </c>
      <c r="AF490" s="335"/>
      <c r="AG490" s="335"/>
      <c r="AH490" s="336"/>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39"/>
      <c r="F491" s="340"/>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7"/>
      <c r="AR491" s="200"/>
      <c r="AS491" s="133" t="s">
        <v>355</v>
      </c>
      <c r="AT491" s="134"/>
      <c r="AU491" s="200"/>
      <c r="AV491" s="200"/>
      <c r="AW491" s="133" t="s">
        <v>300</v>
      </c>
      <c r="AX491" s="195"/>
    </row>
    <row r="492" spans="1:50" ht="23.25" hidden="1" customHeight="1" x14ac:dyDescent="0.15">
      <c r="A492" s="189"/>
      <c r="B492" s="186"/>
      <c r="C492" s="180"/>
      <c r="D492" s="186"/>
      <c r="E492" s="339"/>
      <c r="F492" s="340"/>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39"/>
      <c r="F493" s="340"/>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39"/>
      <c r="F494" s="340"/>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6" t="s">
        <v>301</v>
      </c>
      <c r="AC494" s="576"/>
      <c r="AD494" s="576"/>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39" t="s">
        <v>363</v>
      </c>
      <c r="F495" s="340"/>
      <c r="G495" s="341"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4" t="s">
        <v>362</v>
      </c>
      <c r="AF495" s="335"/>
      <c r="AG495" s="335"/>
      <c r="AH495" s="336"/>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39"/>
      <c r="F496" s="340"/>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7"/>
      <c r="AR496" s="200"/>
      <c r="AS496" s="133" t="s">
        <v>355</v>
      </c>
      <c r="AT496" s="134"/>
      <c r="AU496" s="200"/>
      <c r="AV496" s="200"/>
      <c r="AW496" s="133" t="s">
        <v>300</v>
      </c>
      <c r="AX496" s="195"/>
    </row>
    <row r="497" spans="1:50" ht="23.25" hidden="1" customHeight="1" x14ac:dyDescent="0.15">
      <c r="A497" s="189"/>
      <c r="B497" s="186"/>
      <c r="C497" s="180"/>
      <c r="D497" s="186"/>
      <c r="E497" s="339"/>
      <c r="F497" s="340"/>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39"/>
      <c r="F498" s="340"/>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39"/>
      <c r="F499" s="340"/>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6" t="s">
        <v>301</v>
      </c>
      <c r="AC499" s="576"/>
      <c r="AD499" s="576"/>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39" t="s">
        <v>363</v>
      </c>
      <c r="F500" s="340"/>
      <c r="G500" s="341"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4" t="s">
        <v>362</v>
      </c>
      <c r="AF500" s="335"/>
      <c r="AG500" s="335"/>
      <c r="AH500" s="336"/>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39"/>
      <c r="F501" s="340"/>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7"/>
      <c r="AR501" s="200"/>
      <c r="AS501" s="133" t="s">
        <v>355</v>
      </c>
      <c r="AT501" s="134"/>
      <c r="AU501" s="200"/>
      <c r="AV501" s="200"/>
      <c r="AW501" s="133" t="s">
        <v>300</v>
      </c>
      <c r="AX501" s="195"/>
    </row>
    <row r="502" spans="1:50" ht="23.25" hidden="1" customHeight="1" x14ac:dyDescent="0.15">
      <c r="A502" s="189"/>
      <c r="B502" s="186"/>
      <c r="C502" s="180"/>
      <c r="D502" s="186"/>
      <c r="E502" s="339"/>
      <c r="F502" s="340"/>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39"/>
      <c r="F503" s="340"/>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39"/>
      <c r="F504" s="340"/>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6" t="s">
        <v>301</v>
      </c>
      <c r="AC504" s="576"/>
      <c r="AD504" s="576"/>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39" t="s">
        <v>363</v>
      </c>
      <c r="F505" s="340"/>
      <c r="G505" s="341"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4" t="s">
        <v>362</v>
      </c>
      <c r="AF505" s="335"/>
      <c r="AG505" s="335"/>
      <c r="AH505" s="336"/>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39"/>
      <c r="F506" s="340"/>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7"/>
      <c r="AR506" s="200"/>
      <c r="AS506" s="133" t="s">
        <v>355</v>
      </c>
      <c r="AT506" s="134"/>
      <c r="AU506" s="200"/>
      <c r="AV506" s="200"/>
      <c r="AW506" s="133" t="s">
        <v>300</v>
      </c>
      <c r="AX506" s="195"/>
    </row>
    <row r="507" spans="1:50" ht="23.25" hidden="1" customHeight="1" x14ac:dyDescent="0.15">
      <c r="A507" s="189"/>
      <c r="B507" s="186"/>
      <c r="C507" s="180"/>
      <c r="D507" s="186"/>
      <c r="E507" s="339"/>
      <c r="F507" s="340"/>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39"/>
      <c r="F508" s="340"/>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39"/>
      <c r="F509" s="340"/>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6" t="s">
        <v>301</v>
      </c>
      <c r="AC509" s="576"/>
      <c r="AD509" s="576"/>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39" t="s">
        <v>364</v>
      </c>
      <c r="F510" s="340"/>
      <c r="G510" s="341"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4" t="s">
        <v>362</v>
      </c>
      <c r="AF510" s="335"/>
      <c r="AG510" s="335"/>
      <c r="AH510" s="336"/>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39"/>
      <c r="F511" s="340"/>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7"/>
      <c r="AR511" s="200"/>
      <c r="AS511" s="133" t="s">
        <v>355</v>
      </c>
      <c r="AT511" s="134"/>
      <c r="AU511" s="200"/>
      <c r="AV511" s="200"/>
      <c r="AW511" s="133" t="s">
        <v>300</v>
      </c>
      <c r="AX511" s="195"/>
    </row>
    <row r="512" spans="1:50" ht="23.25" hidden="1" customHeight="1" x14ac:dyDescent="0.15">
      <c r="A512" s="189"/>
      <c r="B512" s="186"/>
      <c r="C512" s="180"/>
      <c r="D512" s="186"/>
      <c r="E512" s="339"/>
      <c r="F512" s="340"/>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39"/>
      <c r="F513" s="340"/>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39"/>
      <c r="F514" s="340"/>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6" t="s">
        <v>14</v>
      </c>
      <c r="AC514" s="576"/>
      <c r="AD514" s="576"/>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39" t="s">
        <v>364</v>
      </c>
      <c r="F515" s="340"/>
      <c r="G515" s="341"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4" t="s">
        <v>362</v>
      </c>
      <c r="AF515" s="335"/>
      <c r="AG515" s="335"/>
      <c r="AH515" s="336"/>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39"/>
      <c r="F516" s="340"/>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7"/>
      <c r="AR516" s="200"/>
      <c r="AS516" s="133" t="s">
        <v>355</v>
      </c>
      <c r="AT516" s="134"/>
      <c r="AU516" s="200"/>
      <c r="AV516" s="200"/>
      <c r="AW516" s="133" t="s">
        <v>300</v>
      </c>
      <c r="AX516" s="195"/>
    </row>
    <row r="517" spans="1:50" ht="23.25" hidden="1" customHeight="1" x14ac:dyDescent="0.15">
      <c r="A517" s="189"/>
      <c r="B517" s="186"/>
      <c r="C517" s="180"/>
      <c r="D517" s="186"/>
      <c r="E517" s="339"/>
      <c r="F517" s="340"/>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39"/>
      <c r="F518" s="340"/>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39"/>
      <c r="F519" s="340"/>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6" t="s">
        <v>14</v>
      </c>
      <c r="AC519" s="576"/>
      <c r="AD519" s="576"/>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39" t="s">
        <v>364</v>
      </c>
      <c r="F520" s="340"/>
      <c r="G520" s="341"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4" t="s">
        <v>362</v>
      </c>
      <c r="AF520" s="335"/>
      <c r="AG520" s="335"/>
      <c r="AH520" s="336"/>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39"/>
      <c r="F521" s="340"/>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7"/>
      <c r="AR521" s="200"/>
      <c r="AS521" s="133" t="s">
        <v>355</v>
      </c>
      <c r="AT521" s="134"/>
      <c r="AU521" s="200"/>
      <c r="AV521" s="200"/>
      <c r="AW521" s="133" t="s">
        <v>300</v>
      </c>
      <c r="AX521" s="195"/>
    </row>
    <row r="522" spans="1:50" ht="23.25" hidden="1" customHeight="1" x14ac:dyDescent="0.15">
      <c r="A522" s="189"/>
      <c r="B522" s="186"/>
      <c r="C522" s="180"/>
      <c r="D522" s="186"/>
      <c r="E522" s="339"/>
      <c r="F522" s="340"/>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39"/>
      <c r="F523" s="340"/>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39"/>
      <c r="F524" s="340"/>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6" t="s">
        <v>14</v>
      </c>
      <c r="AC524" s="576"/>
      <c r="AD524" s="576"/>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39" t="s">
        <v>364</v>
      </c>
      <c r="F525" s="340"/>
      <c r="G525" s="341"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4" t="s">
        <v>362</v>
      </c>
      <c r="AF525" s="335"/>
      <c r="AG525" s="335"/>
      <c r="AH525" s="336"/>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39"/>
      <c r="F526" s="340"/>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7"/>
      <c r="AR526" s="200"/>
      <c r="AS526" s="133" t="s">
        <v>355</v>
      </c>
      <c r="AT526" s="134"/>
      <c r="AU526" s="200"/>
      <c r="AV526" s="200"/>
      <c r="AW526" s="133" t="s">
        <v>300</v>
      </c>
      <c r="AX526" s="195"/>
    </row>
    <row r="527" spans="1:50" ht="23.25" hidden="1" customHeight="1" x14ac:dyDescent="0.15">
      <c r="A527" s="189"/>
      <c r="B527" s="186"/>
      <c r="C527" s="180"/>
      <c r="D527" s="186"/>
      <c r="E527" s="339"/>
      <c r="F527" s="340"/>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39"/>
      <c r="F528" s="340"/>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39"/>
      <c r="F529" s="340"/>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6" t="s">
        <v>14</v>
      </c>
      <c r="AC529" s="576"/>
      <c r="AD529" s="576"/>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39" t="s">
        <v>364</v>
      </c>
      <c r="F530" s="340"/>
      <c r="G530" s="341"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4" t="s">
        <v>362</v>
      </c>
      <c r="AF530" s="335"/>
      <c r="AG530" s="335"/>
      <c r="AH530" s="336"/>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39"/>
      <c r="F531" s="340"/>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7"/>
      <c r="AR531" s="200"/>
      <c r="AS531" s="133" t="s">
        <v>355</v>
      </c>
      <c r="AT531" s="134"/>
      <c r="AU531" s="200"/>
      <c r="AV531" s="200"/>
      <c r="AW531" s="133" t="s">
        <v>300</v>
      </c>
      <c r="AX531" s="195"/>
    </row>
    <row r="532" spans="1:50" ht="23.25" hidden="1" customHeight="1" x14ac:dyDescent="0.15">
      <c r="A532" s="189"/>
      <c r="B532" s="186"/>
      <c r="C532" s="180"/>
      <c r="D532" s="186"/>
      <c r="E532" s="339"/>
      <c r="F532" s="340"/>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39"/>
      <c r="F533" s="340"/>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39"/>
      <c r="F534" s="340"/>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6" t="s">
        <v>14</v>
      </c>
      <c r="AC534" s="576"/>
      <c r="AD534" s="576"/>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6" t="s">
        <v>374</v>
      </c>
      <c r="H538" s="123"/>
      <c r="I538" s="123"/>
      <c r="J538" s="897"/>
      <c r="K538" s="898"/>
      <c r="L538" s="898"/>
      <c r="M538" s="898"/>
      <c r="N538" s="898"/>
      <c r="O538" s="898"/>
      <c r="P538" s="898"/>
      <c r="Q538" s="898"/>
      <c r="R538" s="898"/>
      <c r="S538" s="898"/>
      <c r="T538" s="899"/>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00"/>
    </row>
    <row r="539" spans="1:50" ht="18.75" hidden="1" customHeight="1" x14ac:dyDescent="0.15">
      <c r="A539" s="189"/>
      <c r="B539" s="186"/>
      <c r="C539" s="180"/>
      <c r="D539" s="186"/>
      <c r="E539" s="339" t="s">
        <v>363</v>
      </c>
      <c r="F539" s="340"/>
      <c r="G539" s="341"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4" t="s">
        <v>362</v>
      </c>
      <c r="AF539" s="335"/>
      <c r="AG539" s="335"/>
      <c r="AH539" s="336"/>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39"/>
      <c r="F540" s="340"/>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7"/>
      <c r="AR540" s="200"/>
      <c r="AS540" s="133" t="s">
        <v>355</v>
      </c>
      <c r="AT540" s="134"/>
      <c r="AU540" s="200"/>
      <c r="AV540" s="200"/>
      <c r="AW540" s="133" t="s">
        <v>300</v>
      </c>
      <c r="AX540" s="195"/>
    </row>
    <row r="541" spans="1:50" ht="23.25" hidden="1" customHeight="1" x14ac:dyDescent="0.15">
      <c r="A541" s="189"/>
      <c r="B541" s="186"/>
      <c r="C541" s="180"/>
      <c r="D541" s="186"/>
      <c r="E541" s="339"/>
      <c r="F541" s="340"/>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39"/>
      <c r="F542" s="340"/>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39"/>
      <c r="F543" s="340"/>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6" t="s">
        <v>301</v>
      </c>
      <c r="AC543" s="576"/>
      <c r="AD543" s="576"/>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39" t="s">
        <v>363</v>
      </c>
      <c r="F544" s="340"/>
      <c r="G544" s="341"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4" t="s">
        <v>362</v>
      </c>
      <c r="AF544" s="335"/>
      <c r="AG544" s="335"/>
      <c r="AH544" s="336"/>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39"/>
      <c r="F545" s="340"/>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7"/>
      <c r="AR545" s="200"/>
      <c r="AS545" s="133" t="s">
        <v>355</v>
      </c>
      <c r="AT545" s="134"/>
      <c r="AU545" s="200"/>
      <c r="AV545" s="200"/>
      <c r="AW545" s="133" t="s">
        <v>300</v>
      </c>
      <c r="AX545" s="195"/>
    </row>
    <row r="546" spans="1:50" ht="23.25" hidden="1" customHeight="1" x14ac:dyDescent="0.15">
      <c r="A546" s="189"/>
      <c r="B546" s="186"/>
      <c r="C546" s="180"/>
      <c r="D546" s="186"/>
      <c r="E546" s="339"/>
      <c r="F546" s="340"/>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39"/>
      <c r="F547" s="340"/>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39"/>
      <c r="F548" s="340"/>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6" t="s">
        <v>301</v>
      </c>
      <c r="AC548" s="576"/>
      <c r="AD548" s="576"/>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39" t="s">
        <v>363</v>
      </c>
      <c r="F549" s="340"/>
      <c r="G549" s="341"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4" t="s">
        <v>362</v>
      </c>
      <c r="AF549" s="335"/>
      <c r="AG549" s="335"/>
      <c r="AH549" s="336"/>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39"/>
      <c r="F550" s="340"/>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7"/>
      <c r="AR550" s="200"/>
      <c r="AS550" s="133" t="s">
        <v>355</v>
      </c>
      <c r="AT550" s="134"/>
      <c r="AU550" s="200"/>
      <c r="AV550" s="200"/>
      <c r="AW550" s="133" t="s">
        <v>300</v>
      </c>
      <c r="AX550" s="195"/>
    </row>
    <row r="551" spans="1:50" ht="23.25" hidden="1" customHeight="1" x14ac:dyDescent="0.15">
      <c r="A551" s="189"/>
      <c r="B551" s="186"/>
      <c r="C551" s="180"/>
      <c r="D551" s="186"/>
      <c r="E551" s="339"/>
      <c r="F551" s="340"/>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39"/>
      <c r="F552" s="340"/>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39"/>
      <c r="F553" s="340"/>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6" t="s">
        <v>301</v>
      </c>
      <c r="AC553" s="576"/>
      <c r="AD553" s="576"/>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39" t="s">
        <v>363</v>
      </c>
      <c r="F554" s="340"/>
      <c r="G554" s="341"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4" t="s">
        <v>362</v>
      </c>
      <c r="AF554" s="335"/>
      <c r="AG554" s="335"/>
      <c r="AH554" s="336"/>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39"/>
      <c r="F555" s="340"/>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7"/>
      <c r="AR555" s="200"/>
      <c r="AS555" s="133" t="s">
        <v>355</v>
      </c>
      <c r="AT555" s="134"/>
      <c r="AU555" s="200"/>
      <c r="AV555" s="200"/>
      <c r="AW555" s="133" t="s">
        <v>300</v>
      </c>
      <c r="AX555" s="195"/>
    </row>
    <row r="556" spans="1:50" ht="23.25" hidden="1" customHeight="1" x14ac:dyDescent="0.15">
      <c r="A556" s="189"/>
      <c r="B556" s="186"/>
      <c r="C556" s="180"/>
      <c r="D556" s="186"/>
      <c r="E556" s="339"/>
      <c r="F556" s="340"/>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39"/>
      <c r="F557" s="340"/>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39"/>
      <c r="F558" s="340"/>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6" t="s">
        <v>301</v>
      </c>
      <c r="AC558" s="576"/>
      <c r="AD558" s="576"/>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39" t="s">
        <v>363</v>
      </c>
      <c r="F559" s="340"/>
      <c r="G559" s="341"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4" t="s">
        <v>362</v>
      </c>
      <c r="AF559" s="335"/>
      <c r="AG559" s="335"/>
      <c r="AH559" s="336"/>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39"/>
      <c r="F560" s="340"/>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7"/>
      <c r="AR560" s="200"/>
      <c r="AS560" s="133" t="s">
        <v>355</v>
      </c>
      <c r="AT560" s="134"/>
      <c r="AU560" s="200"/>
      <c r="AV560" s="200"/>
      <c r="AW560" s="133" t="s">
        <v>300</v>
      </c>
      <c r="AX560" s="195"/>
    </row>
    <row r="561" spans="1:50" ht="23.25" hidden="1" customHeight="1" x14ac:dyDescent="0.15">
      <c r="A561" s="189"/>
      <c r="B561" s="186"/>
      <c r="C561" s="180"/>
      <c r="D561" s="186"/>
      <c r="E561" s="339"/>
      <c r="F561" s="340"/>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39"/>
      <c r="F562" s="340"/>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39"/>
      <c r="F563" s="340"/>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6" t="s">
        <v>301</v>
      </c>
      <c r="AC563" s="576"/>
      <c r="AD563" s="576"/>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39" t="s">
        <v>364</v>
      </c>
      <c r="F564" s="340"/>
      <c r="G564" s="341"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4" t="s">
        <v>362</v>
      </c>
      <c r="AF564" s="335"/>
      <c r="AG564" s="335"/>
      <c r="AH564" s="336"/>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39"/>
      <c r="F565" s="340"/>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7"/>
      <c r="AR565" s="200"/>
      <c r="AS565" s="133" t="s">
        <v>355</v>
      </c>
      <c r="AT565" s="134"/>
      <c r="AU565" s="200"/>
      <c r="AV565" s="200"/>
      <c r="AW565" s="133" t="s">
        <v>300</v>
      </c>
      <c r="AX565" s="195"/>
    </row>
    <row r="566" spans="1:50" ht="23.25" hidden="1" customHeight="1" x14ac:dyDescent="0.15">
      <c r="A566" s="189"/>
      <c r="B566" s="186"/>
      <c r="C566" s="180"/>
      <c r="D566" s="186"/>
      <c r="E566" s="339"/>
      <c r="F566" s="340"/>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39"/>
      <c r="F567" s="340"/>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39"/>
      <c r="F568" s="340"/>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6" t="s">
        <v>14</v>
      </c>
      <c r="AC568" s="576"/>
      <c r="AD568" s="576"/>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39" t="s">
        <v>364</v>
      </c>
      <c r="F569" s="340"/>
      <c r="G569" s="341"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4" t="s">
        <v>362</v>
      </c>
      <c r="AF569" s="335"/>
      <c r="AG569" s="335"/>
      <c r="AH569" s="336"/>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39"/>
      <c r="F570" s="340"/>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7"/>
      <c r="AR570" s="200"/>
      <c r="AS570" s="133" t="s">
        <v>355</v>
      </c>
      <c r="AT570" s="134"/>
      <c r="AU570" s="200"/>
      <c r="AV570" s="200"/>
      <c r="AW570" s="133" t="s">
        <v>300</v>
      </c>
      <c r="AX570" s="195"/>
    </row>
    <row r="571" spans="1:50" ht="23.25" hidden="1" customHeight="1" x14ac:dyDescent="0.15">
      <c r="A571" s="189"/>
      <c r="B571" s="186"/>
      <c r="C571" s="180"/>
      <c r="D571" s="186"/>
      <c r="E571" s="339"/>
      <c r="F571" s="340"/>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39"/>
      <c r="F572" s="340"/>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39"/>
      <c r="F573" s="340"/>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6" t="s">
        <v>14</v>
      </c>
      <c r="AC573" s="576"/>
      <c r="AD573" s="576"/>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39" t="s">
        <v>364</v>
      </c>
      <c r="F574" s="340"/>
      <c r="G574" s="341"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4" t="s">
        <v>362</v>
      </c>
      <c r="AF574" s="335"/>
      <c r="AG574" s="335"/>
      <c r="AH574" s="336"/>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39"/>
      <c r="F575" s="340"/>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7"/>
      <c r="AR575" s="200"/>
      <c r="AS575" s="133" t="s">
        <v>355</v>
      </c>
      <c r="AT575" s="134"/>
      <c r="AU575" s="200"/>
      <c r="AV575" s="200"/>
      <c r="AW575" s="133" t="s">
        <v>300</v>
      </c>
      <c r="AX575" s="195"/>
    </row>
    <row r="576" spans="1:50" ht="23.25" hidden="1" customHeight="1" x14ac:dyDescent="0.15">
      <c r="A576" s="189"/>
      <c r="B576" s="186"/>
      <c r="C576" s="180"/>
      <c r="D576" s="186"/>
      <c r="E576" s="339"/>
      <c r="F576" s="340"/>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39"/>
      <c r="F577" s="340"/>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39"/>
      <c r="F578" s="340"/>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6" t="s">
        <v>14</v>
      </c>
      <c r="AC578" s="576"/>
      <c r="AD578" s="576"/>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39" t="s">
        <v>364</v>
      </c>
      <c r="F579" s="340"/>
      <c r="G579" s="341"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4" t="s">
        <v>362</v>
      </c>
      <c r="AF579" s="335"/>
      <c r="AG579" s="335"/>
      <c r="AH579" s="336"/>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39"/>
      <c r="F580" s="340"/>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7"/>
      <c r="AR580" s="200"/>
      <c r="AS580" s="133" t="s">
        <v>355</v>
      </c>
      <c r="AT580" s="134"/>
      <c r="AU580" s="200"/>
      <c r="AV580" s="200"/>
      <c r="AW580" s="133" t="s">
        <v>300</v>
      </c>
      <c r="AX580" s="195"/>
    </row>
    <row r="581" spans="1:50" ht="23.25" hidden="1" customHeight="1" x14ac:dyDescent="0.15">
      <c r="A581" s="189"/>
      <c r="B581" s="186"/>
      <c r="C581" s="180"/>
      <c r="D581" s="186"/>
      <c r="E581" s="339"/>
      <c r="F581" s="340"/>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39"/>
      <c r="F582" s="340"/>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39"/>
      <c r="F583" s="340"/>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6" t="s">
        <v>14</v>
      </c>
      <c r="AC583" s="576"/>
      <c r="AD583" s="576"/>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39" t="s">
        <v>364</v>
      </c>
      <c r="F584" s="340"/>
      <c r="G584" s="341"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4" t="s">
        <v>362</v>
      </c>
      <c r="AF584" s="335"/>
      <c r="AG584" s="335"/>
      <c r="AH584" s="336"/>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39"/>
      <c r="F585" s="340"/>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7"/>
      <c r="AR585" s="200"/>
      <c r="AS585" s="133" t="s">
        <v>355</v>
      </c>
      <c r="AT585" s="134"/>
      <c r="AU585" s="200"/>
      <c r="AV585" s="200"/>
      <c r="AW585" s="133" t="s">
        <v>300</v>
      </c>
      <c r="AX585" s="195"/>
    </row>
    <row r="586" spans="1:50" ht="23.25" hidden="1" customHeight="1" x14ac:dyDescent="0.15">
      <c r="A586" s="189"/>
      <c r="B586" s="186"/>
      <c r="C586" s="180"/>
      <c r="D586" s="186"/>
      <c r="E586" s="339"/>
      <c r="F586" s="340"/>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39"/>
      <c r="F587" s="340"/>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39"/>
      <c r="F588" s="340"/>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6" t="s">
        <v>14</v>
      </c>
      <c r="AC588" s="576"/>
      <c r="AD588" s="576"/>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6" t="s">
        <v>374</v>
      </c>
      <c r="H592" s="123"/>
      <c r="I592" s="123"/>
      <c r="J592" s="897"/>
      <c r="K592" s="898"/>
      <c r="L592" s="898"/>
      <c r="M592" s="898"/>
      <c r="N592" s="898"/>
      <c r="O592" s="898"/>
      <c r="P592" s="898"/>
      <c r="Q592" s="898"/>
      <c r="R592" s="898"/>
      <c r="S592" s="898"/>
      <c r="T592" s="899"/>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00"/>
    </row>
    <row r="593" spans="1:50" ht="18.75" hidden="1" customHeight="1" x14ac:dyDescent="0.15">
      <c r="A593" s="189"/>
      <c r="B593" s="186"/>
      <c r="C593" s="180"/>
      <c r="D593" s="186"/>
      <c r="E593" s="339" t="s">
        <v>363</v>
      </c>
      <c r="F593" s="340"/>
      <c r="G593" s="341"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4" t="s">
        <v>362</v>
      </c>
      <c r="AF593" s="335"/>
      <c r="AG593" s="335"/>
      <c r="AH593" s="336"/>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39"/>
      <c r="F594" s="340"/>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7"/>
      <c r="AR594" s="200"/>
      <c r="AS594" s="133" t="s">
        <v>355</v>
      </c>
      <c r="AT594" s="134"/>
      <c r="AU594" s="200"/>
      <c r="AV594" s="200"/>
      <c r="AW594" s="133" t="s">
        <v>300</v>
      </c>
      <c r="AX594" s="195"/>
    </row>
    <row r="595" spans="1:50" ht="23.25" hidden="1" customHeight="1" x14ac:dyDescent="0.15">
      <c r="A595" s="189"/>
      <c r="B595" s="186"/>
      <c r="C595" s="180"/>
      <c r="D595" s="186"/>
      <c r="E595" s="339"/>
      <c r="F595" s="340"/>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39"/>
      <c r="F596" s="340"/>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39"/>
      <c r="F597" s="340"/>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6" t="s">
        <v>301</v>
      </c>
      <c r="AC597" s="576"/>
      <c r="AD597" s="576"/>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39" t="s">
        <v>363</v>
      </c>
      <c r="F598" s="340"/>
      <c r="G598" s="341"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4" t="s">
        <v>362</v>
      </c>
      <c r="AF598" s="335"/>
      <c r="AG598" s="335"/>
      <c r="AH598" s="336"/>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39"/>
      <c r="F599" s="340"/>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7"/>
      <c r="AR599" s="200"/>
      <c r="AS599" s="133" t="s">
        <v>355</v>
      </c>
      <c r="AT599" s="134"/>
      <c r="AU599" s="200"/>
      <c r="AV599" s="200"/>
      <c r="AW599" s="133" t="s">
        <v>300</v>
      </c>
      <c r="AX599" s="195"/>
    </row>
    <row r="600" spans="1:50" ht="23.25" hidden="1" customHeight="1" x14ac:dyDescent="0.15">
      <c r="A600" s="189"/>
      <c r="B600" s="186"/>
      <c r="C600" s="180"/>
      <c r="D600" s="186"/>
      <c r="E600" s="339"/>
      <c r="F600" s="340"/>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39"/>
      <c r="F601" s="340"/>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39"/>
      <c r="F602" s="340"/>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6" t="s">
        <v>301</v>
      </c>
      <c r="AC602" s="576"/>
      <c r="AD602" s="576"/>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39" t="s">
        <v>363</v>
      </c>
      <c r="F603" s="340"/>
      <c r="G603" s="341"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4" t="s">
        <v>362</v>
      </c>
      <c r="AF603" s="335"/>
      <c r="AG603" s="335"/>
      <c r="AH603" s="336"/>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39"/>
      <c r="F604" s="340"/>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7"/>
      <c r="AR604" s="200"/>
      <c r="AS604" s="133" t="s">
        <v>355</v>
      </c>
      <c r="AT604" s="134"/>
      <c r="AU604" s="200"/>
      <c r="AV604" s="200"/>
      <c r="AW604" s="133" t="s">
        <v>300</v>
      </c>
      <c r="AX604" s="195"/>
    </row>
    <row r="605" spans="1:50" ht="23.25" hidden="1" customHeight="1" x14ac:dyDescent="0.15">
      <c r="A605" s="189"/>
      <c r="B605" s="186"/>
      <c r="C605" s="180"/>
      <c r="D605" s="186"/>
      <c r="E605" s="339"/>
      <c r="F605" s="340"/>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39"/>
      <c r="F606" s="340"/>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39"/>
      <c r="F607" s="340"/>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6" t="s">
        <v>301</v>
      </c>
      <c r="AC607" s="576"/>
      <c r="AD607" s="576"/>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39" t="s">
        <v>363</v>
      </c>
      <c r="F608" s="340"/>
      <c r="G608" s="341"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4" t="s">
        <v>362</v>
      </c>
      <c r="AF608" s="335"/>
      <c r="AG608" s="335"/>
      <c r="AH608" s="336"/>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39"/>
      <c r="F609" s="340"/>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7"/>
      <c r="AR609" s="200"/>
      <c r="AS609" s="133" t="s">
        <v>355</v>
      </c>
      <c r="AT609" s="134"/>
      <c r="AU609" s="200"/>
      <c r="AV609" s="200"/>
      <c r="AW609" s="133" t="s">
        <v>300</v>
      </c>
      <c r="AX609" s="195"/>
    </row>
    <row r="610" spans="1:50" ht="23.25" hidden="1" customHeight="1" x14ac:dyDescent="0.15">
      <c r="A610" s="189"/>
      <c r="B610" s="186"/>
      <c r="C610" s="180"/>
      <c r="D610" s="186"/>
      <c r="E610" s="339"/>
      <c r="F610" s="340"/>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39"/>
      <c r="F611" s="340"/>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39"/>
      <c r="F612" s="340"/>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6" t="s">
        <v>301</v>
      </c>
      <c r="AC612" s="576"/>
      <c r="AD612" s="576"/>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39" t="s">
        <v>363</v>
      </c>
      <c r="F613" s="340"/>
      <c r="G613" s="341"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4" t="s">
        <v>362</v>
      </c>
      <c r="AF613" s="335"/>
      <c r="AG613" s="335"/>
      <c r="AH613" s="336"/>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39"/>
      <c r="F614" s="340"/>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7"/>
      <c r="AR614" s="200"/>
      <c r="AS614" s="133" t="s">
        <v>355</v>
      </c>
      <c r="AT614" s="134"/>
      <c r="AU614" s="200"/>
      <c r="AV614" s="200"/>
      <c r="AW614" s="133" t="s">
        <v>300</v>
      </c>
      <c r="AX614" s="195"/>
    </row>
    <row r="615" spans="1:50" ht="23.25" hidden="1" customHeight="1" x14ac:dyDescent="0.15">
      <c r="A615" s="189"/>
      <c r="B615" s="186"/>
      <c r="C615" s="180"/>
      <c r="D615" s="186"/>
      <c r="E615" s="339"/>
      <c r="F615" s="340"/>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39"/>
      <c r="F616" s="340"/>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39"/>
      <c r="F617" s="340"/>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6" t="s">
        <v>301</v>
      </c>
      <c r="AC617" s="576"/>
      <c r="AD617" s="576"/>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39" t="s">
        <v>364</v>
      </c>
      <c r="F618" s="340"/>
      <c r="G618" s="341"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4" t="s">
        <v>362</v>
      </c>
      <c r="AF618" s="335"/>
      <c r="AG618" s="335"/>
      <c r="AH618" s="336"/>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39"/>
      <c r="F619" s="340"/>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7"/>
      <c r="AR619" s="200"/>
      <c r="AS619" s="133" t="s">
        <v>355</v>
      </c>
      <c r="AT619" s="134"/>
      <c r="AU619" s="200"/>
      <c r="AV619" s="200"/>
      <c r="AW619" s="133" t="s">
        <v>300</v>
      </c>
      <c r="AX619" s="195"/>
    </row>
    <row r="620" spans="1:50" ht="23.25" hidden="1" customHeight="1" x14ac:dyDescent="0.15">
      <c r="A620" s="189"/>
      <c r="B620" s="186"/>
      <c r="C620" s="180"/>
      <c r="D620" s="186"/>
      <c r="E620" s="339"/>
      <c r="F620" s="340"/>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39"/>
      <c r="F621" s="340"/>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39"/>
      <c r="F622" s="340"/>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6" t="s">
        <v>14</v>
      </c>
      <c r="AC622" s="576"/>
      <c r="AD622" s="576"/>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39" t="s">
        <v>364</v>
      </c>
      <c r="F623" s="340"/>
      <c r="G623" s="341"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4" t="s">
        <v>362</v>
      </c>
      <c r="AF623" s="335"/>
      <c r="AG623" s="335"/>
      <c r="AH623" s="336"/>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39"/>
      <c r="F624" s="340"/>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7"/>
      <c r="AR624" s="200"/>
      <c r="AS624" s="133" t="s">
        <v>355</v>
      </c>
      <c r="AT624" s="134"/>
      <c r="AU624" s="200"/>
      <c r="AV624" s="200"/>
      <c r="AW624" s="133" t="s">
        <v>300</v>
      </c>
      <c r="AX624" s="195"/>
    </row>
    <row r="625" spans="1:50" ht="23.25" hidden="1" customHeight="1" x14ac:dyDescent="0.15">
      <c r="A625" s="189"/>
      <c r="B625" s="186"/>
      <c r="C625" s="180"/>
      <c r="D625" s="186"/>
      <c r="E625" s="339"/>
      <c r="F625" s="340"/>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39"/>
      <c r="F626" s="340"/>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39"/>
      <c r="F627" s="340"/>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6" t="s">
        <v>14</v>
      </c>
      <c r="AC627" s="576"/>
      <c r="AD627" s="576"/>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39" t="s">
        <v>364</v>
      </c>
      <c r="F628" s="340"/>
      <c r="G628" s="341"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4" t="s">
        <v>362</v>
      </c>
      <c r="AF628" s="335"/>
      <c r="AG628" s="335"/>
      <c r="AH628" s="336"/>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39"/>
      <c r="F629" s="340"/>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7"/>
      <c r="AR629" s="200"/>
      <c r="AS629" s="133" t="s">
        <v>355</v>
      </c>
      <c r="AT629" s="134"/>
      <c r="AU629" s="200"/>
      <c r="AV629" s="200"/>
      <c r="AW629" s="133" t="s">
        <v>300</v>
      </c>
      <c r="AX629" s="195"/>
    </row>
    <row r="630" spans="1:50" ht="23.25" hidden="1" customHeight="1" x14ac:dyDescent="0.15">
      <c r="A630" s="189"/>
      <c r="B630" s="186"/>
      <c r="C630" s="180"/>
      <c r="D630" s="186"/>
      <c r="E630" s="339"/>
      <c r="F630" s="340"/>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39"/>
      <c r="F631" s="340"/>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39"/>
      <c r="F632" s="340"/>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6" t="s">
        <v>14</v>
      </c>
      <c r="AC632" s="576"/>
      <c r="AD632" s="576"/>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39" t="s">
        <v>364</v>
      </c>
      <c r="F633" s="340"/>
      <c r="G633" s="341"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4" t="s">
        <v>362</v>
      </c>
      <c r="AF633" s="335"/>
      <c r="AG633" s="335"/>
      <c r="AH633" s="336"/>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39"/>
      <c r="F634" s="340"/>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7"/>
      <c r="AR634" s="200"/>
      <c r="AS634" s="133" t="s">
        <v>355</v>
      </c>
      <c r="AT634" s="134"/>
      <c r="AU634" s="200"/>
      <c r="AV634" s="200"/>
      <c r="AW634" s="133" t="s">
        <v>300</v>
      </c>
      <c r="AX634" s="195"/>
    </row>
    <row r="635" spans="1:50" ht="23.25" hidden="1" customHeight="1" x14ac:dyDescent="0.15">
      <c r="A635" s="189"/>
      <c r="B635" s="186"/>
      <c r="C635" s="180"/>
      <c r="D635" s="186"/>
      <c r="E635" s="339"/>
      <c r="F635" s="340"/>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39"/>
      <c r="F636" s="340"/>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39"/>
      <c r="F637" s="340"/>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6" t="s">
        <v>14</v>
      </c>
      <c r="AC637" s="576"/>
      <c r="AD637" s="576"/>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39" t="s">
        <v>364</v>
      </c>
      <c r="F638" s="340"/>
      <c r="G638" s="341"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4" t="s">
        <v>362</v>
      </c>
      <c r="AF638" s="335"/>
      <c r="AG638" s="335"/>
      <c r="AH638" s="336"/>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39"/>
      <c r="F639" s="340"/>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7"/>
      <c r="AR639" s="200"/>
      <c r="AS639" s="133" t="s">
        <v>355</v>
      </c>
      <c r="AT639" s="134"/>
      <c r="AU639" s="200"/>
      <c r="AV639" s="200"/>
      <c r="AW639" s="133" t="s">
        <v>300</v>
      </c>
      <c r="AX639" s="195"/>
    </row>
    <row r="640" spans="1:50" ht="23.25" hidden="1" customHeight="1" x14ac:dyDescent="0.15">
      <c r="A640" s="189"/>
      <c r="B640" s="186"/>
      <c r="C640" s="180"/>
      <c r="D640" s="186"/>
      <c r="E640" s="339"/>
      <c r="F640" s="340"/>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39"/>
      <c r="F641" s="340"/>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39"/>
      <c r="F642" s="340"/>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6" t="s">
        <v>14</v>
      </c>
      <c r="AC642" s="576"/>
      <c r="AD642" s="576"/>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6" t="s">
        <v>374</v>
      </c>
      <c r="H646" s="123"/>
      <c r="I646" s="123"/>
      <c r="J646" s="897"/>
      <c r="K646" s="898"/>
      <c r="L646" s="898"/>
      <c r="M646" s="898"/>
      <c r="N646" s="898"/>
      <c r="O646" s="898"/>
      <c r="P646" s="898"/>
      <c r="Q646" s="898"/>
      <c r="R646" s="898"/>
      <c r="S646" s="898"/>
      <c r="T646" s="899"/>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00"/>
    </row>
    <row r="647" spans="1:50" ht="18.75" hidden="1" customHeight="1" x14ac:dyDescent="0.15">
      <c r="A647" s="189"/>
      <c r="B647" s="186"/>
      <c r="C647" s="180"/>
      <c r="D647" s="186"/>
      <c r="E647" s="339" t="s">
        <v>363</v>
      </c>
      <c r="F647" s="340"/>
      <c r="G647" s="341"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4" t="s">
        <v>362</v>
      </c>
      <c r="AF647" s="335"/>
      <c r="AG647" s="335"/>
      <c r="AH647" s="336"/>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39"/>
      <c r="F648" s="340"/>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7"/>
      <c r="AR648" s="200"/>
      <c r="AS648" s="133" t="s">
        <v>355</v>
      </c>
      <c r="AT648" s="134"/>
      <c r="AU648" s="200"/>
      <c r="AV648" s="200"/>
      <c r="AW648" s="133" t="s">
        <v>300</v>
      </c>
      <c r="AX648" s="195"/>
    </row>
    <row r="649" spans="1:50" ht="23.25" hidden="1" customHeight="1" x14ac:dyDescent="0.15">
      <c r="A649" s="189"/>
      <c r="B649" s="186"/>
      <c r="C649" s="180"/>
      <c r="D649" s="186"/>
      <c r="E649" s="339"/>
      <c r="F649" s="340"/>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39"/>
      <c r="F650" s="340"/>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39"/>
      <c r="F651" s="340"/>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6" t="s">
        <v>301</v>
      </c>
      <c r="AC651" s="576"/>
      <c r="AD651" s="576"/>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39" t="s">
        <v>363</v>
      </c>
      <c r="F652" s="340"/>
      <c r="G652" s="341"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4" t="s">
        <v>362</v>
      </c>
      <c r="AF652" s="335"/>
      <c r="AG652" s="335"/>
      <c r="AH652" s="336"/>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39"/>
      <c r="F653" s="340"/>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7"/>
      <c r="AR653" s="200"/>
      <c r="AS653" s="133" t="s">
        <v>355</v>
      </c>
      <c r="AT653" s="134"/>
      <c r="AU653" s="200"/>
      <c r="AV653" s="200"/>
      <c r="AW653" s="133" t="s">
        <v>300</v>
      </c>
      <c r="AX653" s="195"/>
    </row>
    <row r="654" spans="1:50" ht="23.25" hidden="1" customHeight="1" x14ac:dyDescent="0.15">
      <c r="A654" s="189"/>
      <c r="B654" s="186"/>
      <c r="C654" s="180"/>
      <c r="D654" s="186"/>
      <c r="E654" s="339"/>
      <c r="F654" s="340"/>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39"/>
      <c r="F655" s="340"/>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39"/>
      <c r="F656" s="340"/>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6" t="s">
        <v>301</v>
      </c>
      <c r="AC656" s="576"/>
      <c r="AD656" s="576"/>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39" t="s">
        <v>363</v>
      </c>
      <c r="F657" s="340"/>
      <c r="G657" s="341"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4" t="s">
        <v>362</v>
      </c>
      <c r="AF657" s="335"/>
      <c r="AG657" s="335"/>
      <c r="AH657" s="336"/>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39"/>
      <c r="F658" s="340"/>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7"/>
      <c r="AR658" s="200"/>
      <c r="AS658" s="133" t="s">
        <v>355</v>
      </c>
      <c r="AT658" s="134"/>
      <c r="AU658" s="200"/>
      <c r="AV658" s="200"/>
      <c r="AW658" s="133" t="s">
        <v>300</v>
      </c>
      <c r="AX658" s="195"/>
    </row>
    <row r="659" spans="1:50" ht="23.25" hidden="1" customHeight="1" x14ac:dyDescent="0.15">
      <c r="A659" s="189"/>
      <c r="B659" s="186"/>
      <c r="C659" s="180"/>
      <c r="D659" s="186"/>
      <c r="E659" s="339"/>
      <c r="F659" s="340"/>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39"/>
      <c r="F660" s="340"/>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39"/>
      <c r="F661" s="340"/>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6" t="s">
        <v>301</v>
      </c>
      <c r="AC661" s="576"/>
      <c r="AD661" s="576"/>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39" t="s">
        <v>363</v>
      </c>
      <c r="F662" s="340"/>
      <c r="G662" s="341"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4" t="s">
        <v>362</v>
      </c>
      <c r="AF662" s="335"/>
      <c r="AG662" s="335"/>
      <c r="AH662" s="336"/>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39"/>
      <c r="F663" s="340"/>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7"/>
      <c r="AR663" s="200"/>
      <c r="AS663" s="133" t="s">
        <v>355</v>
      </c>
      <c r="AT663" s="134"/>
      <c r="AU663" s="200"/>
      <c r="AV663" s="200"/>
      <c r="AW663" s="133" t="s">
        <v>300</v>
      </c>
      <c r="AX663" s="195"/>
    </row>
    <row r="664" spans="1:50" ht="23.25" hidden="1" customHeight="1" x14ac:dyDescent="0.15">
      <c r="A664" s="189"/>
      <c r="B664" s="186"/>
      <c r="C664" s="180"/>
      <c r="D664" s="186"/>
      <c r="E664" s="339"/>
      <c r="F664" s="340"/>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39"/>
      <c r="F665" s="340"/>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39"/>
      <c r="F666" s="340"/>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6" t="s">
        <v>301</v>
      </c>
      <c r="AC666" s="576"/>
      <c r="AD666" s="576"/>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39" t="s">
        <v>363</v>
      </c>
      <c r="F667" s="340"/>
      <c r="G667" s="341"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4" t="s">
        <v>362</v>
      </c>
      <c r="AF667" s="335"/>
      <c r="AG667" s="335"/>
      <c r="AH667" s="336"/>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39"/>
      <c r="F668" s="340"/>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7"/>
      <c r="AR668" s="200"/>
      <c r="AS668" s="133" t="s">
        <v>355</v>
      </c>
      <c r="AT668" s="134"/>
      <c r="AU668" s="200"/>
      <c r="AV668" s="200"/>
      <c r="AW668" s="133" t="s">
        <v>300</v>
      </c>
      <c r="AX668" s="195"/>
    </row>
    <row r="669" spans="1:50" ht="23.25" hidden="1" customHeight="1" x14ac:dyDescent="0.15">
      <c r="A669" s="189"/>
      <c r="B669" s="186"/>
      <c r="C669" s="180"/>
      <c r="D669" s="186"/>
      <c r="E669" s="339"/>
      <c r="F669" s="340"/>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39"/>
      <c r="F670" s="340"/>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39"/>
      <c r="F671" s="340"/>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6" t="s">
        <v>301</v>
      </c>
      <c r="AC671" s="576"/>
      <c r="AD671" s="576"/>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39" t="s">
        <v>364</v>
      </c>
      <c r="F672" s="340"/>
      <c r="G672" s="341"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4" t="s">
        <v>362</v>
      </c>
      <c r="AF672" s="335"/>
      <c r="AG672" s="335"/>
      <c r="AH672" s="336"/>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39"/>
      <c r="F673" s="340"/>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7"/>
      <c r="AR673" s="200"/>
      <c r="AS673" s="133" t="s">
        <v>355</v>
      </c>
      <c r="AT673" s="134"/>
      <c r="AU673" s="200"/>
      <c r="AV673" s="200"/>
      <c r="AW673" s="133" t="s">
        <v>300</v>
      </c>
      <c r="AX673" s="195"/>
    </row>
    <row r="674" spans="1:50" ht="23.25" hidden="1" customHeight="1" x14ac:dyDescent="0.15">
      <c r="A674" s="189"/>
      <c r="B674" s="186"/>
      <c r="C674" s="180"/>
      <c r="D674" s="186"/>
      <c r="E674" s="339"/>
      <c r="F674" s="340"/>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39"/>
      <c r="F675" s="340"/>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39"/>
      <c r="F676" s="340"/>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6" t="s">
        <v>14</v>
      </c>
      <c r="AC676" s="576"/>
      <c r="AD676" s="576"/>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39" t="s">
        <v>364</v>
      </c>
      <c r="F677" s="340"/>
      <c r="G677" s="341"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4" t="s">
        <v>362</v>
      </c>
      <c r="AF677" s="335"/>
      <c r="AG677" s="335"/>
      <c r="AH677" s="336"/>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39"/>
      <c r="F678" s="340"/>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7"/>
      <c r="AR678" s="200"/>
      <c r="AS678" s="133" t="s">
        <v>355</v>
      </c>
      <c r="AT678" s="134"/>
      <c r="AU678" s="200"/>
      <c r="AV678" s="200"/>
      <c r="AW678" s="133" t="s">
        <v>300</v>
      </c>
      <c r="AX678" s="195"/>
    </row>
    <row r="679" spans="1:50" ht="23.25" hidden="1" customHeight="1" x14ac:dyDescent="0.15">
      <c r="A679" s="189"/>
      <c r="B679" s="186"/>
      <c r="C679" s="180"/>
      <c r="D679" s="186"/>
      <c r="E679" s="339"/>
      <c r="F679" s="340"/>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39"/>
      <c r="F680" s="340"/>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39"/>
      <c r="F681" s="340"/>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6" t="s">
        <v>14</v>
      </c>
      <c r="AC681" s="576"/>
      <c r="AD681" s="576"/>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39" t="s">
        <v>364</v>
      </c>
      <c r="F682" s="340"/>
      <c r="G682" s="341"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4" t="s">
        <v>362</v>
      </c>
      <c r="AF682" s="335"/>
      <c r="AG682" s="335"/>
      <c r="AH682" s="336"/>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39"/>
      <c r="F683" s="340"/>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7"/>
      <c r="AR683" s="200"/>
      <c r="AS683" s="133" t="s">
        <v>355</v>
      </c>
      <c r="AT683" s="134"/>
      <c r="AU683" s="200"/>
      <c r="AV683" s="200"/>
      <c r="AW683" s="133" t="s">
        <v>300</v>
      </c>
      <c r="AX683" s="195"/>
    </row>
    <row r="684" spans="1:50" ht="23.25" hidden="1" customHeight="1" x14ac:dyDescent="0.15">
      <c r="A684" s="189"/>
      <c r="B684" s="186"/>
      <c r="C684" s="180"/>
      <c r="D684" s="186"/>
      <c r="E684" s="339"/>
      <c r="F684" s="340"/>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39"/>
      <c r="F685" s="340"/>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39"/>
      <c r="F686" s="340"/>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6" t="s">
        <v>14</v>
      </c>
      <c r="AC686" s="576"/>
      <c r="AD686" s="576"/>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39" t="s">
        <v>364</v>
      </c>
      <c r="F687" s="340"/>
      <c r="G687" s="341"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4" t="s">
        <v>362</v>
      </c>
      <c r="AF687" s="335"/>
      <c r="AG687" s="335"/>
      <c r="AH687" s="336"/>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39"/>
      <c r="F688" s="340"/>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7"/>
      <c r="AR688" s="200"/>
      <c r="AS688" s="133" t="s">
        <v>355</v>
      </c>
      <c r="AT688" s="134"/>
      <c r="AU688" s="200"/>
      <c r="AV688" s="200"/>
      <c r="AW688" s="133" t="s">
        <v>300</v>
      </c>
      <c r="AX688" s="195"/>
    </row>
    <row r="689" spans="1:50" ht="23.25" hidden="1" customHeight="1" x14ac:dyDescent="0.15">
      <c r="A689" s="189"/>
      <c r="B689" s="186"/>
      <c r="C689" s="180"/>
      <c r="D689" s="186"/>
      <c r="E689" s="339"/>
      <c r="F689" s="340"/>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39"/>
      <c r="F690" s="340"/>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39"/>
      <c r="F691" s="340"/>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6" t="s">
        <v>14</v>
      </c>
      <c r="AC691" s="576"/>
      <c r="AD691" s="576"/>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39" t="s">
        <v>364</v>
      </c>
      <c r="F692" s="340"/>
      <c r="G692" s="341"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4" t="s">
        <v>362</v>
      </c>
      <c r="AF692" s="335"/>
      <c r="AG692" s="335"/>
      <c r="AH692" s="336"/>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39"/>
      <c r="F693" s="340"/>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7"/>
      <c r="AR693" s="200"/>
      <c r="AS693" s="133" t="s">
        <v>355</v>
      </c>
      <c r="AT693" s="134"/>
      <c r="AU693" s="200"/>
      <c r="AV693" s="200"/>
      <c r="AW693" s="133" t="s">
        <v>300</v>
      </c>
      <c r="AX693" s="195"/>
    </row>
    <row r="694" spans="1:50" ht="23.25" hidden="1" customHeight="1" x14ac:dyDescent="0.15">
      <c r="A694" s="189"/>
      <c r="B694" s="186"/>
      <c r="C694" s="180"/>
      <c r="D694" s="186"/>
      <c r="E694" s="339"/>
      <c r="F694" s="340"/>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39"/>
      <c r="F695" s="340"/>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39"/>
      <c r="F696" s="340"/>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6" t="s">
        <v>14</v>
      </c>
      <c r="AC696" s="576"/>
      <c r="AD696" s="576"/>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0" ht="4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2" t="s">
        <v>573</v>
      </c>
      <c r="AE702" s="343"/>
      <c r="AF702" s="343"/>
      <c r="AG702" s="382" t="s">
        <v>610</v>
      </c>
      <c r="AH702" s="383"/>
      <c r="AI702" s="383"/>
      <c r="AJ702" s="383"/>
      <c r="AK702" s="383"/>
      <c r="AL702" s="383"/>
      <c r="AM702" s="383"/>
      <c r="AN702" s="383"/>
      <c r="AO702" s="383"/>
      <c r="AP702" s="383"/>
      <c r="AQ702" s="383"/>
      <c r="AR702" s="383"/>
      <c r="AS702" s="383"/>
      <c r="AT702" s="383"/>
      <c r="AU702" s="383"/>
      <c r="AV702" s="383"/>
      <c r="AW702" s="383"/>
      <c r="AX702" s="384"/>
    </row>
    <row r="703" spans="1:50" ht="42.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5" t="s">
        <v>573</v>
      </c>
      <c r="AE703" s="326"/>
      <c r="AF703" s="326"/>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573</v>
      </c>
      <c r="AE704" s="780"/>
      <c r="AF704" s="780"/>
      <c r="AG704" s="167" t="s">
        <v>634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612</v>
      </c>
      <c r="AE705" s="712"/>
      <c r="AF705" s="712"/>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39"/>
      <c r="B706" s="640"/>
      <c r="C706" s="791"/>
      <c r="D706" s="792"/>
      <c r="E706" s="727" t="s">
        <v>506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5" t="s">
        <v>613</v>
      </c>
      <c r="AE706" s="326"/>
      <c r="AF706" s="66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39"/>
      <c r="B707" s="640"/>
      <c r="C707" s="793"/>
      <c r="D707" s="79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613</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573</v>
      </c>
      <c r="AE708" s="602"/>
      <c r="AF708" s="602"/>
      <c r="AG708" s="739" t="s">
        <v>614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573</v>
      </c>
      <c r="AE709" s="326"/>
      <c r="AF709" s="326"/>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39"/>
      <c r="B710" s="641"/>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612</v>
      </c>
      <c r="AE710" s="326"/>
      <c r="AF710" s="326"/>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39"/>
      <c r="B711" s="641"/>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0"/>
      <c r="AD711" s="325" t="s">
        <v>573</v>
      </c>
      <c r="AE711" s="326"/>
      <c r="AF711" s="326"/>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48" customHeight="1" x14ac:dyDescent="0.15">
      <c r="A712" s="639"/>
      <c r="B712" s="641"/>
      <c r="C712" s="388" t="s">
        <v>470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0"/>
      <c r="AD712" s="779" t="s">
        <v>632</v>
      </c>
      <c r="AE712" s="780"/>
      <c r="AF712" s="780"/>
      <c r="AG712" s="807" t="s">
        <v>635</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5" t="s">
        <v>471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5" t="s">
        <v>612</v>
      </c>
      <c r="AE713" s="326"/>
      <c r="AF713" s="66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2"/>
      <c r="B714" s="643"/>
      <c r="C714" s="644" t="s">
        <v>447</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573</v>
      </c>
      <c r="AE714" s="805"/>
      <c r="AF714" s="806"/>
      <c r="AG714" s="733" t="s">
        <v>617</v>
      </c>
      <c r="AH714" s="734"/>
      <c r="AI714" s="734"/>
      <c r="AJ714" s="734"/>
      <c r="AK714" s="734"/>
      <c r="AL714" s="734"/>
      <c r="AM714" s="734"/>
      <c r="AN714" s="734"/>
      <c r="AO714" s="734"/>
      <c r="AP714" s="734"/>
      <c r="AQ714" s="734"/>
      <c r="AR714" s="734"/>
      <c r="AS714" s="734"/>
      <c r="AT714" s="734"/>
      <c r="AU714" s="734"/>
      <c r="AV714" s="734"/>
      <c r="AW714" s="734"/>
      <c r="AX714" s="735"/>
    </row>
    <row r="715" spans="1:50" ht="41.25" customHeight="1" x14ac:dyDescent="0.15">
      <c r="A715" s="637" t="s">
        <v>40</v>
      </c>
      <c r="B715" s="781"/>
      <c r="C715" s="782" t="s">
        <v>448</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632</v>
      </c>
      <c r="AE715" s="602"/>
      <c r="AF715" s="653"/>
      <c r="AG715" s="739" t="s">
        <v>653</v>
      </c>
      <c r="AH715" s="740"/>
      <c r="AI715" s="740"/>
      <c r="AJ715" s="740"/>
      <c r="AK715" s="740"/>
      <c r="AL715" s="740"/>
      <c r="AM715" s="740"/>
      <c r="AN715" s="740"/>
      <c r="AO715" s="740"/>
      <c r="AP715" s="740"/>
      <c r="AQ715" s="740"/>
      <c r="AR715" s="740"/>
      <c r="AS715" s="740"/>
      <c r="AT715" s="740"/>
      <c r="AU715" s="740"/>
      <c r="AV715" s="740"/>
      <c r="AW715" s="740"/>
      <c r="AX715" s="741"/>
    </row>
    <row r="716" spans="1:50" ht="41.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573</v>
      </c>
      <c r="AE716" s="624"/>
      <c r="AF716" s="624"/>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39"/>
      <c r="B717" s="641"/>
      <c r="C717" s="388" t="s">
        <v>365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632</v>
      </c>
      <c r="AE717" s="326"/>
      <c r="AF717" s="326"/>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2"/>
      <c r="B718" s="643"/>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612</v>
      </c>
      <c r="AE718" s="326"/>
      <c r="AF718" s="326"/>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573</v>
      </c>
      <c r="AE719" s="602"/>
      <c r="AF719" s="602"/>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5"/>
      <c r="B720" s="77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5"/>
      <c r="B721" s="776"/>
      <c r="C721" s="296" t="s">
        <v>569</v>
      </c>
      <c r="D721" s="297"/>
      <c r="E721" s="297"/>
      <c r="F721" s="298"/>
      <c r="G721" s="287"/>
      <c r="H721" s="288"/>
      <c r="I721" s="83" t="str">
        <f>IF(OR(G721="　", G721=""), "", "-")</f>
        <v/>
      </c>
      <c r="J721" s="291">
        <v>558</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5"/>
      <c r="B722" s="776"/>
      <c r="C722" s="296" t="s">
        <v>569</v>
      </c>
      <c r="D722" s="297"/>
      <c r="E722" s="297"/>
      <c r="F722" s="298"/>
      <c r="G722" s="287"/>
      <c r="H722" s="288"/>
      <c r="I722" s="83" t="str">
        <f t="shared" ref="I722:I725" si="4">IF(OR(G722="　", G722=""), "", "-")</f>
        <v/>
      </c>
      <c r="J722" s="291">
        <v>559</v>
      </c>
      <c r="K722" s="291"/>
      <c r="L722" s="83" t="str">
        <f t="shared" ref="L722:L725" si="5">IF(M722="","","-")</f>
        <v/>
      </c>
      <c r="M722" s="84"/>
      <c r="N722" s="304" t="s">
        <v>620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5"/>
      <c r="B723" s="776"/>
      <c r="C723" s="296" t="s">
        <v>569</v>
      </c>
      <c r="D723" s="297"/>
      <c r="E723" s="297"/>
      <c r="F723" s="298"/>
      <c r="G723" s="287"/>
      <c r="H723" s="288"/>
      <c r="I723" s="83" t="str">
        <f t="shared" si="4"/>
        <v/>
      </c>
      <c r="J723" s="291">
        <v>560</v>
      </c>
      <c r="K723" s="291"/>
      <c r="L723" s="83" t="str">
        <f t="shared" si="5"/>
        <v/>
      </c>
      <c r="M723" s="84"/>
      <c r="N723" s="304" t="s">
        <v>621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5"/>
      <c r="B724" s="776"/>
      <c r="C724" s="296" t="s">
        <v>569</v>
      </c>
      <c r="D724" s="297"/>
      <c r="E724" s="297"/>
      <c r="F724" s="298"/>
      <c r="G724" s="287"/>
      <c r="H724" s="288"/>
      <c r="I724" s="83" t="str">
        <f t="shared" si="4"/>
        <v/>
      </c>
      <c r="J724" s="291">
        <v>581</v>
      </c>
      <c r="K724" s="291"/>
      <c r="L724" s="83" t="str">
        <f t="shared" si="5"/>
        <v/>
      </c>
      <c r="M724" s="84"/>
      <c r="N724" s="304" t="s">
        <v>622</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7"/>
      <c r="B725" s="778"/>
      <c r="C725" s="296" t="s">
        <v>569</v>
      </c>
      <c r="D725" s="297"/>
      <c r="E725" s="297"/>
      <c r="F725" s="298"/>
      <c r="G725" s="289"/>
      <c r="H725" s="290"/>
      <c r="I725" s="85" t="str">
        <f t="shared" si="4"/>
        <v/>
      </c>
      <c r="J725" s="292">
        <v>590</v>
      </c>
      <c r="K725" s="292"/>
      <c r="L725" s="85" t="str">
        <f t="shared" si="5"/>
        <v/>
      </c>
      <c r="M725" s="86"/>
      <c r="N725" s="275" t="s">
        <v>623</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37" t="s">
        <v>48</v>
      </c>
      <c r="B726" s="799"/>
      <c r="C726" s="812" t="s">
        <v>53</v>
      </c>
      <c r="D726" s="834"/>
      <c r="E726" s="834"/>
      <c r="F726" s="835"/>
      <c r="G726" s="574" t="s">
        <v>636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9.25" customHeight="1" thickBot="1" x14ac:dyDescent="0.2">
      <c r="A727" s="800"/>
      <c r="B727" s="801"/>
      <c r="C727" s="745" t="s">
        <v>57</v>
      </c>
      <c r="D727" s="746"/>
      <c r="E727" s="746"/>
      <c r="F727" s="747"/>
      <c r="G727" s="572" t="s">
        <v>708</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42.75" customHeight="1" thickBot="1" x14ac:dyDescent="0.2">
      <c r="A729" s="631" t="s">
        <v>713</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52.5" customHeight="1" thickBot="1" x14ac:dyDescent="0.2">
      <c r="A731" s="796" t="s">
        <v>256</v>
      </c>
      <c r="B731" s="797"/>
      <c r="C731" s="797"/>
      <c r="D731" s="797"/>
      <c r="E731" s="798"/>
      <c r="F731" s="726" t="s">
        <v>714</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92.25" customHeight="1" thickBot="1" x14ac:dyDescent="0.2">
      <c r="A733" s="670" t="s">
        <v>709</v>
      </c>
      <c r="B733" s="671"/>
      <c r="C733" s="671"/>
      <c r="D733" s="671"/>
      <c r="E733" s="672"/>
      <c r="F733" s="634" t="s">
        <v>712</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45.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476</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88" t="s">
        <v>549</v>
      </c>
      <c r="B737" s="210"/>
      <c r="C737" s="210"/>
      <c r="D737" s="211"/>
      <c r="E737" s="987" t="s">
        <v>604</v>
      </c>
      <c r="F737" s="987"/>
      <c r="G737" s="987"/>
      <c r="H737" s="987"/>
      <c r="I737" s="987"/>
      <c r="J737" s="987"/>
      <c r="K737" s="987"/>
      <c r="L737" s="987"/>
      <c r="M737" s="987"/>
      <c r="N737" s="362" t="s">
        <v>542</v>
      </c>
      <c r="O737" s="362"/>
      <c r="P737" s="362"/>
      <c r="Q737" s="362"/>
      <c r="R737" s="987" t="s">
        <v>626</v>
      </c>
      <c r="S737" s="987"/>
      <c r="T737" s="987"/>
      <c r="U737" s="987"/>
      <c r="V737" s="987"/>
      <c r="W737" s="987"/>
      <c r="X737" s="987"/>
      <c r="Y737" s="987"/>
      <c r="Z737" s="987"/>
      <c r="AA737" s="362" t="s">
        <v>541</v>
      </c>
      <c r="AB737" s="362"/>
      <c r="AC737" s="362"/>
      <c r="AD737" s="362"/>
      <c r="AE737" s="987" t="s">
        <v>578</v>
      </c>
      <c r="AF737" s="987"/>
      <c r="AG737" s="987"/>
      <c r="AH737" s="987"/>
      <c r="AI737" s="987"/>
      <c r="AJ737" s="987"/>
      <c r="AK737" s="987"/>
      <c r="AL737" s="987"/>
      <c r="AM737" s="987"/>
      <c r="AN737" s="362" t="s">
        <v>540</v>
      </c>
      <c r="AO737" s="362"/>
      <c r="AP737" s="362"/>
      <c r="AQ737" s="362"/>
      <c r="AR737" s="979" t="s">
        <v>578</v>
      </c>
      <c r="AS737" s="980"/>
      <c r="AT737" s="980"/>
      <c r="AU737" s="980"/>
      <c r="AV737" s="980"/>
      <c r="AW737" s="980"/>
      <c r="AX737" s="981"/>
      <c r="AY737" s="89"/>
      <c r="AZ737" s="89"/>
    </row>
    <row r="738" spans="1:52" ht="24.75" customHeight="1" x14ac:dyDescent="0.15">
      <c r="A738" s="988" t="s">
        <v>539</v>
      </c>
      <c r="B738" s="210"/>
      <c r="C738" s="210"/>
      <c r="D738" s="211"/>
      <c r="E738" s="987" t="s">
        <v>625</v>
      </c>
      <c r="F738" s="987"/>
      <c r="G738" s="987"/>
      <c r="H738" s="987"/>
      <c r="I738" s="987"/>
      <c r="J738" s="987"/>
      <c r="K738" s="987"/>
      <c r="L738" s="987"/>
      <c r="M738" s="987"/>
      <c r="N738" s="362" t="s">
        <v>538</v>
      </c>
      <c r="O738" s="362"/>
      <c r="P738" s="362"/>
      <c r="Q738" s="362"/>
      <c r="R738" s="987" t="s">
        <v>578</v>
      </c>
      <c r="S738" s="987"/>
      <c r="T738" s="987"/>
      <c r="U738" s="987"/>
      <c r="V738" s="987"/>
      <c r="W738" s="987"/>
      <c r="X738" s="987"/>
      <c r="Y738" s="987"/>
      <c r="Z738" s="987"/>
      <c r="AA738" s="362" t="s">
        <v>537</v>
      </c>
      <c r="AB738" s="362"/>
      <c r="AC738" s="362"/>
      <c r="AD738" s="362"/>
      <c r="AE738" s="987" t="s">
        <v>604</v>
      </c>
      <c r="AF738" s="987"/>
      <c r="AG738" s="987"/>
      <c r="AH738" s="987"/>
      <c r="AI738" s="987"/>
      <c r="AJ738" s="987"/>
      <c r="AK738" s="987"/>
      <c r="AL738" s="987"/>
      <c r="AM738" s="987"/>
      <c r="AN738" s="362" t="s">
        <v>533</v>
      </c>
      <c r="AO738" s="362"/>
      <c r="AP738" s="362"/>
      <c r="AQ738" s="362"/>
      <c r="AR738" s="979" t="s">
        <v>651</v>
      </c>
      <c r="AS738" s="980"/>
      <c r="AT738" s="980"/>
      <c r="AU738" s="980"/>
      <c r="AV738" s="980"/>
      <c r="AW738" s="980"/>
      <c r="AX738" s="981"/>
    </row>
    <row r="739" spans="1:52" ht="24.75" customHeight="1" thickBot="1" x14ac:dyDescent="0.2">
      <c r="A739" s="989" t="s">
        <v>529</v>
      </c>
      <c r="B739" s="990"/>
      <c r="C739" s="990"/>
      <c r="D739" s="991"/>
      <c r="E739" s="992" t="s">
        <v>569</v>
      </c>
      <c r="F739" s="982"/>
      <c r="G739" s="982"/>
      <c r="H739" s="93" t="str">
        <f>IF(E739="", "", "(")</f>
        <v>(</v>
      </c>
      <c r="I739" s="982" t="s">
        <v>466</v>
      </c>
      <c r="J739" s="982"/>
      <c r="K739" s="93" t="str">
        <f>IF(OR(I739="　", I739=""), "", "-")</f>
        <v/>
      </c>
      <c r="L739" s="983">
        <v>595</v>
      </c>
      <c r="M739" s="983"/>
      <c r="N739" s="94" t="str">
        <f>IF(O739="", "", "-")</f>
        <v/>
      </c>
      <c r="O739" s="95"/>
      <c r="P739" s="94" t="str">
        <f>IF(E739="", "", ")")</f>
        <v>)</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15">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511</v>
      </c>
      <c r="B779" s="626"/>
      <c r="C779" s="626"/>
      <c r="D779" s="626"/>
      <c r="E779" s="626"/>
      <c r="F779" s="627"/>
      <c r="G779" s="592" t="s">
        <v>692</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637</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693</v>
      </c>
      <c r="H781" s="668"/>
      <c r="I781" s="668"/>
      <c r="J781" s="668"/>
      <c r="K781" s="669"/>
      <c r="L781" s="661" t="s">
        <v>694</v>
      </c>
      <c r="M781" s="662"/>
      <c r="N781" s="662"/>
      <c r="O781" s="662"/>
      <c r="P781" s="662"/>
      <c r="Q781" s="662"/>
      <c r="R781" s="662"/>
      <c r="S781" s="662"/>
      <c r="T781" s="662"/>
      <c r="U781" s="662"/>
      <c r="V781" s="662"/>
      <c r="W781" s="662"/>
      <c r="X781" s="663"/>
      <c r="Y781" s="385">
        <v>13</v>
      </c>
      <c r="Z781" s="386"/>
      <c r="AA781" s="386"/>
      <c r="AB781" s="802"/>
      <c r="AC781" s="667" t="s">
        <v>693</v>
      </c>
      <c r="AD781" s="668"/>
      <c r="AE781" s="668"/>
      <c r="AF781" s="668"/>
      <c r="AG781" s="669"/>
      <c r="AH781" s="661" t="s">
        <v>695</v>
      </c>
      <c r="AI781" s="662"/>
      <c r="AJ781" s="662"/>
      <c r="AK781" s="662"/>
      <c r="AL781" s="662"/>
      <c r="AM781" s="662"/>
      <c r="AN781" s="662"/>
      <c r="AO781" s="662"/>
      <c r="AP781" s="662"/>
      <c r="AQ781" s="662"/>
      <c r="AR781" s="662"/>
      <c r="AS781" s="662"/>
      <c r="AT781" s="663"/>
      <c r="AU781" s="385">
        <v>0.3</v>
      </c>
      <c r="AV781" s="386"/>
      <c r="AW781" s="386"/>
      <c r="AX781" s="387"/>
    </row>
    <row r="782" spans="1:50" ht="24.75"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x14ac:dyDescent="0.15">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13</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0.3</v>
      </c>
      <c r="AV791" s="829"/>
      <c r="AW791" s="829"/>
      <c r="AX791" s="831"/>
    </row>
    <row r="792" spans="1:50" ht="24.75" hidden="1" customHeight="1" x14ac:dyDescent="0.15">
      <c r="A792" s="628"/>
      <c r="B792" s="629"/>
      <c r="C792" s="629"/>
      <c r="D792" s="629"/>
      <c r="E792" s="629"/>
      <c r="F792" s="630"/>
      <c r="G792" s="592" t="s">
        <v>441</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440</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hidden="1"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x14ac:dyDescent="0.15">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5"/>
      <c r="Z794" s="386"/>
      <c r="AA794" s="386"/>
      <c r="AB794" s="802"/>
      <c r="AC794" s="667"/>
      <c r="AD794" s="668"/>
      <c r="AE794" s="668"/>
      <c r="AF794" s="668"/>
      <c r="AG794" s="669"/>
      <c r="AH794" s="661"/>
      <c r="AI794" s="662"/>
      <c r="AJ794" s="662"/>
      <c r="AK794" s="662"/>
      <c r="AL794" s="662"/>
      <c r="AM794" s="662"/>
      <c r="AN794" s="662"/>
      <c r="AO794" s="662"/>
      <c r="AP794" s="662"/>
      <c r="AQ794" s="662"/>
      <c r="AR794" s="662"/>
      <c r="AS794" s="662"/>
      <c r="AT794" s="663"/>
      <c r="AU794" s="385"/>
      <c r="AV794" s="386"/>
      <c r="AW794" s="386"/>
      <c r="AX794" s="387"/>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x14ac:dyDescent="0.2">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8"/>
      <c r="B805" s="629"/>
      <c r="C805" s="629"/>
      <c r="D805" s="629"/>
      <c r="E805" s="629"/>
      <c r="F805" s="630"/>
      <c r="G805" s="592" t="s">
        <v>442</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443</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5"/>
      <c r="Z807" s="386"/>
      <c r="AA807" s="386"/>
      <c r="AB807" s="802"/>
      <c r="AC807" s="667"/>
      <c r="AD807" s="668"/>
      <c r="AE807" s="668"/>
      <c r="AF807" s="668"/>
      <c r="AG807" s="669"/>
      <c r="AH807" s="661"/>
      <c r="AI807" s="662"/>
      <c r="AJ807" s="662"/>
      <c r="AK807" s="662"/>
      <c r="AL807" s="662"/>
      <c r="AM807" s="662"/>
      <c r="AN807" s="662"/>
      <c r="AO807" s="662"/>
      <c r="AP807" s="662"/>
      <c r="AQ807" s="662"/>
      <c r="AR807" s="662"/>
      <c r="AS807" s="662"/>
      <c r="AT807" s="663"/>
      <c r="AU807" s="385"/>
      <c r="AV807" s="386"/>
      <c r="AW807" s="386"/>
      <c r="AX807" s="387"/>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592" t="s">
        <v>388</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5"/>
      <c r="Z820" s="386"/>
      <c r="AA820" s="386"/>
      <c r="AB820" s="802"/>
      <c r="AC820" s="667"/>
      <c r="AD820" s="668"/>
      <c r="AE820" s="668"/>
      <c r="AF820" s="668"/>
      <c r="AG820" s="669"/>
      <c r="AH820" s="661"/>
      <c r="AI820" s="662"/>
      <c r="AJ820" s="662"/>
      <c r="AK820" s="662"/>
      <c r="AL820" s="662"/>
      <c r="AM820" s="662"/>
      <c r="AN820" s="662"/>
      <c r="AO820" s="662"/>
      <c r="AP820" s="662"/>
      <c r="AQ820" s="662"/>
      <c r="AR820" s="662"/>
      <c r="AS820" s="662"/>
      <c r="AT820" s="663"/>
      <c r="AU820" s="385"/>
      <c r="AV820" s="386"/>
      <c r="AW820" s="386"/>
      <c r="AX820" s="387"/>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9" t="s">
        <v>419</v>
      </c>
      <c r="K836" s="362"/>
      <c r="L836" s="362"/>
      <c r="M836" s="362"/>
      <c r="N836" s="362"/>
      <c r="O836" s="362"/>
      <c r="P836" s="363" t="s">
        <v>366</v>
      </c>
      <c r="Q836" s="363"/>
      <c r="R836" s="363"/>
      <c r="S836" s="363"/>
      <c r="T836" s="363"/>
      <c r="U836" s="363"/>
      <c r="V836" s="363"/>
      <c r="W836" s="363"/>
      <c r="X836" s="363"/>
      <c r="Y836" s="364" t="s">
        <v>417</v>
      </c>
      <c r="Z836" s="365"/>
      <c r="AA836" s="365"/>
      <c r="AB836" s="365"/>
      <c r="AC836" s="149" t="s">
        <v>462</v>
      </c>
      <c r="AD836" s="149"/>
      <c r="AE836" s="149"/>
      <c r="AF836" s="149"/>
      <c r="AG836" s="149"/>
      <c r="AH836" s="364" t="s">
        <v>492</v>
      </c>
      <c r="AI836" s="361"/>
      <c r="AJ836" s="361"/>
      <c r="AK836" s="361"/>
      <c r="AL836" s="361" t="s">
        <v>21</v>
      </c>
      <c r="AM836" s="361"/>
      <c r="AN836" s="361"/>
      <c r="AO836" s="366"/>
      <c r="AP836" s="367" t="s">
        <v>420</v>
      </c>
      <c r="AQ836" s="367"/>
      <c r="AR836" s="367"/>
      <c r="AS836" s="367"/>
      <c r="AT836" s="367"/>
      <c r="AU836" s="367"/>
      <c r="AV836" s="367"/>
      <c r="AW836" s="367"/>
      <c r="AX836" s="367"/>
    </row>
    <row r="837" spans="1:50" ht="30" customHeight="1" x14ac:dyDescent="0.15">
      <c r="A837" s="373">
        <v>1</v>
      </c>
      <c r="B837" s="373">
        <v>1</v>
      </c>
      <c r="C837" s="358" t="s">
        <v>654</v>
      </c>
      <c r="D837" s="344"/>
      <c r="E837" s="344"/>
      <c r="F837" s="344"/>
      <c r="G837" s="344"/>
      <c r="H837" s="344"/>
      <c r="I837" s="344"/>
      <c r="J837" s="345" t="s">
        <v>698</v>
      </c>
      <c r="K837" s="346"/>
      <c r="L837" s="346"/>
      <c r="M837" s="346"/>
      <c r="N837" s="346"/>
      <c r="O837" s="346"/>
      <c r="P837" s="359" t="s">
        <v>664</v>
      </c>
      <c r="Q837" s="347"/>
      <c r="R837" s="347"/>
      <c r="S837" s="347"/>
      <c r="T837" s="347"/>
      <c r="U837" s="347"/>
      <c r="V837" s="347"/>
      <c r="W837" s="347"/>
      <c r="X837" s="347"/>
      <c r="Y837" s="348">
        <v>13</v>
      </c>
      <c r="Z837" s="349"/>
      <c r="AA837" s="349"/>
      <c r="AB837" s="350"/>
      <c r="AC837" s="360"/>
      <c r="AD837" s="368"/>
      <c r="AE837" s="368"/>
      <c r="AF837" s="368"/>
      <c r="AG837" s="368"/>
      <c r="AH837" s="369" t="s">
        <v>665</v>
      </c>
      <c r="AI837" s="370"/>
      <c r="AJ837" s="370"/>
      <c r="AK837" s="370"/>
      <c r="AL837" s="354" t="s">
        <v>665</v>
      </c>
      <c r="AM837" s="355"/>
      <c r="AN837" s="355"/>
      <c r="AO837" s="356"/>
      <c r="AP837" s="357" t="s">
        <v>669</v>
      </c>
      <c r="AQ837" s="357"/>
      <c r="AR837" s="357"/>
      <c r="AS837" s="357"/>
      <c r="AT837" s="357"/>
      <c r="AU837" s="357"/>
      <c r="AV837" s="357"/>
      <c r="AW837" s="357"/>
      <c r="AX837" s="357"/>
    </row>
    <row r="838" spans="1:50" ht="30" customHeight="1" x14ac:dyDescent="0.15">
      <c r="A838" s="373">
        <v>2</v>
      </c>
      <c r="B838" s="373">
        <v>1</v>
      </c>
      <c r="C838" s="358" t="s">
        <v>655</v>
      </c>
      <c r="D838" s="344"/>
      <c r="E838" s="344"/>
      <c r="F838" s="344"/>
      <c r="G838" s="344"/>
      <c r="H838" s="344"/>
      <c r="I838" s="344"/>
      <c r="J838" s="345" t="s">
        <v>699</v>
      </c>
      <c r="K838" s="346"/>
      <c r="L838" s="346"/>
      <c r="M838" s="346"/>
      <c r="N838" s="346"/>
      <c r="O838" s="346"/>
      <c r="P838" s="359" t="s">
        <v>664</v>
      </c>
      <c r="Q838" s="347"/>
      <c r="R838" s="347"/>
      <c r="S838" s="347"/>
      <c r="T838" s="347"/>
      <c r="U838" s="347"/>
      <c r="V838" s="347"/>
      <c r="W838" s="347"/>
      <c r="X838" s="347"/>
      <c r="Y838" s="348">
        <v>12</v>
      </c>
      <c r="Z838" s="349"/>
      <c r="AA838" s="349"/>
      <c r="AB838" s="350"/>
      <c r="AC838" s="360"/>
      <c r="AD838" s="360"/>
      <c r="AE838" s="360"/>
      <c r="AF838" s="360"/>
      <c r="AG838" s="360"/>
      <c r="AH838" s="369" t="s">
        <v>665</v>
      </c>
      <c r="AI838" s="370"/>
      <c r="AJ838" s="370"/>
      <c r="AK838" s="370"/>
      <c r="AL838" s="354" t="s">
        <v>665</v>
      </c>
      <c r="AM838" s="355"/>
      <c r="AN838" s="355"/>
      <c r="AO838" s="356"/>
      <c r="AP838" s="357" t="s">
        <v>670</v>
      </c>
      <c r="AQ838" s="357"/>
      <c r="AR838" s="357"/>
      <c r="AS838" s="357"/>
      <c r="AT838" s="357"/>
      <c r="AU838" s="357"/>
      <c r="AV838" s="357"/>
      <c r="AW838" s="357"/>
      <c r="AX838" s="357"/>
    </row>
    <row r="839" spans="1:50" ht="30" customHeight="1" x14ac:dyDescent="0.15">
      <c r="A839" s="373">
        <v>3</v>
      </c>
      <c r="B839" s="373">
        <v>1</v>
      </c>
      <c r="C839" s="358" t="s">
        <v>656</v>
      </c>
      <c r="D839" s="344"/>
      <c r="E839" s="344"/>
      <c r="F839" s="344"/>
      <c r="G839" s="344"/>
      <c r="H839" s="344"/>
      <c r="I839" s="344"/>
      <c r="J839" s="345" t="s">
        <v>700</v>
      </c>
      <c r="K839" s="346"/>
      <c r="L839" s="346"/>
      <c r="M839" s="346"/>
      <c r="N839" s="346"/>
      <c r="O839" s="346"/>
      <c r="P839" s="359" t="s">
        <v>664</v>
      </c>
      <c r="Q839" s="347"/>
      <c r="R839" s="347"/>
      <c r="S839" s="347"/>
      <c r="T839" s="347"/>
      <c r="U839" s="347"/>
      <c r="V839" s="347"/>
      <c r="W839" s="347"/>
      <c r="X839" s="347"/>
      <c r="Y839" s="348">
        <v>10</v>
      </c>
      <c r="Z839" s="349"/>
      <c r="AA839" s="349"/>
      <c r="AB839" s="350"/>
      <c r="AC839" s="360"/>
      <c r="AD839" s="360"/>
      <c r="AE839" s="360"/>
      <c r="AF839" s="360"/>
      <c r="AG839" s="360"/>
      <c r="AH839" s="369" t="s">
        <v>665</v>
      </c>
      <c r="AI839" s="370"/>
      <c r="AJ839" s="370"/>
      <c r="AK839" s="370"/>
      <c r="AL839" s="354" t="s">
        <v>665</v>
      </c>
      <c r="AM839" s="355"/>
      <c r="AN839" s="355"/>
      <c r="AO839" s="356"/>
      <c r="AP839" s="357" t="s">
        <v>670</v>
      </c>
      <c r="AQ839" s="357"/>
      <c r="AR839" s="357"/>
      <c r="AS839" s="357"/>
      <c r="AT839" s="357"/>
      <c r="AU839" s="357"/>
      <c r="AV839" s="357"/>
      <c r="AW839" s="357"/>
      <c r="AX839" s="357"/>
    </row>
    <row r="840" spans="1:50" ht="30" customHeight="1" x14ac:dyDescent="0.15">
      <c r="A840" s="373">
        <v>4</v>
      </c>
      <c r="B840" s="373">
        <v>1</v>
      </c>
      <c r="C840" s="358" t="s">
        <v>657</v>
      </c>
      <c r="D840" s="344"/>
      <c r="E840" s="344"/>
      <c r="F840" s="344"/>
      <c r="G840" s="344"/>
      <c r="H840" s="344"/>
      <c r="I840" s="344"/>
      <c r="J840" s="345" t="s">
        <v>700</v>
      </c>
      <c r="K840" s="346"/>
      <c r="L840" s="346"/>
      <c r="M840" s="346"/>
      <c r="N840" s="346"/>
      <c r="O840" s="346"/>
      <c r="P840" s="359" t="s">
        <v>664</v>
      </c>
      <c r="Q840" s="347"/>
      <c r="R840" s="347"/>
      <c r="S840" s="347"/>
      <c r="T840" s="347"/>
      <c r="U840" s="347"/>
      <c r="V840" s="347"/>
      <c r="W840" s="347"/>
      <c r="X840" s="347"/>
      <c r="Y840" s="348">
        <v>8</v>
      </c>
      <c r="Z840" s="349"/>
      <c r="AA840" s="349"/>
      <c r="AB840" s="350"/>
      <c r="AC840" s="360"/>
      <c r="AD840" s="360"/>
      <c r="AE840" s="360"/>
      <c r="AF840" s="360"/>
      <c r="AG840" s="360"/>
      <c r="AH840" s="369" t="s">
        <v>666</v>
      </c>
      <c r="AI840" s="370"/>
      <c r="AJ840" s="370"/>
      <c r="AK840" s="370"/>
      <c r="AL840" s="354" t="s">
        <v>665</v>
      </c>
      <c r="AM840" s="355"/>
      <c r="AN840" s="355"/>
      <c r="AO840" s="356"/>
      <c r="AP840" s="357" t="s">
        <v>670</v>
      </c>
      <c r="AQ840" s="357"/>
      <c r="AR840" s="357"/>
      <c r="AS840" s="357"/>
      <c r="AT840" s="357"/>
      <c r="AU840" s="357"/>
      <c r="AV840" s="357"/>
      <c r="AW840" s="357"/>
      <c r="AX840" s="357"/>
    </row>
    <row r="841" spans="1:50" ht="30" customHeight="1" x14ac:dyDescent="0.15">
      <c r="A841" s="373">
        <v>5</v>
      </c>
      <c r="B841" s="373">
        <v>1</v>
      </c>
      <c r="C841" s="358" t="s">
        <v>658</v>
      </c>
      <c r="D841" s="344"/>
      <c r="E841" s="344"/>
      <c r="F841" s="344"/>
      <c r="G841" s="344"/>
      <c r="H841" s="344"/>
      <c r="I841" s="344"/>
      <c r="J841" s="345" t="s">
        <v>698</v>
      </c>
      <c r="K841" s="346"/>
      <c r="L841" s="346"/>
      <c r="M841" s="346"/>
      <c r="N841" s="346"/>
      <c r="O841" s="346"/>
      <c r="P841" s="359" t="s">
        <v>664</v>
      </c>
      <c r="Q841" s="347"/>
      <c r="R841" s="347"/>
      <c r="S841" s="347"/>
      <c r="T841" s="347"/>
      <c r="U841" s="347"/>
      <c r="V841" s="347"/>
      <c r="W841" s="347"/>
      <c r="X841" s="347"/>
      <c r="Y841" s="348">
        <v>8</v>
      </c>
      <c r="Z841" s="349"/>
      <c r="AA841" s="349"/>
      <c r="AB841" s="350"/>
      <c r="AC841" s="351"/>
      <c r="AD841" s="351"/>
      <c r="AE841" s="351"/>
      <c r="AF841" s="351"/>
      <c r="AG841" s="351"/>
      <c r="AH841" s="369" t="s">
        <v>667</v>
      </c>
      <c r="AI841" s="370"/>
      <c r="AJ841" s="370"/>
      <c r="AK841" s="370"/>
      <c r="AL841" s="354" t="s">
        <v>687</v>
      </c>
      <c r="AM841" s="355"/>
      <c r="AN841" s="355"/>
      <c r="AO841" s="356"/>
      <c r="AP841" s="357" t="s">
        <v>670</v>
      </c>
      <c r="AQ841" s="357"/>
      <c r="AR841" s="357"/>
      <c r="AS841" s="357"/>
      <c r="AT841" s="357"/>
      <c r="AU841" s="357"/>
      <c r="AV841" s="357"/>
      <c r="AW841" s="357"/>
      <c r="AX841" s="357"/>
    </row>
    <row r="842" spans="1:50" ht="30" customHeight="1" x14ac:dyDescent="0.15">
      <c r="A842" s="373">
        <v>6</v>
      </c>
      <c r="B842" s="373">
        <v>1</v>
      </c>
      <c r="C842" s="358" t="s">
        <v>660</v>
      </c>
      <c r="D842" s="344"/>
      <c r="E842" s="344"/>
      <c r="F842" s="344"/>
      <c r="G842" s="344"/>
      <c r="H842" s="344"/>
      <c r="I842" s="344"/>
      <c r="J842" s="345" t="s">
        <v>698</v>
      </c>
      <c r="K842" s="346"/>
      <c r="L842" s="346"/>
      <c r="M842" s="346"/>
      <c r="N842" s="346"/>
      <c r="O842" s="346"/>
      <c r="P842" s="359" t="s">
        <v>664</v>
      </c>
      <c r="Q842" s="347"/>
      <c r="R842" s="347"/>
      <c r="S842" s="347"/>
      <c r="T842" s="347"/>
      <c r="U842" s="347"/>
      <c r="V842" s="347"/>
      <c r="W842" s="347"/>
      <c r="X842" s="347"/>
      <c r="Y842" s="348">
        <v>7</v>
      </c>
      <c r="Z842" s="349"/>
      <c r="AA842" s="349"/>
      <c r="AB842" s="350"/>
      <c r="AC842" s="351"/>
      <c r="AD842" s="351"/>
      <c r="AE842" s="351"/>
      <c r="AF842" s="351"/>
      <c r="AG842" s="351"/>
      <c r="AH842" s="369" t="s">
        <v>668</v>
      </c>
      <c r="AI842" s="370"/>
      <c r="AJ842" s="370"/>
      <c r="AK842" s="370"/>
      <c r="AL842" s="354" t="s">
        <v>687</v>
      </c>
      <c r="AM842" s="355"/>
      <c r="AN842" s="355"/>
      <c r="AO842" s="356"/>
      <c r="AP842" s="357" t="s">
        <v>670</v>
      </c>
      <c r="AQ842" s="357"/>
      <c r="AR842" s="357"/>
      <c r="AS842" s="357"/>
      <c r="AT842" s="357"/>
      <c r="AU842" s="357"/>
      <c r="AV842" s="357"/>
      <c r="AW842" s="357"/>
      <c r="AX842" s="357"/>
    </row>
    <row r="843" spans="1:50" ht="30" customHeight="1" x14ac:dyDescent="0.15">
      <c r="A843" s="373">
        <v>7</v>
      </c>
      <c r="B843" s="373">
        <v>1</v>
      </c>
      <c r="C843" s="358" t="s">
        <v>659</v>
      </c>
      <c r="D843" s="344"/>
      <c r="E843" s="344"/>
      <c r="F843" s="344"/>
      <c r="G843" s="344"/>
      <c r="H843" s="344"/>
      <c r="I843" s="344"/>
      <c r="J843" s="345" t="s">
        <v>698</v>
      </c>
      <c r="K843" s="346"/>
      <c r="L843" s="346"/>
      <c r="M843" s="346"/>
      <c r="N843" s="346"/>
      <c r="O843" s="346"/>
      <c r="P843" s="359" t="s">
        <v>664</v>
      </c>
      <c r="Q843" s="347"/>
      <c r="R843" s="347"/>
      <c r="S843" s="347"/>
      <c r="T843" s="347"/>
      <c r="U843" s="347"/>
      <c r="V843" s="347"/>
      <c r="W843" s="347"/>
      <c r="X843" s="347"/>
      <c r="Y843" s="348">
        <v>7</v>
      </c>
      <c r="Z843" s="349"/>
      <c r="AA843" s="349"/>
      <c r="AB843" s="350"/>
      <c r="AC843" s="351"/>
      <c r="AD843" s="351"/>
      <c r="AE843" s="351"/>
      <c r="AF843" s="351"/>
      <c r="AG843" s="351"/>
      <c r="AH843" s="369" t="s">
        <v>666</v>
      </c>
      <c r="AI843" s="370"/>
      <c r="AJ843" s="370"/>
      <c r="AK843" s="370"/>
      <c r="AL843" s="354" t="s">
        <v>665</v>
      </c>
      <c r="AM843" s="355"/>
      <c r="AN843" s="355"/>
      <c r="AO843" s="356"/>
      <c r="AP843" s="357" t="s">
        <v>670</v>
      </c>
      <c r="AQ843" s="357"/>
      <c r="AR843" s="357"/>
      <c r="AS843" s="357"/>
      <c r="AT843" s="357"/>
      <c r="AU843" s="357"/>
      <c r="AV843" s="357"/>
      <c r="AW843" s="357"/>
      <c r="AX843" s="357"/>
    </row>
    <row r="844" spans="1:50" ht="30" customHeight="1" x14ac:dyDescent="0.15">
      <c r="A844" s="373">
        <v>8</v>
      </c>
      <c r="B844" s="373">
        <v>1</v>
      </c>
      <c r="C844" s="358" t="s">
        <v>661</v>
      </c>
      <c r="D844" s="344"/>
      <c r="E844" s="344"/>
      <c r="F844" s="344"/>
      <c r="G844" s="344"/>
      <c r="H844" s="344"/>
      <c r="I844" s="344"/>
      <c r="J844" s="345" t="s">
        <v>701</v>
      </c>
      <c r="K844" s="346"/>
      <c r="L844" s="346"/>
      <c r="M844" s="346"/>
      <c r="N844" s="346"/>
      <c r="O844" s="346"/>
      <c r="P844" s="359" t="s">
        <v>664</v>
      </c>
      <c r="Q844" s="347"/>
      <c r="R844" s="347"/>
      <c r="S844" s="347"/>
      <c r="T844" s="347"/>
      <c r="U844" s="347"/>
      <c r="V844" s="347"/>
      <c r="W844" s="347"/>
      <c r="X844" s="347"/>
      <c r="Y844" s="348">
        <v>7</v>
      </c>
      <c r="Z844" s="349"/>
      <c r="AA844" s="349"/>
      <c r="AB844" s="350"/>
      <c r="AC844" s="351"/>
      <c r="AD844" s="351"/>
      <c r="AE844" s="351"/>
      <c r="AF844" s="351"/>
      <c r="AG844" s="351"/>
      <c r="AH844" s="369" t="s">
        <v>665</v>
      </c>
      <c r="AI844" s="370"/>
      <c r="AJ844" s="370"/>
      <c r="AK844" s="370"/>
      <c r="AL844" s="354" t="s">
        <v>687</v>
      </c>
      <c r="AM844" s="355"/>
      <c r="AN844" s="355"/>
      <c r="AO844" s="356"/>
      <c r="AP844" s="357" t="s">
        <v>670</v>
      </c>
      <c r="AQ844" s="357"/>
      <c r="AR844" s="357"/>
      <c r="AS844" s="357"/>
      <c r="AT844" s="357"/>
      <c r="AU844" s="357"/>
      <c r="AV844" s="357"/>
      <c r="AW844" s="357"/>
      <c r="AX844" s="357"/>
    </row>
    <row r="845" spans="1:50" ht="30" customHeight="1" x14ac:dyDescent="0.15">
      <c r="A845" s="373">
        <v>9</v>
      </c>
      <c r="B845" s="373">
        <v>1</v>
      </c>
      <c r="C845" s="358" t="s">
        <v>662</v>
      </c>
      <c r="D845" s="344"/>
      <c r="E845" s="344"/>
      <c r="F845" s="344"/>
      <c r="G845" s="344"/>
      <c r="H845" s="344"/>
      <c r="I845" s="344"/>
      <c r="J845" s="345" t="s">
        <v>702</v>
      </c>
      <c r="K845" s="346"/>
      <c r="L845" s="346"/>
      <c r="M845" s="346"/>
      <c r="N845" s="346"/>
      <c r="O845" s="346"/>
      <c r="P845" s="359" t="s">
        <v>664</v>
      </c>
      <c r="Q845" s="347"/>
      <c r="R845" s="347"/>
      <c r="S845" s="347"/>
      <c r="T845" s="347"/>
      <c r="U845" s="347"/>
      <c r="V845" s="347"/>
      <c r="W845" s="347"/>
      <c r="X845" s="347"/>
      <c r="Y845" s="348">
        <v>7</v>
      </c>
      <c r="Z845" s="349"/>
      <c r="AA845" s="349"/>
      <c r="AB845" s="350"/>
      <c r="AC845" s="351"/>
      <c r="AD845" s="351"/>
      <c r="AE845" s="351"/>
      <c r="AF845" s="351"/>
      <c r="AG845" s="351"/>
      <c r="AH845" s="369" t="s">
        <v>665</v>
      </c>
      <c r="AI845" s="370"/>
      <c r="AJ845" s="370"/>
      <c r="AK845" s="370"/>
      <c r="AL845" s="354" t="s">
        <v>665</v>
      </c>
      <c r="AM845" s="355"/>
      <c r="AN845" s="355"/>
      <c r="AO845" s="356"/>
      <c r="AP845" s="357" t="s">
        <v>670</v>
      </c>
      <c r="AQ845" s="357"/>
      <c r="AR845" s="357"/>
      <c r="AS845" s="357"/>
      <c r="AT845" s="357"/>
      <c r="AU845" s="357"/>
      <c r="AV845" s="357"/>
      <c r="AW845" s="357"/>
      <c r="AX845" s="357"/>
    </row>
    <row r="846" spans="1:50" ht="30" customHeight="1" x14ac:dyDescent="0.15">
      <c r="A846" s="373">
        <v>10</v>
      </c>
      <c r="B846" s="373">
        <v>1</v>
      </c>
      <c r="C846" s="358" t="s">
        <v>663</v>
      </c>
      <c r="D846" s="344"/>
      <c r="E846" s="344"/>
      <c r="F846" s="344"/>
      <c r="G846" s="344"/>
      <c r="H846" s="344"/>
      <c r="I846" s="344"/>
      <c r="J846" s="345" t="s">
        <v>703</v>
      </c>
      <c r="K846" s="346"/>
      <c r="L846" s="346"/>
      <c r="M846" s="346"/>
      <c r="N846" s="346"/>
      <c r="O846" s="346"/>
      <c r="P846" s="359" t="s">
        <v>664</v>
      </c>
      <c r="Q846" s="347"/>
      <c r="R846" s="347"/>
      <c r="S846" s="347"/>
      <c r="T846" s="347"/>
      <c r="U846" s="347"/>
      <c r="V846" s="347"/>
      <c r="W846" s="347"/>
      <c r="X846" s="347"/>
      <c r="Y846" s="348">
        <v>6</v>
      </c>
      <c r="Z846" s="349"/>
      <c r="AA846" s="349"/>
      <c r="AB846" s="350"/>
      <c r="AC846" s="351"/>
      <c r="AD846" s="351"/>
      <c r="AE846" s="351"/>
      <c r="AF846" s="351"/>
      <c r="AG846" s="351"/>
      <c r="AH846" s="369" t="s">
        <v>665</v>
      </c>
      <c r="AI846" s="370"/>
      <c r="AJ846" s="370"/>
      <c r="AK846" s="370"/>
      <c r="AL846" s="354" t="s">
        <v>688</v>
      </c>
      <c r="AM846" s="355"/>
      <c r="AN846" s="355"/>
      <c r="AO846" s="356"/>
      <c r="AP846" s="357" t="s">
        <v>670</v>
      </c>
      <c r="AQ846" s="357"/>
      <c r="AR846" s="357"/>
      <c r="AS846" s="357"/>
      <c r="AT846" s="357"/>
      <c r="AU846" s="357"/>
      <c r="AV846" s="357"/>
      <c r="AW846" s="357"/>
      <c r="AX846" s="357"/>
    </row>
    <row r="847" spans="1:50" ht="30" hidden="1" customHeight="1" x14ac:dyDescent="0.15">
      <c r="A847" s="373">
        <v>11</v>
      </c>
      <c r="B847" s="37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69"/>
      <c r="AI847" s="370"/>
      <c r="AJ847" s="370"/>
      <c r="AK847" s="370"/>
      <c r="AL847" s="354"/>
      <c r="AM847" s="355"/>
      <c r="AN847" s="355"/>
      <c r="AO847" s="356"/>
      <c r="AP847" s="357"/>
      <c r="AQ847" s="357"/>
      <c r="AR847" s="357"/>
      <c r="AS847" s="357"/>
      <c r="AT847" s="357"/>
      <c r="AU847" s="357"/>
      <c r="AV847" s="357"/>
      <c r="AW847" s="357"/>
      <c r="AX847" s="357"/>
    </row>
    <row r="848" spans="1:50" ht="30" hidden="1" customHeight="1" x14ac:dyDescent="0.15">
      <c r="A848" s="373">
        <v>12</v>
      </c>
      <c r="B848" s="37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69"/>
      <c r="AI848" s="370"/>
      <c r="AJ848" s="370"/>
      <c r="AK848" s="370"/>
      <c r="AL848" s="354"/>
      <c r="AM848" s="355"/>
      <c r="AN848" s="355"/>
      <c r="AO848" s="356"/>
      <c r="AP848" s="357"/>
      <c r="AQ848" s="357"/>
      <c r="AR848" s="357"/>
      <c r="AS848" s="357"/>
      <c r="AT848" s="357"/>
      <c r="AU848" s="357"/>
      <c r="AV848" s="357"/>
      <c r="AW848" s="357"/>
      <c r="AX848" s="357"/>
    </row>
    <row r="849" spans="1:50" ht="30" hidden="1" customHeight="1" x14ac:dyDescent="0.15">
      <c r="A849" s="373">
        <v>13</v>
      </c>
      <c r="B849" s="37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69"/>
      <c r="AI849" s="370"/>
      <c r="AJ849" s="370"/>
      <c r="AK849" s="370"/>
      <c r="AL849" s="354"/>
      <c r="AM849" s="355"/>
      <c r="AN849" s="355"/>
      <c r="AO849" s="356"/>
      <c r="AP849" s="357"/>
      <c r="AQ849" s="357"/>
      <c r="AR849" s="357"/>
      <c r="AS849" s="357"/>
      <c r="AT849" s="357"/>
      <c r="AU849" s="357"/>
      <c r="AV849" s="357"/>
      <c r="AW849" s="357"/>
      <c r="AX849" s="357"/>
    </row>
    <row r="850" spans="1:50" ht="30" hidden="1" customHeight="1" x14ac:dyDescent="0.15">
      <c r="A850" s="373">
        <v>14</v>
      </c>
      <c r="B850" s="37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69"/>
      <c r="AI850" s="370"/>
      <c r="AJ850" s="370"/>
      <c r="AK850" s="370"/>
      <c r="AL850" s="354"/>
      <c r="AM850" s="355"/>
      <c r="AN850" s="355"/>
      <c r="AO850" s="356"/>
      <c r="AP850" s="357"/>
      <c r="AQ850" s="357"/>
      <c r="AR850" s="357"/>
      <c r="AS850" s="357"/>
      <c r="AT850" s="357"/>
      <c r="AU850" s="357"/>
      <c r="AV850" s="357"/>
      <c r="AW850" s="357"/>
      <c r="AX850" s="357"/>
    </row>
    <row r="851" spans="1:50" ht="30" hidden="1" customHeight="1" x14ac:dyDescent="0.15">
      <c r="A851" s="373">
        <v>15</v>
      </c>
      <c r="B851" s="37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69"/>
      <c r="AI851" s="370"/>
      <c r="AJ851" s="370"/>
      <c r="AK851" s="370"/>
      <c r="AL851" s="354"/>
      <c r="AM851" s="355"/>
      <c r="AN851" s="355"/>
      <c r="AO851" s="356"/>
      <c r="AP851" s="357"/>
      <c r="AQ851" s="357"/>
      <c r="AR851" s="357"/>
      <c r="AS851" s="357"/>
      <c r="AT851" s="357"/>
      <c r="AU851" s="357"/>
      <c r="AV851" s="357"/>
      <c r="AW851" s="357"/>
      <c r="AX851" s="357"/>
    </row>
    <row r="852" spans="1:50" ht="30" hidden="1" customHeight="1" x14ac:dyDescent="0.15">
      <c r="A852" s="373">
        <v>16</v>
      </c>
      <c r="B852" s="37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69"/>
      <c r="AI852" s="370"/>
      <c r="AJ852" s="370"/>
      <c r="AK852" s="370"/>
      <c r="AL852" s="354"/>
      <c r="AM852" s="355"/>
      <c r="AN852" s="355"/>
      <c r="AO852" s="356"/>
      <c r="AP852" s="357"/>
      <c r="AQ852" s="357"/>
      <c r="AR852" s="357"/>
      <c r="AS852" s="357"/>
      <c r="AT852" s="357"/>
      <c r="AU852" s="357"/>
      <c r="AV852" s="357"/>
      <c r="AW852" s="357"/>
      <c r="AX852" s="357"/>
    </row>
    <row r="853" spans="1:50" s="16" customFormat="1" ht="30" hidden="1" customHeight="1" x14ac:dyDescent="0.15">
      <c r="A853" s="373">
        <v>17</v>
      </c>
      <c r="B853" s="37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69"/>
      <c r="AI853" s="370"/>
      <c r="AJ853" s="370"/>
      <c r="AK853" s="370"/>
      <c r="AL853" s="354"/>
      <c r="AM853" s="355"/>
      <c r="AN853" s="355"/>
      <c r="AO853" s="356"/>
      <c r="AP853" s="357"/>
      <c r="AQ853" s="357"/>
      <c r="AR853" s="357"/>
      <c r="AS853" s="357"/>
      <c r="AT853" s="357"/>
      <c r="AU853" s="357"/>
      <c r="AV853" s="357"/>
      <c r="AW853" s="357"/>
      <c r="AX853" s="357"/>
    </row>
    <row r="854" spans="1:50" ht="30" hidden="1" customHeight="1" x14ac:dyDescent="0.15">
      <c r="A854" s="373">
        <v>18</v>
      </c>
      <c r="B854" s="37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69"/>
      <c r="AI854" s="370"/>
      <c r="AJ854" s="370"/>
      <c r="AK854" s="370"/>
      <c r="AL854" s="354"/>
      <c r="AM854" s="355"/>
      <c r="AN854" s="355"/>
      <c r="AO854" s="356"/>
      <c r="AP854" s="357"/>
      <c r="AQ854" s="357"/>
      <c r="AR854" s="357"/>
      <c r="AS854" s="357"/>
      <c r="AT854" s="357"/>
      <c r="AU854" s="357"/>
      <c r="AV854" s="357"/>
      <c r="AW854" s="357"/>
      <c r="AX854" s="357"/>
    </row>
    <row r="855" spans="1:50" ht="30" hidden="1" customHeight="1" x14ac:dyDescent="0.15">
      <c r="A855" s="373">
        <v>19</v>
      </c>
      <c r="B855" s="37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69"/>
      <c r="AI855" s="370"/>
      <c r="AJ855" s="370"/>
      <c r="AK855" s="370"/>
      <c r="AL855" s="354"/>
      <c r="AM855" s="355"/>
      <c r="AN855" s="355"/>
      <c r="AO855" s="356"/>
      <c r="AP855" s="357"/>
      <c r="AQ855" s="357"/>
      <c r="AR855" s="357"/>
      <c r="AS855" s="357"/>
      <c r="AT855" s="357"/>
      <c r="AU855" s="357"/>
      <c r="AV855" s="357"/>
      <c r="AW855" s="357"/>
      <c r="AX855" s="357"/>
    </row>
    <row r="856" spans="1:50" ht="30" hidden="1" customHeight="1" x14ac:dyDescent="0.15">
      <c r="A856" s="373">
        <v>20</v>
      </c>
      <c r="B856" s="37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69"/>
      <c r="AI856" s="370"/>
      <c r="AJ856" s="370"/>
      <c r="AK856" s="370"/>
      <c r="AL856" s="354"/>
      <c r="AM856" s="355"/>
      <c r="AN856" s="355"/>
      <c r="AO856" s="356"/>
      <c r="AP856" s="357"/>
      <c r="AQ856" s="357"/>
      <c r="AR856" s="357"/>
      <c r="AS856" s="357"/>
      <c r="AT856" s="357"/>
      <c r="AU856" s="357"/>
      <c r="AV856" s="357"/>
      <c r="AW856" s="357"/>
      <c r="AX856" s="357"/>
    </row>
    <row r="857" spans="1:50" ht="30" hidden="1" customHeight="1" x14ac:dyDescent="0.15">
      <c r="A857" s="373">
        <v>21</v>
      </c>
      <c r="B857" s="37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69"/>
      <c r="AI857" s="370"/>
      <c r="AJ857" s="370"/>
      <c r="AK857" s="370"/>
      <c r="AL857" s="354"/>
      <c r="AM857" s="355"/>
      <c r="AN857" s="355"/>
      <c r="AO857" s="356"/>
      <c r="AP857" s="357"/>
      <c r="AQ857" s="357"/>
      <c r="AR857" s="357"/>
      <c r="AS857" s="357"/>
      <c r="AT857" s="357"/>
      <c r="AU857" s="357"/>
      <c r="AV857" s="357"/>
      <c r="AW857" s="357"/>
      <c r="AX857" s="357"/>
    </row>
    <row r="858" spans="1:50" ht="30" hidden="1" customHeight="1" x14ac:dyDescent="0.15">
      <c r="A858" s="373">
        <v>22</v>
      </c>
      <c r="B858" s="37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69"/>
      <c r="AI858" s="370"/>
      <c r="AJ858" s="370"/>
      <c r="AK858" s="370"/>
      <c r="AL858" s="354"/>
      <c r="AM858" s="355"/>
      <c r="AN858" s="355"/>
      <c r="AO858" s="356"/>
      <c r="AP858" s="357"/>
      <c r="AQ858" s="357"/>
      <c r="AR858" s="357"/>
      <c r="AS858" s="357"/>
      <c r="AT858" s="357"/>
      <c r="AU858" s="357"/>
      <c r="AV858" s="357"/>
      <c r="AW858" s="357"/>
      <c r="AX858" s="357"/>
    </row>
    <row r="859" spans="1:50" ht="30" hidden="1" customHeight="1" x14ac:dyDescent="0.15">
      <c r="A859" s="373">
        <v>23</v>
      </c>
      <c r="B859" s="373">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69"/>
      <c r="AI859" s="370"/>
      <c r="AJ859" s="370"/>
      <c r="AK859" s="370"/>
      <c r="AL859" s="354"/>
      <c r="AM859" s="355"/>
      <c r="AN859" s="355"/>
      <c r="AO859" s="356"/>
      <c r="AP859" s="357"/>
      <c r="AQ859" s="357"/>
      <c r="AR859" s="357"/>
      <c r="AS859" s="357"/>
      <c r="AT859" s="357"/>
      <c r="AU859" s="357"/>
      <c r="AV859" s="357"/>
      <c r="AW859" s="357"/>
      <c r="AX859" s="357"/>
    </row>
    <row r="860" spans="1:50" ht="30" hidden="1" customHeight="1" x14ac:dyDescent="0.15">
      <c r="A860" s="373">
        <v>24</v>
      </c>
      <c r="B860" s="373">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69"/>
      <c r="AI860" s="370"/>
      <c r="AJ860" s="370"/>
      <c r="AK860" s="370"/>
      <c r="AL860" s="354"/>
      <c r="AM860" s="355"/>
      <c r="AN860" s="355"/>
      <c r="AO860" s="356"/>
      <c r="AP860" s="357"/>
      <c r="AQ860" s="357"/>
      <c r="AR860" s="357"/>
      <c r="AS860" s="357"/>
      <c r="AT860" s="357"/>
      <c r="AU860" s="357"/>
      <c r="AV860" s="357"/>
      <c r="AW860" s="357"/>
      <c r="AX860" s="357"/>
    </row>
    <row r="861" spans="1:50" ht="30" hidden="1" customHeight="1" x14ac:dyDescent="0.15">
      <c r="A861" s="373">
        <v>25</v>
      </c>
      <c r="B861" s="373">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69"/>
      <c r="AI861" s="370"/>
      <c r="AJ861" s="370"/>
      <c r="AK861" s="370"/>
      <c r="AL861" s="354"/>
      <c r="AM861" s="355"/>
      <c r="AN861" s="355"/>
      <c r="AO861" s="356"/>
      <c r="AP861" s="357"/>
      <c r="AQ861" s="357"/>
      <c r="AR861" s="357"/>
      <c r="AS861" s="357"/>
      <c r="AT861" s="357"/>
      <c r="AU861" s="357"/>
      <c r="AV861" s="357"/>
      <c r="AW861" s="357"/>
      <c r="AX861" s="357"/>
    </row>
    <row r="862" spans="1:50" ht="30" hidden="1" customHeight="1" x14ac:dyDescent="0.15">
      <c r="A862" s="373">
        <v>26</v>
      </c>
      <c r="B862" s="37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69"/>
      <c r="AI862" s="370"/>
      <c r="AJ862" s="370"/>
      <c r="AK862" s="370"/>
      <c r="AL862" s="354"/>
      <c r="AM862" s="355"/>
      <c r="AN862" s="355"/>
      <c r="AO862" s="356"/>
      <c r="AP862" s="357"/>
      <c r="AQ862" s="357"/>
      <c r="AR862" s="357"/>
      <c r="AS862" s="357"/>
      <c r="AT862" s="357"/>
      <c r="AU862" s="357"/>
      <c r="AV862" s="357"/>
      <c r="AW862" s="357"/>
      <c r="AX862" s="357"/>
    </row>
    <row r="863" spans="1:50" ht="30" hidden="1" customHeight="1" x14ac:dyDescent="0.15">
      <c r="A863" s="373">
        <v>27</v>
      </c>
      <c r="B863" s="37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69"/>
      <c r="AI863" s="370"/>
      <c r="AJ863" s="370"/>
      <c r="AK863" s="370"/>
      <c r="AL863" s="354"/>
      <c r="AM863" s="355"/>
      <c r="AN863" s="355"/>
      <c r="AO863" s="356"/>
      <c r="AP863" s="357"/>
      <c r="AQ863" s="357"/>
      <c r="AR863" s="357"/>
      <c r="AS863" s="357"/>
      <c r="AT863" s="357"/>
      <c r="AU863" s="357"/>
      <c r="AV863" s="357"/>
      <c r="AW863" s="357"/>
      <c r="AX863" s="357"/>
    </row>
    <row r="864" spans="1:50" ht="30" hidden="1" customHeight="1" x14ac:dyDescent="0.15">
      <c r="A864" s="373">
        <v>28</v>
      </c>
      <c r="B864" s="37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69"/>
      <c r="AI864" s="370"/>
      <c r="AJ864" s="370"/>
      <c r="AK864" s="370"/>
      <c r="AL864" s="354"/>
      <c r="AM864" s="355"/>
      <c r="AN864" s="355"/>
      <c r="AO864" s="356"/>
      <c r="AP864" s="357"/>
      <c r="AQ864" s="357"/>
      <c r="AR864" s="357"/>
      <c r="AS864" s="357"/>
      <c r="AT864" s="357"/>
      <c r="AU864" s="357"/>
      <c r="AV864" s="357"/>
      <c r="AW864" s="357"/>
      <c r="AX864" s="357"/>
    </row>
    <row r="865" spans="1:50" ht="30" hidden="1" customHeight="1" x14ac:dyDescent="0.15">
      <c r="A865" s="373">
        <v>29</v>
      </c>
      <c r="B865" s="37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69"/>
      <c r="AI865" s="370"/>
      <c r="AJ865" s="370"/>
      <c r="AK865" s="370"/>
      <c r="AL865" s="354"/>
      <c r="AM865" s="355"/>
      <c r="AN865" s="355"/>
      <c r="AO865" s="356"/>
      <c r="AP865" s="357"/>
      <c r="AQ865" s="357"/>
      <c r="AR865" s="357"/>
      <c r="AS865" s="357"/>
      <c r="AT865" s="357"/>
      <c r="AU865" s="357"/>
      <c r="AV865" s="357"/>
      <c r="AW865" s="357"/>
      <c r="AX865" s="357"/>
    </row>
    <row r="866" spans="1:50" ht="30" hidden="1" customHeight="1" x14ac:dyDescent="0.15">
      <c r="A866" s="373">
        <v>30</v>
      </c>
      <c r="B866" s="37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69"/>
      <c r="AI866" s="370"/>
      <c r="AJ866" s="370"/>
      <c r="AK866" s="370"/>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9" t="s">
        <v>419</v>
      </c>
      <c r="K869" s="362"/>
      <c r="L869" s="362"/>
      <c r="M869" s="362"/>
      <c r="N869" s="362"/>
      <c r="O869" s="362"/>
      <c r="P869" s="363" t="s">
        <v>366</v>
      </c>
      <c r="Q869" s="363"/>
      <c r="R869" s="363"/>
      <c r="S869" s="363"/>
      <c r="T869" s="363"/>
      <c r="U869" s="363"/>
      <c r="V869" s="363"/>
      <c r="W869" s="363"/>
      <c r="X869" s="363"/>
      <c r="Y869" s="364" t="s">
        <v>417</v>
      </c>
      <c r="Z869" s="365"/>
      <c r="AA869" s="365"/>
      <c r="AB869" s="365"/>
      <c r="AC869" s="149" t="s">
        <v>462</v>
      </c>
      <c r="AD869" s="149"/>
      <c r="AE869" s="149"/>
      <c r="AF869" s="149"/>
      <c r="AG869" s="149"/>
      <c r="AH869" s="364" t="s">
        <v>492</v>
      </c>
      <c r="AI869" s="361"/>
      <c r="AJ869" s="361"/>
      <c r="AK869" s="361"/>
      <c r="AL869" s="361" t="s">
        <v>21</v>
      </c>
      <c r="AM869" s="361"/>
      <c r="AN869" s="361"/>
      <c r="AO869" s="366"/>
      <c r="AP869" s="367" t="s">
        <v>420</v>
      </c>
      <c r="AQ869" s="367"/>
      <c r="AR869" s="367"/>
      <c r="AS869" s="367"/>
      <c r="AT869" s="367"/>
      <c r="AU869" s="367"/>
      <c r="AV869" s="367"/>
      <c r="AW869" s="367"/>
      <c r="AX869" s="367"/>
    </row>
    <row r="870" spans="1:50" ht="30" customHeight="1" x14ac:dyDescent="0.15">
      <c r="A870" s="373">
        <v>1</v>
      </c>
      <c r="B870" s="373">
        <v>1</v>
      </c>
      <c r="C870" s="358" t="s">
        <v>671</v>
      </c>
      <c r="D870" s="344"/>
      <c r="E870" s="344"/>
      <c r="F870" s="344"/>
      <c r="G870" s="344"/>
      <c r="H870" s="344"/>
      <c r="I870" s="344"/>
      <c r="J870" s="345" t="s">
        <v>691</v>
      </c>
      <c r="K870" s="346"/>
      <c r="L870" s="346"/>
      <c r="M870" s="346"/>
      <c r="N870" s="346"/>
      <c r="O870" s="346"/>
      <c r="P870" s="359" t="s">
        <v>681</v>
      </c>
      <c r="Q870" s="347"/>
      <c r="R870" s="347"/>
      <c r="S870" s="347"/>
      <c r="T870" s="347"/>
      <c r="U870" s="347"/>
      <c r="V870" s="347"/>
      <c r="W870" s="347"/>
      <c r="X870" s="347"/>
      <c r="Y870" s="348">
        <v>0.3</v>
      </c>
      <c r="Z870" s="349"/>
      <c r="AA870" s="349"/>
      <c r="AB870" s="350"/>
      <c r="AC870" s="360"/>
      <c r="AD870" s="368"/>
      <c r="AE870" s="368"/>
      <c r="AF870" s="368"/>
      <c r="AG870" s="368"/>
      <c r="AH870" s="369" t="s">
        <v>665</v>
      </c>
      <c r="AI870" s="370"/>
      <c r="AJ870" s="370"/>
      <c r="AK870" s="370"/>
      <c r="AL870" s="354" t="s">
        <v>689</v>
      </c>
      <c r="AM870" s="355"/>
      <c r="AN870" s="355"/>
      <c r="AO870" s="356"/>
      <c r="AP870" s="357" t="s">
        <v>686</v>
      </c>
      <c r="AQ870" s="357"/>
      <c r="AR870" s="357"/>
      <c r="AS870" s="357"/>
      <c r="AT870" s="357"/>
      <c r="AU870" s="357"/>
      <c r="AV870" s="357"/>
      <c r="AW870" s="357"/>
      <c r="AX870" s="357"/>
    </row>
    <row r="871" spans="1:50" ht="30" customHeight="1" x14ac:dyDescent="0.15">
      <c r="A871" s="373">
        <v>2</v>
      </c>
      <c r="B871" s="373">
        <v>1</v>
      </c>
      <c r="C871" s="358" t="s">
        <v>672</v>
      </c>
      <c r="D871" s="344"/>
      <c r="E871" s="344"/>
      <c r="F871" s="344"/>
      <c r="G871" s="344"/>
      <c r="H871" s="344"/>
      <c r="I871" s="344"/>
      <c r="J871" s="345" t="s">
        <v>665</v>
      </c>
      <c r="K871" s="346"/>
      <c r="L871" s="346"/>
      <c r="M871" s="346"/>
      <c r="N871" s="346"/>
      <c r="O871" s="346"/>
      <c r="P871" s="359" t="s">
        <v>682</v>
      </c>
      <c r="Q871" s="347"/>
      <c r="R871" s="347"/>
      <c r="S871" s="347"/>
      <c r="T871" s="347"/>
      <c r="U871" s="347"/>
      <c r="V871" s="347"/>
      <c r="W871" s="347"/>
      <c r="X871" s="347"/>
      <c r="Y871" s="348">
        <v>0.3</v>
      </c>
      <c r="Z871" s="349"/>
      <c r="AA871" s="349"/>
      <c r="AB871" s="350"/>
      <c r="AC871" s="360"/>
      <c r="AD871" s="360"/>
      <c r="AE871" s="360"/>
      <c r="AF871" s="360"/>
      <c r="AG871" s="360"/>
      <c r="AH871" s="369" t="s">
        <v>684</v>
      </c>
      <c r="AI871" s="370"/>
      <c r="AJ871" s="370"/>
      <c r="AK871" s="370"/>
      <c r="AL871" s="354" t="s">
        <v>687</v>
      </c>
      <c r="AM871" s="355"/>
      <c r="AN871" s="355"/>
      <c r="AO871" s="356"/>
      <c r="AP871" s="357" t="s">
        <v>686</v>
      </c>
      <c r="AQ871" s="357"/>
      <c r="AR871" s="357"/>
      <c r="AS871" s="357"/>
      <c r="AT871" s="357"/>
      <c r="AU871" s="357"/>
      <c r="AV871" s="357"/>
      <c r="AW871" s="357"/>
      <c r="AX871" s="357"/>
    </row>
    <row r="872" spans="1:50" ht="30" customHeight="1" x14ac:dyDescent="0.15">
      <c r="A872" s="373">
        <v>3</v>
      </c>
      <c r="B872" s="373">
        <v>1</v>
      </c>
      <c r="C872" s="358" t="s">
        <v>673</v>
      </c>
      <c r="D872" s="344"/>
      <c r="E872" s="344"/>
      <c r="F872" s="344"/>
      <c r="G872" s="344"/>
      <c r="H872" s="344"/>
      <c r="I872" s="344"/>
      <c r="J872" s="345" t="s">
        <v>665</v>
      </c>
      <c r="K872" s="346"/>
      <c r="L872" s="346"/>
      <c r="M872" s="346"/>
      <c r="N872" s="346"/>
      <c r="O872" s="346"/>
      <c r="P872" s="359" t="s">
        <v>681</v>
      </c>
      <c r="Q872" s="347"/>
      <c r="R872" s="347"/>
      <c r="S872" s="347"/>
      <c r="T872" s="347"/>
      <c r="U872" s="347"/>
      <c r="V872" s="347"/>
      <c r="W872" s="347"/>
      <c r="X872" s="347"/>
      <c r="Y872" s="348">
        <v>0.3</v>
      </c>
      <c r="Z872" s="349"/>
      <c r="AA872" s="349"/>
      <c r="AB872" s="350"/>
      <c r="AC872" s="360"/>
      <c r="AD872" s="360"/>
      <c r="AE872" s="360"/>
      <c r="AF872" s="360"/>
      <c r="AG872" s="360"/>
      <c r="AH872" s="352" t="s">
        <v>685</v>
      </c>
      <c r="AI872" s="353"/>
      <c r="AJ872" s="353"/>
      <c r="AK872" s="353"/>
      <c r="AL872" s="354" t="s">
        <v>665</v>
      </c>
      <c r="AM872" s="355"/>
      <c r="AN872" s="355"/>
      <c r="AO872" s="356"/>
      <c r="AP872" s="357" t="s">
        <v>686</v>
      </c>
      <c r="AQ872" s="357"/>
      <c r="AR872" s="357"/>
      <c r="AS872" s="357"/>
      <c r="AT872" s="357"/>
      <c r="AU872" s="357"/>
      <c r="AV872" s="357"/>
      <c r="AW872" s="357"/>
      <c r="AX872" s="357"/>
    </row>
    <row r="873" spans="1:50" ht="30" customHeight="1" x14ac:dyDescent="0.15">
      <c r="A873" s="373">
        <v>4</v>
      </c>
      <c r="B873" s="373">
        <v>1</v>
      </c>
      <c r="C873" s="358" t="s">
        <v>674</v>
      </c>
      <c r="D873" s="344"/>
      <c r="E873" s="344"/>
      <c r="F873" s="344"/>
      <c r="G873" s="344"/>
      <c r="H873" s="344"/>
      <c r="I873" s="344"/>
      <c r="J873" s="345" t="s">
        <v>665</v>
      </c>
      <c r="K873" s="346"/>
      <c r="L873" s="346"/>
      <c r="M873" s="346"/>
      <c r="N873" s="346"/>
      <c r="O873" s="346"/>
      <c r="P873" s="359" t="s">
        <v>683</v>
      </c>
      <c r="Q873" s="347"/>
      <c r="R873" s="347"/>
      <c r="S873" s="347"/>
      <c r="T873" s="347"/>
      <c r="U873" s="347"/>
      <c r="V873" s="347"/>
      <c r="W873" s="347"/>
      <c r="X873" s="347"/>
      <c r="Y873" s="348">
        <v>0.3</v>
      </c>
      <c r="Z873" s="349"/>
      <c r="AA873" s="349"/>
      <c r="AB873" s="350"/>
      <c r="AC873" s="360"/>
      <c r="AD873" s="360"/>
      <c r="AE873" s="360"/>
      <c r="AF873" s="360"/>
      <c r="AG873" s="360"/>
      <c r="AH873" s="352" t="s">
        <v>685</v>
      </c>
      <c r="AI873" s="353"/>
      <c r="AJ873" s="353"/>
      <c r="AK873" s="353"/>
      <c r="AL873" s="354" t="s">
        <v>665</v>
      </c>
      <c r="AM873" s="355"/>
      <c r="AN873" s="355"/>
      <c r="AO873" s="356"/>
      <c r="AP873" s="357" t="s">
        <v>686</v>
      </c>
      <c r="AQ873" s="357"/>
      <c r="AR873" s="357"/>
      <c r="AS873" s="357"/>
      <c r="AT873" s="357"/>
      <c r="AU873" s="357"/>
      <c r="AV873" s="357"/>
      <c r="AW873" s="357"/>
      <c r="AX873" s="357"/>
    </row>
    <row r="874" spans="1:50" ht="30" customHeight="1" x14ac:dyDescent="0.15">
      <c r="A874" s="373">
        <v>5</v>
      </c>
      <c r="B874" s="373">
        <v>1</v>
      </c>
      <c r="C874" s="358" t="s">
        <v>675</v>
      </c>
      <c r="D874" s="344"/>
      <c r="E874" s="344"/>
      <c r="F874" s="344"/>
      <c r="G874" s="344"/>
      <c r="H874" s="344"/>
      <c r="I874" s="344"/>
      <c r="J874" s="345" t="s">
        <v>665</v>
      </c>
      <c r="K874" s="346"/>
      <c r="L874" s="346"/>
      <c r="M874" s="346"/>
      <c r="N874" s="346"/>
      <c r="O874" s="346"/>
      <c r="P874" s="359" t="s">
        <v>683</v>
      </c>
      <c r="Q874" s="347"/>
      <c r="R874" s="347"/>
      <c r="S874" s="347"/>
      <c r="T874" s="347"/>
      <c r="U874" s="347"/>
      <c r="V874" s="347"/>
      <c r="W874" s="347"/>
      <c r="X874" s="347"/>
      <c r="Y874" s="348">
        <v>0.3</v>
      </c>
      <c r="Z874" s="349"/>
      <c r="AA874" s="349"/>
      <c r="AB874" s="350"/>
      <c r="AC874" s="351"/>
      <c r="AD874" s="351"/>
      <c r="AE874" s="351"/>
      <c r="AF874" s="351"/>
      <c r="AG874" s="351"/>
      <c r="AH874" s="352" t="s">
        <v>685</v>
      </c>
      <c r="AI874" s="353"/>
      <c r="AJ874" s="353"/>
      <c r="AK874" s="353"/>
      <c r="AL874" s="354" t="s">
        <v>688</v>
      </c>
      <c r="AM874" s="355"/>
      <c r="AN874" s="355"/>
      <c r="AO874" s="356"/>
      <c r="AP874" s="357" t="s">
        <v>686</v>
      </c>
      <c r="AQ874" s="357"/>
      <c r="AR874" s="357"/>
      <c r="AS874" s="357"/>
      <c r="AT874" s="357"/>
      <c r="AU874" s="357"/>
      <c r="AV874" s="357"/>
      <c r="AW874" s="357"/>
      <c r="AX874" s="357"/>
    </row>
    <row r="875" spans="1:50" ht="30" customHeight="1" x14ac:dyDescent="0.15">
      <c r="A875" s="373">
        <v>6</v>
      </c>
      <c r="B875" s="373">
        <v>1</v>
      </c>
      <c r="C875" s="358" t="s">
        <v>676</v>
      </c>
      <c r="D875" s="344"/>
      <c r="E875" s="344"/>
      <c r="F875" s="344"/>
      <c r="G875" s="344"/>
      <c r="H875" s="344"/>
      <c r="I875" s="344"/>
      <c r="J875" s="345" t="s">
        <v>689</v>
      </c>
      <c r="K875" s="346"/>
      <c r="L875" s="346"/>
      <c r="M875" s="346"/>
      <c r="N875" s="346"/>
      <c r="O875" s="346"/>
      <c r="P875" s="359" t="s">
        <v>683</v>
      </c>
      <c r="Q875" s="347"/>
      <c r="R875" s="347"/>
      <c r="S875" s="347"/>
      <c r="T875" s="347"/>
      <c r="U875" s="347"/>
      <c r="V875" s="347"/>
      <c r="W875" s="347"/>
      <c r="X875" s="347"/>
      <c r="Y875" s="348">
        <v>0.3</v>
      </c>
      <c r="Z875" s="349"/>
      <c r="AA875" s="349"/>
      <c r="AB875" s="350"/>
      <c r="AC875" s="351"/>
      <c r="AD875" s="351"/>
      <c r="AE875" s="351"/>
      <c r="AF875" s="351"/>
      <c r="AG875" s="351"/>
      <c r="AH875" s="352" t="s">
        <v>685</v>
      </c>
      <c r="AI875" s="353"/>
      <c r="AJ875" s="353"/>
      <c r="AK875" s="353"/>
      <c r="AL875" s="354" t="s">
        <v>685</v>
      </c>
      <c r="AM875" s="355"/>
      <c r="AN875" s="355"/>
      <c r="AO875" s="356"/>
      <c r="AP875" s="357" t="s">
        <v>686</v>
      </c>
      <c r="AQ875" s="357"/>
      <c r="AR875" s="357"/>
      <c r="AS875" s="357"/>
      <c r="AT875" s="357"/>
      <c r="AU875" s="357"/>
      <c r="AV875" s="357"/>
      <c r="AW875" s="357"/>
      <c r="AX875" s="357"/>
    </row>
    <row r="876" spans="1:50" ht="30" customHeight="1" x14ac:dyDescent="0.15">
      <c r="A876" s="373">
        <v>7</v>
      </c>
      <c r="B876" s="373">
        <v>1</v>
      </c>
      <c r="C876" s="358" t="s">
        <v>677</v>
      </c>
      <c r="D876" s="344"/>
      <c r="E876" s="344"/>
      <c r="F876" s="344"/>
      <c r="G876" s="344"/>
      <c r="H876" s="344"/>
      <c r="I876" s="344"/>
      <c r="J876" s="345" t="s">
        <v>666</v>
      </c>
      <c r="K876" s="346"/>
      <c r="L876" s="346"/>
      <c r="M876" s="346"/>
      <c r="N876" s="346"/>
      <c r="O876" s="346"/>
      <c r="P876" s="359" t="s">
        <v>683</v>
      </c>
      <c r="Q876" s="347"/>
      <c r="R876" s="347"/>
      <c r="S876" s="347"/>
      <c r="T876" s="347"/>
      <c r="U876" s="347"/>
      <c r="V876" s="347"/>
      <c r="W876" s="347"/>
      <c r="X876" s="347"/>
      <c r="Y876" s="348">
        <v>0.3</v>
      </c>
      <c r="Z876" s="349"/>
      <c r="AA876" s="349"/>
      <c r="AB876" s="350"/>
      <c r="AC876" s="351"/>
      <c r="AD876" s="351"/>
      <c r="AE876" s="351"/>
      <c r="AF876" s="351"/>
      <c r="AG876" s="351"/>
      <c r="AH876" s="352" t="s">
        <v>685</v>
      </c>
      <c r="AI876" s="353"/>
      <c r="AJ876" s="353"/>
      <c r="AK876" s="353"/>
      <c r="AL876" s="354" t="s">
        <v>665</v>
      </c>
      <c r="AM876" s="355"/>
      <c r="AN876" s="355"/>
      <c r="AO876" s="356"/>
      <c r="AP876" s="357" t="s">
        <v>686</v>
      </c>
      <c r="AQ876" s="357"/>
      <c r="AR876" s="357"/>
      <c r="AS876" s="357"/>
      <c r="AT876" s="357"/>
      <c r="AU876" s="357"/>
      <c r="AV876" s="357"/>
      <c r="AW876" s="357"/>
      <c r="AX876" s="357"/>
    </row>
    <row r="877" spans="1:50" ht="30" customHeight="1" x14ac:dyDescent="0.15">
      <c r="A877" s="373">
        <v>8</v>
      </c>
      <c r="B877" s="373">
        <v>1</v>
      </c>
      <c r="C877" s="358" t="s">
        <v>678</v>
      </c>
      <c r="D877" s="344"/>
      <c r="E877" s="344"/>
      <c r="F877" s="344"/>
      <c r="G877" s="344"/>
      <c r="H877" s="344"/>
      <c r="I877" s="344"/>
      <c r="J877" s="345" t="s">
        <v>665</v>
      </c>
      <c r="K877" s="346"/>
      <c r="L877" s="346"/>
      <c r="M877" s="346"/>
      <c r="N877" s="346"/>
      <c r="O877" s="346"/>
      <c r="P877" s="359" t="s">
        <v>683</v>
      </c>
      <c r="Q877" s="347"/>
      <c r="R877" s="347"/>
      <c r="S877" s="347"/>
      <c r="T877" s="347"/>
      <c r="U877" s="347"/>
      <c r="V877" s="347"/>
      <c r="W877" s="347"/>
      <c r="X877" s="347"/>
      <c r="Y877" s="348">
        <v>0.3</v>
      </c>
      <c r="Z877" s="349"/>
      <c r="AA877" s="349"/>
      <c r="AB877" s="350"/>
      <c r="AC877" s="351"/>
      <c r="AD877" s="351"/>
      <c r="AE877" s="351"/>
      <c r="AF877" s="351"/>
      <c r="AG877" s="351"/>
      <c r="AH877" s="352" t="s">
        <v>685</v>
      </c>
      <c r="AI877" s="353"/>
      <c r="AJ877" s="353"/>
      <c r="AK877" s="353"/>
      <c r="AL877" s="354" t="s">
        <v>688</v>
      </c>
      <c r="AM877" s="355"/>
      <c r="AN877" s="355"/>
      <c r="AO877" s="356"/>
      <c r="AP877" s="357" t="s">
        <v>686</v>
      </c>
      <c r="AQ877" s="357"/>
      <c r="AR877" s="357"/>
      <c r="AS877" s="357"/>
      <c r="AT877" s="357"/>
      <c r="AU877" s="357"/>
      <c r="AV877" s="357"/>
      <c r="AW877" s="357"/>
      <c r="AX877" s="357"/>
    </row>
    <row r="878" spans="1:50" ht="30" customHeight="1" x14ac:dyDescent="0.15">
      <c r="A878" s="373">
        <v>9</v>
      </c>
      <c r="B878" s="373">
        <v>1</v>
      </c>
      <c r="C878" s="358" t="s">
        <v>679</v>
      </c>
      <c r="D878" s="344"/>
      <c r="E878" s="344"/>
      <c r="F878" s="344"/>
      <c r="G878" s="344"/>
      <c r="H878" s="344"/>
      <c r="I878" s="344"/>
      <c r="J878" s="345" t="s">
        <v>689</v>
      </c>
      <c r="K878" s="346"/>
      <c r="L878" s="346"/>
      <c r="M878" s="346"/>
      <c r="N878" s="346"/>
      <c r="O878" s="346"/>
      <c r="P878" s="359" t="s">
        <v>683</v>
      </c>
      <c r="Q878" s="347"/>
      <c r="R878" s="347"/>
      <c r="S878" s="347"/>
      <c r="T878" s="347"/>
      <c r="U878" s="347"/>
      <c r="V878" s="347"/>
      <c r="W878" s="347"/>
      <c r="X878" s="347"/>
      <c r="Y878" s="348">
        <v>0.3</v>
      </c>
      <c r="Z878" s="349"/>
      <c r="AA878" s="349"/>
      <c r="AB878" s="350"/>
      <c r="AC878" s="351"/>
      <c r="AD878" s="351"/>
      <c r="AE878" s="351"/>
      <c r="AF878" s="351"/>
      <c r="AG878" s="351"/>
      <c r="AH878" s="352" t="s">
        <v>685</v>
      </c>
      <c r="AI878" s="353"/>
      <c r="AJ878" s="353"/>
      <c r="AK878" s="353"/>
      <c r="AL878" s="354" t="s">
        <v>665</v>
      </c>
      <c r="AM878" s="355"/>
      <c r="AN878" s="355"/>
      <c r="AO878" s="356"/>
      <c r="AP878" s="357" t="s">
        <v>686</v>
      </c>
      <c r="AQ878" s="357"/>
      <c r="AR878" s="357"/>
      <c r="AS878" s="357"/>
      <c r="AT878" s="357"/>
      <c r="AU878" s="357"/>
      <c r="AV878" s="357"/>
      <c r="AW878" s="357"/>
      <c r="AX878" s="357"/>
    </row>
    <row r="879" spans="1:50" ht="30" customHeight="1" x14ac:dyDescent="0.15">
      <c r="A879" s="373">
        <v>10</v>
      </c>
      <c r="B879" s="373">
        <v>1</v>
      </c>
      <c r="C879" s="358" t="s">
        <v>680</v>
      </c>
      <c r="D879" s="344"/>
      <c r="E879" s="344"/>
      <c r="F879" s="344"/>
      <c r="G879" s="344"/>
      <c r="H879" s="344"/>
      <c r="I879" s="344"/>
      <c r="J879" s="345" t="s">
        <v>665</v>
      </c>
      <c r="K879" s="346"/>
      <c r="L879" s="346"/>
      <c r="M879" s="346"/>
      <c r="N879" s="346"/>
      <c r="O879" s="346"/>
      <c r="P879" s="359" t="s">
        <v>683</v>
      </c>
      <c r="Q879" s="347"/>
      <c r="R879" s="347"/>
      <c r="S879" s="347"/>
      <c r="T879" s="347"/>
      <c r="U879" s="347"/>
      <c r="V879" s="347"/>
      <c r="W879" s="347"/>
      <c r="X879" s="347"/>
      <c r="Y879" s="348">
        <v>0.3</v>
      </c>
      <c r="Z879" s="349"/>
      <c r="AA879" s="349"/>
      <c r="AB879" s="350"/>
      <c r="AC879" s="351"/>
      <c r="AD879" s="351"/>
      <c r="AE879" s="351"/>
      <c r="AF879" s="351"/>
      <c r="AG879" s="351"/>
      <c r="AH879" s="352" t="s">
        <v>685</v>
      </c>
      <c r="AI879" s="353"/>
      <c r="AJ879" s="353"/>
      <c r="AK879" s="353"/>
      <c r="AL879" s="354" t="s">
        <v>665</v>
      </c>
      <c r="AM879" s="355"/>
      <c r="AN879" s="355"/>
      <c r="AO879" s="356"/>
      <c r="AP879" s="357" t="s">
        <v>686</v>
      </c>
      <c r="AQ879" s="357"/>
      <c r="AR879" s="357"/>
      <c r="AS879" s="357"/>
      <c r="AT879" s="357"/>
      <c r="AU879" s="357"/>
      <c r="AV879" s="357"/>
      <c r="AW879" s="357"/>
      <c r="AX879" s="357"/>
    </row>
    <row r="880" spans="1:50" ht="28.5" hidden="1" customHeight="1" x14ac:dyDescent="0.15">
      <c r="A880" s="373">
        <v>11</v>
      </c>
      <c r="B880" s="37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8.5" hidden="1" customHeight="1" x14ac:dyDescent="0.15">
      <c r="A881" s="373">
        <v>12</v>
      </c>
      <c r="B881" s="37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8.5" hidden="1" customHeight="1" x14ac:dyDescent="0.15">
      <c r="A882" s="373">
        <v>13</v>
      </c>
      <c r="B882" s="37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8.5" hidden="1" customHeight="1" x14ac:dyDescent="0.15">
      <c r="A883" s="373">
        <v>14</v>
      </c>
      <c r="B883" s="37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8.5" hidden="1" customHeight="1" x14ac:dyDescent="0.15">
      <c r="A884" s="373">
        <v>15</v>
      </c>
      <c r="B884" s="37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8.5" hidden="1" customHeight="1" x14ac:dyDescent="0.15">
      <c r="A885" s="373">
        <v>16</v>
      </c>
      <c r="B885" s="37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t="s">
        <v>690</v>
      </c>
      <c r="AM885" s="355"/>
      <c r="AN885" s="355"/>
      <c r="AO885" s="356"/>
      <c r="AP885" s="357"/>
      <c r="AQ885" s="357"/>
      <c r="AR885" s="357"/>
      <c r="AS885" s="357"/>
      <c r="AT885" s="357"/>
      <c r="AU885" s="357"/>
      <c r="AV885" s="357"/>
      <c r="AW885" s="357"/>
      <c r="AX885" s="357"/>
    </row>
    <row r="886" spans="1:50" s="16" customFormat="1" ht="28.5" hidden="1" customHeight="1" x14ac:dyDescent="0.15">
      <c r="A886" s="373">
        <v>17</v>
      </c>
      <c r="B886" s="37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8.5" hidden="1" customHeight="1" x14ac:dyDescent="0.15">
      <c r="A887" s="373">
        <v>18</v>
      </c>
      <c r="B887" s="373">
        <v>1</v>
      </c>
      <c r="C887" s="344"/>
      <c r="D887" s="344"/>
      <c r="E887" s="344"/>
      <c r="F887" s="344"/>
      <c r="G887" s="344"/>
      <c r="H887" s="344"/>
      <c r="I887" s="344"/>
      <c r="J887" s="345" t="s">
        <v>665</v>
      </c>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8.5" hidden="1" customHeight="1" x14ac:dyDescent="0.15">
      <c r="A888" s="373">
        <v>19</v>
      </c>
      <c r="B888" s="37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8.5" hidden="1" customHeight="1" x14ac:dyDescent="0.15">
      <c r="A889" s="373">
        <v>20</v>
      </c>
      <c r="B889" s="37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8.5" hidden="1" customHeight="1" x14ac:dyDescent="0.15">
      <c r="A890" s="373">
        <v>21</v>
      </c>
      <c r="B890" s="37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8.5" hidden="1" customHeight="1" x14ac:dyDescent="0.15">
      <c r="A891" s="373">
        <v>22</v>
      </c>
      <c r="B891" s="37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28.5" hidden="1" customHeight="1" x14ac:dyDescent="0.15">
      <c r="A892" s="373">
        <v>23</v>
      </c>
      <c r="B892" s="373">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28.5" hidden="1" customHeight="1" x14ac:dyDescent="0.15">
      <c r="A893" s="373">
        <v>24</v>
      </c>
      <c r="B893" s="373">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28.5" hidden="1" customHeight="1" x14ac:dyDescent="0.15">
      <c r="A894" s="373">
        <v>25</v>
      </c>
      <c r="B894" s="373">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28.5" hidden="1" customHeight="1" x14ac:dyDescent="0.15">
      <c r="A895" s="373">
        <v>26</v>
      </c>
      <c r="B895" s="37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8.5" hidden="1" customHeight="1" x14ac:dyDescent="0.15">
      <c r="A896" s="373">
        <v>27</v>
      </c>
      <c r="B896" s="37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8.5" hidden="1" customHeight="1" x14ac:dyDescent="0.15">
      <c r="A897" s="373">
        <v>28</v>
      </c>
      <c r="B897" s="37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8.5" hidden="1" customHeight="1" x14ac:dyDescent="0.15">
      <c r="A898" s="373">
        <v>29</v>
      </c>
      <c r="B898" s="37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8.5" hidden="1" customHeight="1" x14ac:dyDescent="0.15">
      <c r="A899" s="373">
        <v>30</v>
      </c>
      <c r="B899" s="37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9" t="s">
        <v>419</v>
      </c>
      <c r="K902" s="362"/>
      <c r="L902" s="362"/>
      <c r="M902" s="362"/>
      <c r="N902" s="362"/>
      <c r="O902" s="362"/>
      <c r="P902" s="363" t="s">
        <v>366</v>
      </c>
      <c r="Q902" s="363"/>
      <c r="R902" s="363"/>
      <c r="S902" s="363"/>
      <c r="T902" s="363"/>
      <c r="U902" s="363"/>
      <c r="V902" s="363"/>
      <c r="W902" s="363"/>
      <c r="X902" s="363"/>
      <c r="Y902" s="364" t="s">
        <v>417</v>
      </c>
      <c r="Z902" s="365"/>
      <c r="AA902" s="365"/>
      <c r="AB902" s="365"/>
      <c r="AC902" s="149" t="s">
        <v>462</v>
      </c>
      <c r="AD902" s="149"/>
      <c r="AE902" s="149"/>
      <c r="AF902" s="149"/>
      <c r="AG902" s="149"/>
      <c r="AH902" s="364" t="s">
        <v>492</v>
      </c>
      <c r="AI902" s="361"/>
      <c r="AJ902" s="361"/>
      <c r="AK902" s="361"/>
      <c r="AL902" s="361" t="s">
        <v>21</v>
      </c>
      <c r="AM902" s="361"/>
      <c r="AN902" s="361"/>
      <c r="AO902" s="366"/>
      <c r="AP902" s="367" t="s">
        <v>420</v>
      </c>
      <c r="AQ902" s="367"/>
      <c r="AR902" s="367"/>
      <c r="AS902" s="367"/>
      <c r="AT902" s="367"/>
      <c r="AU902" s="367"/>
      <c r="AV902" s="367"/>
      <c r="AW902" s="367"/>
      <c r="AX902" s="367"/>
    </row>
    <row r="903" spans="1:50" ht="30" hidden="1" customHeight="1" x14ac:dyDescent="0.15">
      <c r="A903" s="373">
        <v>1</v>
      </c>
      <c r="B903" s="37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3">
        <v>2</v>
      </c>
      <c r="B904" s="37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54"/>
      <c r="AM904" s="355"/>
      <c r="AN904" s="355"/>
      <c r="AO904" s="356"/>
      <c r="AP904" s="357"/>
      <c r="AQ904" s="357"/>
      <c r="AR904" s="357"/>
      <c r="AS904" s="357"/>
      <c r="AT904" s="357"/>
      <c r="AU904" s="357"/>
      <c r="AV904" s="357"/>
      <c r="AW904" s="357"/>
      <c r="AX904" s="357"/>
    </row>
    <row r="905" spans="1:50" ht="30" hidden="1" customHeight="1" x14ac:dyDescent="0.15">
      <c r="A905" s="373">
        <v>3</v>
      </c>
      <c r="B905" s="373">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3">
        <v>4</v>
      </c>
      <c r="B906" s="373">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3">
        <v>5</v>
      </c>
      <c r="B907" s="37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3">
        <v>6</v>
      </c>
      <c r="B908" s="37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3">
        <v>7</v>
      </c>
      <c r="B909" s="37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3">
        <v>8</v>
      </c>
      <c r="B910" s="37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3">
        <v>9</v>
      </c>
      <c r="B911" s="37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3">
        <v>10</v>
      </c>
      <c r="B912" s="37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3">
        <v>11</v>
      </c>
      <c r="B913" s="37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3">
        <v>12</v>
      </c>
      <c r="B914" s="37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3">
        <v>13</v>
      </c>
      <c r="B915" s="37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3">
        <v>14</v>
      </c>
      <c r="B916" s="37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3">
        <v>15</v>
      </c>
      <c r="B917" s="37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3">
        <v>16</v>
      </c>
      <c r="B918" s="37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3">
        <v>17</v>
      </c>
      <c r="B919" s="37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3">
        <v>18</v>
      </c>
      <c r="B920" s="37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3">
        <v>19</v>
      </c>
      <c r="B921" s="37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3">
        <v>20</v>
      </c>
      <c r="B922" s="37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3">
        <v>21</v>
      </c>
      <c r="B923" s="37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3">
        <v>22</v>
      </c>
      <c r="B924" s="37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3">
        <v>23</v>
      </c>
      <c r="B925" s="373">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3">
        <v>24</v>
      </c>
      <c r="B926" s="373">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3">
        <v>25</v>
      </c>
      <c r="B927" s="373">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3">
        <v>26</v>
      </c>
      <c r="B928" s="37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3">
        <v>27</v>
      </c>
      <c r="B929" s="37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3">
        <v>28</v>
      </c>
      <c r="B930" s="37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3">
        <v>29</v>
      </c>
      <c r="B931" s="37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3">
        <v>30</v>
      </c>
      <c r="B932" s="37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9" t="s">
        <v>419</v>
      </c>
      <c r="K935" s="362"/>
      <c r="L935" s="362"/>
      <c r="M935" s="362"/>
      <c r="N935" s="362"/>
      <c r="O935" s="362"/>
      <c r="P935" s="363" t="s">
        <v>366</v>
      </c>
      <c r="Q935" s="363"/>
      <c r="R935" s="363"/>
      <c r="S935" s="363"/>
      <c r="T935" s="363"/>
      <c r="U935" s="363"/>
      <c r="V935" s="363"/>
      <c r="W935" s="363"/>
      <c r="X935" s="363"/>
      <c r="Y935" s="364" t="s">
        <v>417</v>
      </c>
      <c r="Z935" s="365"/>
      <c r="AA935" s="365"/>
      <c r="AB935" s="365"/>
      <c r="AC935" s="149" t="s">
        <v>462</v>
      </c>
      <c r="AD935" s="149"/>
      <c r="AE935" s="149"/>
      <c r="AF935" s="149"/>
      <c r="AG935" s="149"/>
      <c r="AH935" s="364" t="s">
        <v>492</v>
      </c>
      <c r="AI935" s="361"/>
      <c r="AJ935" s="361"/>
      <c r="AK935" s="361"/>
      <c r="AL935" s="361" t="s">
        <v>21</v>
      </c>
      <c r="AM935" s="361"/>
      <c r="AN935" s="361"/>
      <c r="AO935" s="366"/>
      <c r="AP935" s="367" t="s">
        <v>420</v>
      </c>
      <c r="AQ935" s="367"/>
      <c r="AR935" s="367"/>
      <c r="AS935" s="367"/>
      <c r="AT935" s="367"/>
      <c r="AU935" s="367"/>
      <c r="AV935" s="367"/>
      <c r="AW935" s="367"/>
      <c r="AX935" s="367"/>
    </row>
    <row r="936" spans="1:50" ht="30" hidden="1" customHeight="1" x14ac:dyDescent="0.15">
      <c r="A936" s="373">
        <v>1</v>
      </c>
      <c r="B936" s="37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3">
        <v>2</v>
      </c>
      <c r="B937" s="37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54"/>
      <c r="AM937" s="355"/>
      <c r="AN937" s="355"/>
      <c r="AO937" s="356"/>
      <c r="AP937" s="357"/>
      <c r="AQ937" s="357"/>
      <c r="AR937" s="357"/>
      <c r="AS937" s="357"/>
      <c r="AT937" s="357"/>
      <c r="AU937" s="357"/>
      <c r="AV937" s="357"/>
      <c r="AW937" s="357"/>
      <c r="AX937" s="357"/>
    </row>
    <row r="938" spans="1:50" ht="30" hidden="1" customHeight="1" x14ac:dyDescent="0.15">
      <c r="A938" s="373">
        <v>3</v>
      </c>
      <c r="B938" s="373">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3">
        <v>4</v>
      </c>
      <c r="B939" s="373">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3">
        <v>5</v>
      </c>
      <c r="B940" s="37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3">
        <v>6</v>
      </c>
      <c r="B941" s="37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3">
        <v>7</v>
      </c>
      <c r="B942" s="37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3">
        <v>8</v>
      </c>
      <c r="B943" s="37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3">
        <v>9</v>
      </c>
      <c r="B944" s="37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3">
        <v>10</v>
      </c>
      <c r="B945" s="37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3">
        <v>11</v>
      </c>
      <c r="B946" s="37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3">
        <v>12</v>
      </c>
      <c r="B947" s="37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3">
        <v>13</v>
      </c>
      <c r="B948" s="37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3">
        <v>14</v>
      </c>
      <c r="B949" s="37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3">
        <v>15</v>
      </c>
      <c r="B950" s="37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3">
        <v>16</v>
      </c>
      <c r="B951" s="37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3">
        <v>17</v>
      </c>
      <c r="B952" s="37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3">
        <v>18</v>
      </c>
      <c r="B953" s="37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3">
        <v>19</v>
      </c>
      <c r="B954" s="37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3">
        <v>20</v>
      </c>
      <c r="B955" s="37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3">
        <v>21</v>
      </c>
      <c r="B956" s="37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3">
        <v>22</v>
      </c>
      <c r="B957" s="37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3">
        <v>23</v>
      </c>
      <c r="B958" s="373">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3">
        <v>24</v>
      </c>
      <c r="B959" s="373">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3">
        <v>25</v>
      </c>
      <c r="B960" s="373">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3">
        <v>26</v>
      </c>
      <c r="B961" s="37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3">
        <v>27</v>
      </c>
      <c r="B962" s="37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3">
        <v>28</v>
      </c>
      <c r="B963" s="37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3">
        <v>29</v>
      </c>
      <c r="B964" s="37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3">
        <v>30</v>
      </c>
      <c r="B965" s="37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9" t="s">
        <v>419</v>
      </c>
      <c r="K968" s="362"/>
      <c r="L968" s="362"/>
      <c r="M968" s="362"/>
      <c r="N968" s="362"/>
      <c r="O968" s="362"/>
      <c r="P968" s="363" t="s">
        <v>366</v>
      </c>
      <c r="Q968" s="363"/>
      <c r="R968" s="363"/>
      <c r="S968" s="363"/>
      <c r="T968" s="363"/>
      <c r="U968" s="363"/>
      <c r="V968" s="363"/>
      <c r="W968" s="363"/>
      <c r="X968" s="363"/>
      <c r="Y968" s="364" t="s">
        <v>417</v>
      </c>
      <c r="Z968" s="365"/>
      <c r="AA968" s="365"/>
      <c r="AB968" s="365"/>
      <c r="AC968" s="149" t="s">
        <v>462</v>
      </c>
      <c r="AD968" s="149"/>
      <c r="AE968" s="149"/>
      <c r="AF968" s="149"/>
      <c r="AG968" s="149"/>
      <c r="AH968" s="364" t="s">
        <v>492</v>
      </c>
      <c r="AI968" s="361"/>
      <c r="AJ968" s="361"/>
      <c r="AK968" s="361"/>
      <c r="AL968" s="361" t="s">
        <v>21</v>
      </c>
      <c r="AM968" s="361"/>
      <c r="AN968" s="361"/>
      <c r="AO968" s="366"/>
      <c r="AP968" s="367" t="s">
        <v>420</v>
      </c>
      <c r="AQ968" s="367"/>
      <c r="AR968" s="367"/>
      <c r="AS968" s="367"/>
      <c r="AT968" s="367"/>
      <c r="AU968" s="367"/>
      <c r="AV968" s="367"/>
      <c r="AW968" s="367"/>
      <c r="AX968" s="367"/>
    </row>
    <row r="969" spans="1:50" ht="30" hidden="1" customHeight="1" x14ac:dyDescent="0.15">
      <c r="A969" s="373">
        <v>1</v>
      </c>
      <c r="B969" s="37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3">
        <v>2</v>
      </c>
      <c r="B970" s="37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54"/>
      <c r="AM970" s="355"/>
      <c r="AN970" s="355"/>
      <c r="AO970" s="356"/>
      <c r="AP970" s="357"/>
      <c r="AQ970" s="357"/>
      <c r="AR970" s="357"/>
      <c r="AS970" s="357"/>
      <c r="AT970" s="357"/>
      <c r="AU970" s="357"/>
      <c r="AV970" s="357"/>
      <c r="AW970" s="357"/>
      <c r="AX970" s="357"/>
    </row>
    <row r="971" spans="1:50" ht="30" hidden="1" customHeight="1" x14ac:dyDescent="0.15">
      <c r="A971" s="373">
        <v>3</v>
      </c>
      <c r="B971" s="373">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3">
        <v>4</v>
      </c>
      <c r="B972" s="373">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3">
        <v>5</v>
      </c>
      <c r="B973" s="37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3">
        <v>6</v>
      </c>
      <c r="B974" s="37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3">
        <v>7</v>
      </c>
      <c r="B975" s="37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3">
        <v>8</v>
      </c>
      <c r="B976" s="37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3">
        <v>9</v>
      </c>
      <c r="B977" s="37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3">
        <v>10</v>
      </c>
      <c r="B978" s="37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3">
        <v>11</v>
      </c>
      <c r="B979" s="37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3">
        <v>12</v>
      </c>
      <c r="B980" s="37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3">
        <v>13</v>
      </c>
      <c r="B981" s="37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3">
        <v>14</v>
      </c>
      <c r="B982" s="37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3">
        <v>15</v>
      </c>
      <c r="B983" s="37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3">
        <v>16</v>
      </c>
      <c r="B984" s="37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3">
        <v>17</v>
      </c>
      <c r="B985" s="37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3">
        <v>18</v>
      </c>
      <c r="B986" s="37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3">
        <v>19</v>
      </c>
      <c r="B987" s="37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3">
        <v>20</v>
      </c>
      <c r="B988" s="37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3">
        <v>21</v>
      </c>
      <c r="B989" s="37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3">
        <v>22</v>
      </c>
      <c r="B990" s="37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3">
        <v>23</v>
      </c>
      <c r="B991" s="373">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3">
        <v>24</v>
      </c>
      <c r="B992" s="373">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3">
        <v>25</v>
      </c>
      <c r="B993" s="373">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3">
        <v>26</v>
      </c>
      <c r="B994" s="37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3">
        <v>27</v>
      </c>
      <c r="B995" s="37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3">
        <v>28</v>
      </c>
      <c r="B996" s="37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3">
        <v>29</v>
      </c>
      <c r="B997" s="37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3">
        <v>30</v>
      </c>
      <c r="B998" s="37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9" t="s">
        <v>419</v>
      </c>
      <c r="K1001" s="362"/>
      <c r="L1001" s="362"/>
      <c r="M1001" s="362"/>
      <c r="N1001" s="362"/>
      <c r="O1001" s="362"/>
      <c r="P1001" s="363" t="s">
        <v>366</v>
      </c>
      <c r="Q1001" s="363"/>
      <c r="R1001" s="363"/>
      <c r="S1001" s="363"/>
      <c r="T1001" s="363"/>
      <c r="U1001" s="363"/>
      <c r="V1001" s="363"/>
      <c r="W1001" s="363"/>
      <c r="X1001" s="363"/>
      <c r="Y1001" s="364" t="s">
        <v>417</v>
      </c>
      <c r="Z1001" s="365"/>
      <c r="AA1001" s="365"/>
      <c r="AB1001" s="365"/>
      <c r="AC1001" s="149" t="s">
        <v>462</v>
      </c>
      <c r="AD1001" s="149"/>
      <c r="AE1001" s="149"/>
      <c r="AF1001" s="149"/>
      <c r="AG1001" s="149"/>
      <c r="AH1001" s="364" t="s">
        <v>492</v>
      </c>
      <c r="AI1001" s="361"/>
      <c r="AJ1001" s="361"/>
      <c r="AK1001" s="361"/>
      <c r="AL1001" s="361" t="s">
        <v>21</v>
      </c>
      <c r="AM1001" s="361"/>
      <c r="AN1001" s="361"/>
      <c r="AO1001" s="366"/>
      <c r="AP1001" s="367" t="s">
        <v>420</v>
      </c>
      <c r="AQ1001" s="367"/>
      <c r="AR1001" s="367"/>
      <c r="AS1001" s="367"/>
      <c r="AT1001" s="367"/>
      <c r="AU1001" s="367"/>
      <c r="AV1001" s="367"/>
      <c r="AW1001" s="367"/>
      <c r="AX1001" s="367"/>
    </row>
    <row r="1002" spans="1:50" ht="30" hidden="1" customHeight="1" x14ac:dyDescent="0.15">
      <c r="A1002" s="373">
        <v>1</v>
      </c>
      <c r="B1002" s="37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3">
        <v>2</v>
      </c>
      <c r="B1003" s="37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54"/>
      <c r="AM1003" s="355"/>
      <c r="AN1003" s="355"/>
      <c r="AO1003" s="356"/>
      <c r="AP1003" s="357"/>
      <c r="AQ1003" s="357"/>
      <c r="AR1003" s="357"/>
      <c r="AS1003" s="357"/>
      <c r="AT1003" s="357"/>
      <c r="AU1003" s="357"/>
      <c r="AV1003" s="357"/>
      <c r="AW1003" s="357"/>
      <c r="AX1003" s="357"/>
    </row>
    <row r="1004" spans="1:50" ht="30" hidden="1" customHeight="1" x14ac:dyDescent="0.15">
      <c r="A1004" s="373">
        <v>3</v>
      </c>
      <c r="B1004" s="373">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3">
        <v>4</v>
      </c>
      <c r="B1005" s="373">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3">
        <v>5</v>
      </c>
      <c r="B1006" s="37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3">
        <v>6</v>
      </c>
      <c r="B1007" s="37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3">
        <v>7</v>
      </c>
      <c r="B1008" s="37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3">
        <v>8</v>
      </c>
      <c r="B1009" s="37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3">
        <v>9</v>
      </c>
      <c r="B1010" s="37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3">
        <v>10</v>
      </c>
      <c r="B1011" s="37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3">
        <v>11</v>
      </c>
      <c r="B1012" s="37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3">
        <v>12</v>
      </c>
      <c r="B1013" s="37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3">
        <v>13</v>
      </c>
      <c r="B1014" s="37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3">
        <v>14</v>
      </c>
      <c r="B1015" s="37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3">
        <v>15</v>
      </c>
      <c r="B1016" s="37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3">
        <v>16</v>
      </c>
      <c r="B1017" s="37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3">
        <v>17</v>
      </c>
      <c r="B1018" s="37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3">
        <v>18</v>
      </c>
      <c r="B1019" s="37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3">
        <v>19</v>
      </c>
      <c r="B1020" s="37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3">
        <v>20</v>
      </c>
      <c r="B1021" s="37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3">
        <v>21</v>
      </c>
      <c r="B1022" s="37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3">
        <v>22</v>
      </c>
      <c r="B1023" s="37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3">
        <v>23</v>
      </c>
      <c r="B1024" s="373">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3">
        <v>24</v>
      </c>
      <c r="B1025" s="373">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3">
        <v>25</v>
      </c>
      <c r="B1026" s="373">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3">
        <v>26</v>
      </c>
      <c r="B1027" s="37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3">
        <v>27</v>
      </c>
      <c r="B1028" s="37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3">
        <v>28</v>
      </c>
      <c r="B1029" s="37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3">
        <v>29</v>
      </c>
      <c r="B1030" s="37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3">
        <v>30</v>
      </c>
      <c r="B1031" s="37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9" t="s">
        <v>419</v>
      </c>
      <c r="K1034" s="362"/>
      <c r="L1034" s="362"/>
      <c r="M1034" s="362"/>
      <c r="N1034" s="362"/>
      <c r="O1034" s="362"/>
      <c r="P1034" s="363" t="s">
        <v>366</v>
      </c>
      <c r="Q1034" s="363"/>
      <c r="R1034" s="363"/>
      <c r="S1034" s="363"/>
      <c r="T1034" s="363"/>
      <c r="U1034" s="363"/>
      <c r="V1034" s="363"/>
      <c r="W1034" s="363"/>
      <c r="X1034" s="363"/>
      <c r="Y1034" s="364" t="s">
        <v>417</v>
      </c>
      <c r="Z1034" s="365"/>
      <c r="AA1034" s="365"/>
      <c r="AB1034" s="365"/>
      <c r="AC1034" s="149" t="s">
        <v>462</v>
      </c>
      <c r="AD1034" s="149"/>
      <c r="AE1034" s="149"/>
      <c r="AF1034" s="149"/>
      <c r="AG1034" s="149"/>
      <c r="AH1034" s="364" t="s">
        <v>492</v>
      </c>
      <c r="AI1034" s="361"/>
      <c r="AJ1034" s="361"/>
      <c r="AK1034" s="361"/>
      <c r="AL1034" s="361" t="s">
        <v>21</v>
      </c>
      <c r="AM1034" s="361"/>
      <c r="AN1034" s="361"/>
      <c r="AO1034" s="366"/>
      <c r="AP1034" s="367" t="s">
        <v>420</v>
      </c>
      <c r="AQ1034" s="367"/>
      <c r="AR1034" s="367"/>
      <c r="AS1034" s="367"/>
      <c r="AT1034" s="367"/>
      <c r="AU1034" s="367"/>
      <c r="AV1034" s="367"/>
      <c r="AW1034" s="367"/>
      <c r="AX1034" s="367"/>
    </row>
    <row r="1035" spans="1:50" ht="30" hidden="1" customHeight="1" x14ac:dyDescent="0.15">
      <c r="A1035" s="373">
        <v>1</v>
      </c>
      <c r="B1035" s="37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3">
        <v>2</v>
      </c>
      <c r="B1036" s="37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54"/>
      <c r="AM1036" s="355"/>
      <c r="AN1036" s="355"/>
      <c r="AO1036" s="356"/>
      <c r="AP1036" s="357"/>
      <c r="AQ1036" s="357"/>
      <c r="AR1036" s="357"/>
      <c r="AS1036" s="357"/>
      <c r="AT1036" s="357"/>
      <c r="AU1036" s="357"/>
      <c r="AV1036" s="357"/>
      <c r="AW1036" s="357"/>
      <c r="AX1036" s="357"/>
    </row>
    <row r="1037" spans="1:50" ht="30" hidden="1" customHeight="1" x14ac:dyDescent="0.15">
      <c r="A1037" s="373">
        <v>3</v>
      </c>
      <c r="B1037" s="373">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3">
        <v>4</v>
      </c>
      <c r="B1038" s="373">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3">
        <v>5</v>
      </c>
      <c r="B1039" s="37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3">
        <v>6</v>
      </c>
      <c r="B1040" s="37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3">
        <v>7</v>
      </c>
      <c r="B1041" s="37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3">
        <v>8</v>
      </c>
      <c r="B1042" s="37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3">
        <v>9</v>
      </c>
      <c r="B1043" s="37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3">
        <v>10</v>
      </c>
      <c r="B1044" s="37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3">
        <v>11</v>
      </c>
      <c r="B1045" s="37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3">
        <v>12</v>
      </c>
      <c r="B1046" s="37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3">
        <v>13</v>
      </c>
      <c r="B1047" s="37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3">
        <v>14</v>
      </c>
      <c r="B1048" s="37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3">
        <v>15</v>
      </c>
      <c r="B1049" s="37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3">
        <v>16</v>
      </c>
      <c r="B1050" s="37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3">
        <v>17</v>
      </c>
      <c r="B1051" s="37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3">
        <v>18</v>
      </c>
      <c r="B1052" s="37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3">
        <v>19</v>
      </c>
      <c r="B1053" s="37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3">
        <v>20</v>
      </c>
      <c r="B1054" s="37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3">
        <v>21</v>
      </c>
      <c r="B1055" s="37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3">
        <v>22</v>
      </c>
      <c r="B1056" s="37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3">
        <v>23</v>
      </c>
      <c r="B1057" s="373">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3">
        <v>24</v>
      </c>
      <c r="B1058" s="373">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3">
        <v>25</v>
      </c>
      <c r="B1059" s="373">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3">
        <v>26</v>
      </c>
      <c r="B1060" s="37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3">
        <v>27</v>
      </c>
      <c r="B1061" s="37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3">
        <v>28</v>
      </c>
      <c r="B1062" s="37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3">
        <v>29</v>
      </c>
      <c r="B1063" s="37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3">
        <v>30</v>
      </c>
      <c r="B1064" s="37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9" t="s">
        <v>419</v>
      </c>
      <c r="K1067" s="362"/>
      <c r="L1067" s="362"/>
      <c r="M1067" s="362"/>
      <c r="N1067" s="362"/>
      <c r="O1067" s="362"/>
      <c r="P1067" s="363" t="s">
        <v>366</v>
      </c>
      <c r="Q1067" s="363"/>
      <c r="R1067" s="363"/>
      <c r="S1067" s="363"/>
      <c r="T1067" s="363"/>
      <c r="U1067" s="363"/>
      <c r="V1067" s="363"/>
      <c r="W1067" s="363"/>
      <c r="X1067" s="363"/>
      <c r="Y1067" s="364" t="s">
        <v>417</v>
      </c>
      <c r="Z1067" s="365"/>
      <c r="AA1067" s="365"/>
      <c r="AB1067" s="365"/>
      <c r="AC1067" s="149" t="s">
        <v>462</v>
      </c>
      <c r="AD1067" s="149"/>
      <c r="AE1067" s="149"/>
      <c r="AF1067" s="149"/>
      <c r="AG1067" s="149"/>
      <c r="AH1067" s="364" t="s">
        <v>492</v>
      </c>
      <c r="AI1067" s="361"/>
      <c r="AJ1067" s="361"/>
      <c r="AK1067" s="361"/>
      <c r="AL1067" s="361" t="s">
        <v>21</v>
      </c>
      <c r="AM1067" s="361"/>
      <c r="AN1067" s="361"/>
      <c r="AO1067" s="366"/>
      <c r="AP1067" s="367" t="s">
        <v>420</v>
      </c>
      <c r="AQ1067" s="367"/>
      <c r="AR1067" s="367"/>
      <c r="AS1067" s="367"/>
      <c r="AT1067" s="367"/>
      <c r="AU1067" s="367"/>
      <c r="AV1067" s="367"/>
      <c r="AW1067" s="367"/>
      <c r="AX1067" s="367"/>
    </row>
    <row r="1068" spans="1:50" ht="30" hidden="1" customHeight="1" x14ac:dyDescent="0.15">
      <c r="A1068" s="373">
        <v>1</v>
      </c>
      <c r="B1068" s="37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3">
        <v>2</v>
      </c>
      <c r="B1069" s="37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54"/>
      <c r="AM1069" s="355"/>
      <c r="AN1069" s="355"/>
      <c r="AO1069" s="356"/>
      <c r="AP1069" s="357"/>
      <c r="AQ1069" s="357"/>
      <c r="AR1069" s="357"/>
      <c r="AS1069" s="357"/>
      <c r="AT1069" s="357"/>
      <c r="AU1069" s="357"/>
      <c r="AV1069" s="357"/>
      <c r="AW1069" s="357"/>
      <c r="AX1069" s="357"/>
    </row>
    <row r="1070" spans="1:50" ht="30" hidden="1" customHeight="1" x14ac:dyDescent="0.15">
      <c r="A1070" s="373">
        <v>3</v>
      </c>
      <c r="B1070" s="373">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3">
        <v>4</v>
      </c>
      <c r="B1071" s="373">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3">
        <v>5</v>
      </c>
      <c r="B1072" s="37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3">
        <v>6</v>
      </c>
      <c r="B1073" s="37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3">
        <v>7</v>
      </c>
      <c r="B1074" s="37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3">
        <v>8</v>
      </c>
      <c r="B1075" s="37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3">
        <v>9</v>
      </c>
      <c r="B1076" s="37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3">
        <v>10</v>
      </c>
      <c r="B1077" s="37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3">
        <v>11</v>
      </c>
      <c r="B1078" s="37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3">
        <v>12</v>
      </c>
      <c r="B1079" s="37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3">
        <v>13</v>
      </c>
      <c r="B1080" s="37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3">
        <v>14</v>
      </c>
      <c r="B1081" s="37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3">
        <v>15</v>
      </c>
      <c r="B1082" s="37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3">
        <v>16</v>
      </c>
      <c r="B1083" s="37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3">
        <v>17</v>
      </c>
      <c r="B1084" s="37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3">
        <v>18</v>
      </c>
      <c r="B1085" s="37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3">
        <v>19</v>
      </c>
      <c r="B1086" s="37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3">
        <v>20</v>
      </c>
      <c r="B1087" s="37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3">
        <v>21</v>
      </c>
      <c r="B1088" s="37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3">
        <v>22</v>
      </c>
      <c r="B1089" s="37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3">
        <v>23</v>
      </c>
      <c r="B1090" s="373">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3">
        <v>24</v>
      </c>
      <c r="B1091" s="373">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3">
        <v>25</v>
      </c>
      <c r="B1092" s="373">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3">
        <v>26</v>
      </c>
      <c r="B1093" s="37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3">
        <v>27</v>
      </c>
      <c r="B1094" s="37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3">
        <v>28</v>
      </c>
      <c r="B1095" s="37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3">
        <v>29</v>
      </c>
      <c r="B1096" s="37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3">
        <v>30</v>
      </c>
      <c r="B1097" s="37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4" t="s">
        <v>452</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9" t="s">
        <v>385</v>
      </c>
      <c r="D1101" s="377"/>
      <c r="E1101" s="149" t="s">
        <v>384</v>
      </c>
      <c r="F1101" s="377"/>
      <c r="G1101" s="377"/>
      <c r="H1101" s="377"/>
      <c r="I1101" s="377"/>
      <c r="J1101" s="149" t="s">
        <v>419</v>
      </c>
      <c r="K1101" s="149"/>
      <c r="L1101" s="149"/>
      <c r="M1101" s="149"/>
      <c r="N1101" s="149"/>
      <c r="O1101" s="149"/>
      <c r="P1101" s="364" t="s">
        <v>27</v>
      </c>
      <c r="Q1101" s="364"/>
      <c r="R1101" s="364"/>
      <c r="S1101" s="364"/>
      <c r="T1101" s="364"/>
      <c r="U1101" s="364"/>
      <c r="V1101" s="364"/>
      <c r="W1101" s="364"/>
      <c r="X1101" s="364"/>
      <c r="Y1101" s="149" t="s">
        <v>421</v>
      </c>
      <c r="Z1101" s="377"/>
      <c r="AA1101" s="377"/>
      <c r="AB1101" s="377"/>
      <c r="AC1101" s="149" t="s">
        <v>367</v>
      </c>
      <c r="AD1101" s="149"/>
      <c r="AE1101" s="149"/>
      <c r="AF1101" s="149"/>
      <c r="AG1101" s="149"/>
      <c r="AH1101" s="364" t="s">
        <v>380</v>
      </c>
      <c r="AI1101" s="365"/>
      <c r="AJ1101" s="365"/>
      <c r="AK1101" s="365"/>
      <c r="AL1101" s="365" t="s">
        <v>21</v>
      </c>
      <c r="AM1101" s="365"/>
      <c r="AN1101" s="365"/>
      <c r="AO1101" s="378"/>
      <c r="AP1101" s="367" t="s">
        <v>453</v>
      </c>
      <c r="AQ1101" s="367"/>
      <c r="AR1101" s="367"/>
      <c r="AS1101" s="367"/>
      <c r="AT1101" s="367"/>
      <c r="AU1101" s="367"/>
      <c r="AV1101" s="367"/>
      <c r="AW1101" s="367"/>
      <c r="AX1101" s="367"/>
    </row>
    <row r="1102" spans="1:50" ht="30" customHeight="1" x14ac:dyDescent="0.15">
      <c r="A1102" s="373">
        <v>1</v>
      </c>
      <c r="B1102" s="373">
        <v>1</v>
      </c>
      <c r="C1102" s="371"/>
      <c r="D1102" s="371"/>
      <c r="E1102" s="147" t="s">
        <v>638</v>
      </c>
      <c r="F1102" s="372"/>
      <c r="G1102" s="372"/>
      <c r="H1102" s="372"/>
      <c r="I1102" s="372"/>
      <c r="J1102" s="345" t="s">
        <v>640</v>
      </c>
      <c r="K1102" s="346"/>
      <c r="L1102" s="346"/>
      <c r="M1102" s="346"/>
      <c r="N1102" s="346"/>
      <c r="O1102" s="346"/>
      <c r="P1102" s="359" t="s">
        <v>642</v>
      </c>
      <c r="Q1102" s="347"/>
      <c r="R1102" s="347"/>
      <c r="S1102" s="347"/>
      <c r="T1102" s="347"/>
      <c r="U1102" s="347"/>
      <c r="V1102" s="347"/>
      <c r="W1102" s="347"/>
      <c r="X1102" s="347"/>
      <c r="Y1102" s="348" t="s">
        <v>642</v>
      </c>
      <c r="Z1102" s="349"/>
      <c r="AA1102" s="349"/>
      <c r="AB1102" s="350"/>
      <c r="AC1102" s="351"/>
      <c r="AD1102" s="351"/>
      <c r="AE1102" s="351"/>
      <c r="AF1102" s="351"/>
      <c r="AG1102" s="351"/>
      <c r="AH1102" s="352" t="s">
        <v>640</v>
      </c>
      <c r="AI1102" s="353"/>
      <c r="AJ1102" s="353"/>
      <c r="AK1102" s="353"/>
      <c r="AL1102" s="354" t="s">
        <v>643</v>
      </c>
      <c r="AM1102" s="355"/>
      <c r="AN1102" s="355"/>
      <c r="AO1102" s="356"/>
      <c r="AP1102" s="357" t="s">
        <v>640</v>
      </c>
      <c r="AQ1102" s="357"/>
      <c r="AR1102" s="357"/>
      <c r="AS1102" s="357"/>
      <c r="AT1102" s="357"/>
      <c r="AU1102" s="357"/>
      <c r="AV1102" s="357"/>
      <c r="AW1102" s="357"/>
      <c r="AX1102" s="357"/>
    </row>
    <row r="1103" spans="1:50" ht="30" hidden="1" customHeight="1" x14ac:dyDescent="0.15">
      <c r="A1103" s="373">
        <v>2</v>
      </c>
      <c r="B1103" s="373">
        <v>1</v>
      </c>
      <c r="C1103" s="371"/>
      <c r="D1103" s="371"/>
      <c r="E1103" s="372"/>
      <c r="F1103" s="372"/>
      <c r="G1103" s="372"/>
      <c r="H1103" s="372"/>
      <c r="I1103" s="372"/>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3">
        <v>3</v>
      </c>
      <c r="B1104" s="373">
        <v>1</v>
      </c>
      <c r="C1104" s="371"/>
      <c r="D1104" s="371"/>
      <c r="E1104" s="372"/>
      <c r="F1104" s="372"/>
      <c r="G1104" s="372"/>
      <c r="H1104" s="372"/>
      <c r="I1104" s="372"/>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3">
        <v>4</v>
      </c>
      <c r="B1105" s="373">
        <v>1</v>
      </c>
      <c r="C1105" s="371"/>
      <c r="D1105" s="371"/>
      <c r="E1105" s="372"/>
      <c r="F1105" s="372"/>
      <c r="G1105" s="372"/>
      <c r="H1105" s="372"/>
      <c r="I1105" s="372"/>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3">
        <v>5</v>
      </c>
      <c r="B1106" s="373">
        <v>1</v>
      </c>
      <c r="C1106" s="371"/>
      <c r="D1106" s="371"/>
      <c r="E1106" s="372"/>
      <c r="F1106" s="372"/>
      <c r="G1106" s="372"/>
      <c r="H1106" s="372"/>
      <c r="I1106" s="372"/>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3">
        <v>6</v>
      </c>
      <c r="B1107" s="373">
        <v>1</v>
      </c>
      <c r="C1107" s="371"/>
      <c r="D1107" s="371"/>
      <c r="E1107" s="372"/>
      <c r="F1107" s="372"/>
      <c r="G1107" s="372"/>
      <c r="H1107" s="372"/>
      <c r="I1107" s="372"/>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3">
        <v>7</v>
      </c>
      <c r="B1108" s="373">
        <v>1</v>
      </c>
      <c r="C1108" s="371"/>
      <c r="D1108" s="371"/>
      <c r="E1108" s="372"/>
      <c r="F1108" s="372"/>
      <c r="G1108" s="372"/>
      <c r="H1108" s="372"/>
      <c r="I1108" s="372"/>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3">
        <v>8</v>
      </c>
      <c r="B1109" s="373">
        <v>1</v>
      </c>
      <c r="C1109" s="371"/>
      <c r="D1109" s="371"/>
      <c r="E1109" s="372" t="s">
        <v>639</v>
      </c>
      <c r="F1109" s="372"/>
      <c r="G1109" s="372"/>
      <c r="H1109" s="372"/>
      <c r="I1109" s="372"/>
      <c r="J1109" s="345" t="s">
        <v>639</v>
      </c>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3">
        <v>9</v>
      </c>
      <c r="B1110" s="373">
        <v>1</v>
      </c>
      <c r="C1110" s="371"/>
      <c r="D1110" s="371"/>
      <c r="E1110" s="372"/>
      <c r="F1110" s="372"/>
      <c r="G1110" s="372"/>
      <c r="H1110" s="372"/>
      <c r="I1110" s="372"/>
      <c r="J1110" s="345"/>
      <c r="K1110" s="346"/>
      <c r="L1110" s="346"/>
      <c r="M1110" s="346"/>
      <c r="N1110" s="346"/>
      <c r="O1110" s="346"/>
      <c r="P1110" s="347" t="s">
        <v>641</v>
      </c>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3">
        <v>10</v>
      </c>
      <c r="B1111" s="373">
        <v>1</v>
      </c>
      <c r="C1111" s="371"/>
      <c r="D1111" s="371"/>
      <c r="E1111" s="372"/>
      <c r="F1111" s="372"/>
      <c r="G1111" s="372"/>
      <c r="H1111" s="372"/>
      <c r="I1111" s="372"/>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3">
        <v>11</v>
      </c>
      <c r="B1112" s="373">
        <v>1</v>
      </c>
      <c r="C1112" s="371"/>
      <c r="D1112" s="371"/>
      <c r="E1112" s="372"/>
      <c r="F1112" s="372"/>
      <c r="G1112" s="372"/>
      <c r="H1112" s="372"/>
      <c r="I1112" s="372"/>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3">
        <v>12</v>
      </c>
      <c r="B1113" s="373">
        <v>1</v>
      </c>
      <c r="C1113" s="371"/>
      <c r="D1113" s="371"/>
      <c r="E1113" s="372"/>
      <c r="F1113" s="372"/>
      <c r="G1113" s="372"/>
      <c r="H1113" s="372"/>
      <c r="I1113" s="372"/>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3">
        <v>13</v>
      </c>
      <c r="B1114" s="373">
        <v>1</v>
      </c>
      <c r="C1114" s="371"/>
      <c r="D1114" s="371"/>
      <c r="E1114" s="372"/>
      <c r="F1114" s="372"/>
      <c r="G1114" s="372"/>
      <c r="H1114" s="372"/>
      <c r="I1114" s="372"/>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3">
        <v>14</v>
      </c>
      <c r="B1115" s="373">
        <v>1</v>
      </c>
      <c r="C1115" s="371"/>
      <c r="D1115" s="371"/>
      <c r="E1115" s="372"/>
      <c r="F1115" s="372"/>
      <c r="G1115" s="372"/>
      <c r="H1115" s="372"/>
      <c r="I1115" s="372"/>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3">
        <v>15</v>
      </c>
      <c r="B1116" s="373">
        <v>1</v>
      </c>
      <c r="C1116" s="371"/>
      <c r="D1116" s="371"/>
      <c r="E1116" s="372"/>
      <c r="F1116" s="372"/>
      <c r="G1116" s="372"/>
      <c r="H1116" s="372"/>
      <c r="I1116" s="372"/>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3">
        <v>16</v>
      </c>
      <c r="B1117" s="373">
        <v>1</v>
      </c>
      <c r="C1117" s="371"/>
      <c r="D1117" s="371"/>
      <c r="E1117" s="372"/>
      <c r="F1117" s="372"/>
      <c r="G1117" s="372"/>
      <c r="H1117" s="372"/>
      <c r="I1117" s="372"/>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3">
        <v>17</v>
      </c>
      <c r="B1118" s="373">
        <v>1</v>
      </c>
      <c r="C1118" s="371"/>
      <c r="D1118" s="371"/>
      <c r="E1118" s="372"/>
      <c r="F1118" s="372"/>
      <c r="G1118" s="372"/>
      <c r="H1118" s="372"/>
      <c r="I1118" s="372"/>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3">
        <v>18</v>
      </c>
      <c r="B1119" s="373">
        <v>1</v>
      </c>
      <c r="C1119" s="371"/>
      <c r="D1119" s="371"/>
      <c r="E1119" s="147"/>
      <c r="F1119" s="372"/>
      <c r="G1119" s="372"/>
      <c r="H1119" s="372"/>
      <c r="I1119" s="372"/>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3">
        <v>19</v>
      </c>
      <c r="B1120" s="373">
        <v>1</v>
      </c>
      <c r="C1120" s="371"/>
      <c r="D1120" s="371"/>
      <c r="E1120" s="372"/>
      <c r="F1120" s="372"/>
      <c r="G1120" s="372"/>
      <c r="H1120" s="372"/>
      <c r="I1120" s="372"/>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3">
        <v>20</v>
      </c>
      <c r="B1121" s="373">
        <v>1</v>
      </c>
      <c r="C1121" s="371"/>
      <c r="D1121" s="371"/>
      <c r="E1121" s="372"/>
      <c r="F1121" s="372"/>
      <c r="G1121" s="372"/>
      <c r="H1121" s="372"/>
      <c r="I1121" s="372"/>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3">
        <v>21</v>
      </c>
      <c r="B1122" s="373">
        <v>1</v>
      </c>
      <c r="C1122" s="371"/>
      <c r="D1122" s="371"/>
      <c r="E1122" s="372"/>
      <c r="F1122" s="372"/>
      <c r="G1122" s="372"/>
      <c r="H1122" s="372"/>
      <c r="I1122" s="372"/>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3">
        <v>22</v>
      </c>
      <c r="B1123" s="373">
        <v>1</v>
      </c>
      <c r="C1123" s="371"/>
      <c r="D1123" s="371"/>
      <c r="E1123" s="372"/>
      <c r="F1123" s="372"/>
      <c r="G1123" s="372"/>
      <c r="H1123" s="372"/>
      <c r="I1123" s="372"/>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3">
        <v>23</v>
      </c>
      <c r="B1124" s="373">
        <v>1</v>
      </c>
      <c r="C1124" s="371"/>
      <c r="D1124" s="371"/>
      <c r="E1124" s="372"/>
      <c r="F1124" s="372"/>
      <c r="G1124" s="372"/>
      <c r="H1124" s="372"/>
      <c r="I1124" s="372"/>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3">
        <v>24</v>
      </c>
      <c r="B1125" s="373">
        <v>1</v>
      </c>
      <c r="C1125" s="371"/>
      <c r="D1125" s="371"/>
      <c r="E1125" s="372"/>
      <c r="F1125" s="372"/>
      <c r="G1125" s="372"/>
      <c r="H1125" s="372"/>
      <c r="I1125" s="372"/>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3">
        <v>25</v>
      </c>
      <c r="B1126" s="373">
        <v>1</v>
      </c>
      <c r="C1126" s="371"/>
      <c r="D1126" s="371"/>
      <c r="E1126" s="372"/>
      <c r="F1126" s="372"/>
      <c r="G1126" s="372"/>
      <c r="H1126" s="372"/>
      <c r="I1126" s="372"/>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3">
        <v>26</v>
      </c>
      <c r="B1127" s="373">
        <v>1</v>
      </c>
      <c r="C1127" s="371"/>
      <c r="D1127" s="371"/>
      <c r="E1127" s="372"/>
      <c r="F1127" s="372"/>
      <c r="G1127" s="372"/>
      <c r="H1127" s="372"/>
      <c r="I1127" s="372"/>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3">
        <v>27</v>
      </c>
      <c r="B1128" s="373">
        <v>1</v>
      </c>
      <c r="C1128" s="371"/>
      <c r="D1128" s="371"/>
      <c r="E1128" s="372"/>
      <c r="F1128" s="372"/>
      <c r="G1128" s="372"/>
      <c r="H1128" s="372"/>
      <c r="I1128" s="372"/>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3">
        <v>28</v>
      </c>
      <c r="B1129" s="373">
        <v>1</v>
      </c>
      <c r="C1129" s="371"/>
      <c r="D1129" s="371"/>
      <c r="E1129" s="372"/>
      <c r="F1129" s="372"/>
      <c r="G1129" s="372"/>
      <c r="H1129" s="372"/>
      <c r="I1129" s="372"/>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3">
        <v>29</v>
      </c>
      <c r="B1130" s="373">
        <v>1</v>
      </c>
      <c r="C1130" s="371"/>
      <c r="D1130" s="371"/>
      <c r="E1130" s="372"/>
      <c r="F1130" s="372"/>
      <c r="G1130" s="372"/>
      <c r="H1130" s="372"/>
      <c r="I1130" s="372"/>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3">
        <v>30</v>
      </c>
      <c r="B1131" s="373">
        <v>1</v>
      </c>
      <c r="C1131" s="371"/>
      <c r="D1131" s="371"/>
      <c r="E1131" s="372"/>
      <c r="F1131" s="372"/>
      <c r="G1131" s="372"/>
      <c r="H1131" s="372"/>
      <c r="I1131" s="372"/>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899">
    <cfRule type="expression" dxfId="2057" priority="2069">
      <formula>IF(RIGHT(TEXT(Y880,"0.#"),1)=".",FALSE,TRUE)</formula>
    </cfRule>
    <cfRule type="expression" dxfId="2056" priority="2070">
      <formula>IF(RIGHT(TEXT(Y880,"0.#"),1)=".",TRUE,FALSE)</formula>
    </cfRule>
  </conditionalFormatting>
  <conditionalFormatting sqref="Y870:Y879">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51" man="1"/>
    <brk id="699" max="51" man="1"/>
    <brk id="735" max="51" man="1"/>
    <brk id="791" max="51"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473</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19"/>
      <c r="Z2" s="826"/>
      <c r="AA2" s="827"/>
      <c r="AB2" s="1023" t="s">
        <v>11</v>
      </c>
      <c r="AC2" s="1024"/>
      <c r="AD2" s="1025"/>
      <c r="AE2" s="1029" t="s">
        <v>556</v>
      </c>
      <c r="AF2" s="1029"/>
      <c r="AG2" s="1029"/>
      <c r="AH2" s="1029"/>
      <c r="AI2" s="1029" t="s">
        <v>553</v>
      </c>
      <c r="AJ2" s="1029"/>
      <c r="AK2" s="1029"/>
      <c r="AL2" s="1029"/>
      <c r="AM2" s="1029" t="s">
        <v>527</v>
      </c>
      <c r="AN2" s="1029"/>
      <c r="AO2" s="1029"/>
      <c r="AP2" s="554"/>
      <c r="AQ2" s="159" t="s">
        <v>354</v>
      </c>
      <c r="AR2" s="130"/>
      <c r="AS2" s="130"/>
      <c r="AT2" s="131"/>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0"/>
      <c r="Z3" s="1021"/>
      <c r="AA3" s="1022"/>
      <c r="AB3" s="1026"/>
      <c r="AC3" s="1027"/>
      <c r="AD3" s="1028"/>
      <c r="AE3" s="251"/>
      <c r="AF3" s="251"/>
      <c r="AG3" s="251"/>
      <c r="AH3" s="251"/>
      <c r="AI3" s="251"/>
      <c r="AJ3" s="251"/>
      <c r="AK3" s="251"/>
      <c r="AL3" s="251"/>
      <c r="AM3" s="251"/>
      <c r="AN3" s="251"/>
      <c r="AO3" s="251"/>
      <c r="AP3" s="247"/>
      <c r="AQ3" s="198"/>
      <c r="AR3" s="199"/>
      <c r="AS3" s="133" t="s">
        <v>355</v>
      </c>
      <c r="AT3" s="134"/>
      <c r="AU3" s="199"/>
      <c r="AV3" s="199"/>
      <c r="AW3" s="395" t="s">
        <v>300</v>
      </c>
      <c r="AX3" s="396"/>
    </row>
    <row r="4" spans="1:50" ht="22.5" customHeight="1" x14ac:dyDescent="0.15">
      <c r="A4" s="400"/>
      <c r="B4" s="398"/>
      <c r="C4" s="398"/>
      <c r="D4" s="398"/>
      <c r="E4" s="398"/>
      <c r="F4" s="399"/>
      <c r="G4" s="561"/>
      <c r="H4" s="996"/>
      <c r="I4" s="996"/>
      <c r="J4" s="996"/>
      <c r="K4" s="996"/>
      <c r="L4" s="996"/>
      <c r="M4" s="996"/>
      <c r="N4" s="996"/>
      <c r="O4" s="997"/>
      <c r="P4" s="105"/>
      <c r="Q4" s="1004"/>
      <c r="R4" s="1004"/>
      <c r="S4" s="1004"/>
      <c r="T4" s="1004"/>
      <c r="U4" s="1004"/>
      <c r="V4" s="1004"/>
      <c r="W4" s="1004"/>
      <c r="X4" s="1005"/>
      <c r="Y4" s="1014" t="s">
        <v>12</v>
      </c>
      <c r="Z4" s="1015"/>
      <c r="AA4" s="1016"/>
      <c r="AB4" s="458"/>
      <c r="AC4" s="1018"/>
      <c r="AD4" s="1018"/>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12" t="s">
        <v>54</v>
      </c>
      <c r="Z5" s="1011"/>
      <c r="AA5" s="1012"/>
      <c r="AB5" s="520"/>
      <c r="AC5" s="1017"/>
      <c r="AD5" s="1017"/>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1" t="s">
        <v>301</v>
      </c>
      <c r="AC6" s="1013"/>
      <c r="AD6" s="1013"/>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7" t="s">
        <v>473</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19"/>
      <c r="Z9" s="826"/>
      <c r="AA9" s="827"/>
      <c r="AB9" s="1023" t="s">
        <v>11</v>
      </c>
      <c r="AC9" s="1024"/>
      <c r="AD9" s="1025"/>
      <c r="AE9" s="1029" t="s">
        <v>557</v>
      </c>
      <c r="AF9" s="1029"/>
      <c r="AG9" s="1029"/>
      <c r="AH9" s="1029"/>
      <c r="AI9" s="1029" t="s">
        <v>553</v>
      </c>
      <c r="AJ9" s="1029"/>
      <c r="AK9" s="1029"/>
      <c r="AL9" s="1029"/>
      <c r="AM9" s="1029" t="s">
        <v>527</v>
      </c>
      <c r="AN9" s="1029"/>
      <c r="AO9" s="1029"/>
      <c r="AP9" s="554"/>
      <c r="AQ9" s="159" t="s">
        <v>354</v>
      </c>
      <c r="AR9" s="130"/>
      <c r="AS9" s="130"/>
      <c r="AT9" s="131"/>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0"/>
      <c r="Z10" s="1021"/>
      <c r="AA10" s="1022"/>
      <c r="AB10" s="1026"/>
      <c r="AC10" s="1027"/>
      <c r="AD10" s="1028"/>
      <c r="AE10" s="251"/>
      <c r="AF10" s="251"/>
      <c r="AG10" s="251"/>
      <c r="AH10" s="251"/>
      <c r="AI10" s="251"/>
      <c r="AJ10" s="251"/>
      <c r="AK10" s="251"/>
      <c r="AL10" s="251"/>
      <c r="AM10" s="251"/>
      <c r="AN10" s="251"/>
      <c r="AO10" s="251"/>
      <c r="AP10" s="247"/>
      <c r="AQ10" s="198"/>
      <c r="AR10" s="199"/>
      <c r="AS10" s="133" t="s">
        <v>355</v>
      </c>
      <c r="AT10" s="134"/>
      <c r="AU10" s="199"/>
      <c r="AV10" s="199"/>
      <c r="AW10" s="395" t="s">
        <v>300</v>
      </c>
      <c r="AX10" s="396"/>
    </row>
    <row r="11" spans="1:50" ht="22.5" customHeight="1" x14ac:dyDescent="0.15">
      <c r="A11" s="400"/>
      <c r="B11" s="398"/>
      <c r="C11" s="398"/>
      <c r="D11" s="398"/>
      <c r="E11" s="398"/>
      <c r="F11" s="399"/>
      <c r="G11" s="561"/>
      <c r="H11" s="996"/>
      <c r="I11" s="996"/>
      <c r="J11" s="996"/>
      <c r="K11" s="996"/>
      <c r="L11" s="996"/>
      <c r="M11" s="996"/>
      <c r="N11" s="996"/>
      <c r="O11" s="997"/>
      <c r="P11" s="105"/>
      <c r="Q11" s="1004"/>
      <c r="R11" s="1004"/>
      <c r="S11" s="1004"/>
      <c r="T11" s="1004"/>
      <c r="U11" s="1004"/>
      <c r="V11" s="1004"/>
      <c r="W11" s="1004"/>
      <c r="X11" s="1005"/>
      <c r="Y11" s="1014" t="s">
        <v>12</v>
      </c>
      <c r="Z11" s="1015"/>
      <c r="AA11" s="1016"/>
      <c r="AB11" s="458"/>
      <c r="AC11" s="1018"/>
      <c r="AD11" s="1018"/>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12" t="s">
        <v>54</v>
      </c>
      <c r="Z12" s="1011"/>
      <c r="AA12" s="1012"/>
      <c r="AB12" s="520"/>
      <c r="AC12" s="1017"/>
      <c r="AD12" s="1017"/>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1" t="s">
        <v>301</v>
      </c>
      <c r="AC13" s="1013"/>
      <c r="AD13" s="1013"/>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7" t="s">
        <v>473</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19"/>
      <c r="Z16" s="826"/>
      <c r="AA16" s="827"/>
      <c r="AB16" s="1023" t="s">
        <v>11</v>
      </c>
      <c r="AC16" s="1024"/>
      <c r="AD16" s="1025"/>
      <c r="AE16" s="1029" t="s">
        <v>556</v>
      </c>
      <c r="AF16" s="1029"/>
      <c r="AG16" s="1029"/>
      <c r="AH16" s="1029"/>
      <c r="AI16" s="1029" t="s">
        <v>554</v>
      </c>
      <c r="AJ16" s="1029"/>
      <c r="AK16" s="1029"/>
      <c r="AL16" s="1029"/>
      <c r="AM16" s="1029" t="s">
        <v>527</v>
      </c>
      <c r="AN16" s="1029"/>
      <c r="AO16" s="1029"/>
      <c r="AP16" s="554"/>
      <c r="AQ16" s="159" t="s">
        <v>354</v>
      </c>
      <c r="AR16" s="130"/>
      <c r="AS16" s="130"/>
      <c r="AT16" s="131"/>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0"/>
      <c r="Z17" s="1021"/>
      <c r="AA17" s="1022"/>
      <c r="AB17" s="1026"/>
      <c r="AC17" s="1027"/>
      <c r="AD17" s="1028"/>
      <c r="AE17" s="251"/>
      <c r="AF17" s="251"/>
      <c r="AG17" s="251"/>
      <c r="AH17" s="251"/>
      <c r="AI17" s="251"/>
      <c r="AJ17" s="251"/>
      <c r="AK17" s="251"/>
      <c r="AL17" s="251"/>
      <c r="AM17" s="251"/>
      <c r="AN17" s="251"/>
      <c r="AO17" s="251"/>
      <c r="AP17" s="247"/>
      <c r="AQ17" s="198"/>
      <c r="AR17" s="199"/>
      <c r="AS17" s="133" t="s">
        <v>355</v>
      </c>
      <c r="AT17" s="134"/>
      <c r="AU17" s="199"/>
      <c r="AV17" s="199"/>
      <c r="AW17" s="395" t="s">
        <v>300</v>
      </c>
      <c r="AX17" s="396"/>
    </row>
    <row r="18" spans="1:50" ht="22.5" customHeight="1" x14ac:dyDescent="0.15">
      <c r="A18" s="400"/>
      <c r="B18" s="398"/>
      <c r="C18" s="398"/>
      <c r="D18" s="398"/>
      <c r="E18" s="398"/>
      <c r="F18" s="399"/>
      <c r="G18" s="561"/>
      <c r="H18" s="996"/>
      <c r="I18" s="996"/>
      <c r="J18" s="996"/>
      <c r="K18" s="996"/>
      <c r="L18" s="996"/>
      <c r="M18" s="996"/>
      <c r="N18" s="996"/>
      <c r="O18" s="997"/>
      <c r="P18" s="105"/>
      <c r="Q18" s="1004"/>
      <c r="R18" s="1004"/>
      <c r="S18" s="1004"/>
      <c r="T18" s="1004"/>
      <c r="U18" s="1004"/>
      <c r="V18" s="1004"/>
      <c r="W18" s="1004"/>
      <c r="X18" s="1005"/>
      <c r="Y18" s="1014" t="s">
        <v>12</v>
      </c>
      <c r="Z18" s="1015"/>
      <c r="AA18" s="1016"/>
      <c r="AB18" s="458"/>
      <c r="AC18" s="1018"/>
      <c r="AD18" s="1018"/>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12" t="s">
        <v>54</v>
      </c>
      <c r="Z19" s="1011"/>
      <c r="AA19" s="1012"/>
      <c r="AB19" s="520"/>
      <c r="AC19" s="1017"/>
      <c r="AD19" s="1017"/>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1" t="s">
        <v>301</v>
      </c>
      <c r="AC20" s="1013"/>
      <c r="AD20" s="1013"/>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7" t="s">
        <v>473</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19"/>
      <c r="Z23" s="826"/>
      <c r="AA23" s="827"/>
      <c r="AB23" s="1023" t="s">
        <v>11</v>
      </c>
      <c r="AC23" s="1024"/>
      <c r="AD23" s="1025"/>
      <c r="AE23" s="1029" t="s">
        <v>558</v>
      </c>
      <c r="AF23" s="1029"/>
      <c r="AG23" s="1029"/>
      <c r="AH23" s="1029"/>
      <c r="AI23" s="1029" t="s">
        <v>553</v>
      </c>
      <c r="AJ23" s="1029"/>
      <c r="AK23" s="1029"/>
      <c r="AL23" s="1029"/>
      <c r="AM23" s="1029" t="s">
        <v>527</v>
      </c>
      <c r="AN23" s="1029"/>
      <c r="AO23" s="1029"/>
      <c r="AP23" s="554"/>
      <c r="AQ23" s="159" t="s">
        <v>354</v>
      </c>
      <c r="AR23" s="130"/>
      <c r="AS23" s="130"/>
      <c r="AT23" s="131"/>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0"/>
      <c r="Z24" s="1021"/>
      <c r="AA24" s="1022"/>
      <c r="AB24" s="1026"/>
      <c r="AC24" s="1027"/>
      <c r="AD24" s="1028"/>
      <c r="AE24" s="251"/>
      <c r="AF24" s="251"/>
      <c r="AG24" s="251"/>
      <c r="AH24" s="251"/>
      <c r="AI24" s="251"/>
      <c r="AJ24" s="251"/>
      <c r="AK24" s="251"/>
      <c r="AL24" s="251"/>
      <c r="AM24" s="251"/>
      <c r="AN24" s="251"/>
      <c r="AO24" s="251"/>
      <c r="AP24" s="247"/>
      <c r="AQ24" s="198"/>
      <c r="AR24" s="199"/>
      <c r="AS24" s="133" t="s">
        <v>355</v>
      </c>
      <c r="AT24" s="134"/>
      <c r="AU24" s="199"/>
      <c r="AV24" s="199"/>
      <c r="AW24" s="395" t="s">
        <v>300</v>
      </c>
      <c r="AX24" s="396"/>
    </row>
    <row r="25" spans="1:50" ht="22.5" customHeight="1" x14ac:dyDescent="0.15">
      <c r="A25" s="400"/>
      <c r="B25" s="398"/>
      <c r="C25" s="398"/>
      <c r="D25" s="398"/>
      <c r="E25" s="398"/>
      <c r="F25" s="399"/>
      <c r="G25" s="561"/>
      <c r="H25" s="996"/>
      <c r="I25" s="996"/>
      <c r="J25" s="996"/>
      <c r="K25" s="996"/>
      <c r="L25" s="996"/>
      <c r="M25" s="996"/>
      <c r="N25" s="996"/>
      <c r="O25" s="997"/>
      <c r="P25" s="105"/>
      <c r="Q25" s="1004"/>
      <c r="R25" s="1004"/>
      <c r="S25" s="1004"/>
      <c r="T25" s="1004"/>
      <c r="U25" s="1004"/>
      <c r="V25" s="1004"/>
      <c r="W25" s="1004"/>
      <c r="X25" s="1005"/>
      <c r="Y25" s="1014" t="s">
        <v>12</v>
      </c>
      <c r="Z25" s="1015"/>
      <c r="AA25" s="1016"/>
      <c r="AB25" s="458"/>
      <c r="AC25" s="1018"/>
      <c r="AD25" s="1018"/>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12" t="s">
        <v>54</v>
      </c>
      <c r="Z26" s="1011"/>
      <c r="AA26" s="1012"/>
      <c r="AB26" s="520"/>
      <c r="AC26" s="1017"/>
      <c r="AD26" s="1017"/>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1" t="s">
        <v>301</v>
      </c>
      <c r="AC27" s="1013"/>
      <c r="AD27" s="1013"/>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7" t="s">
        <v>473</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19"/>
      <c r="Z30" s="826"/>
      <c r="AA30" s="827"/>
      <c r="AB30" s="1023" t="s">
        <v>11</v>
      </c>
      <c r="AC30" s="1024"/>
      <c r="AD30" s="1025"/>
      <c r="AE30" s="1029" t="s">
        <v>556</v>
      </c>
      <c r="AF30" s="1029"/>
      <c r="AG30" s="1029"/>
      <c r="AH30" s="1029"/>
      <c r="AI30" s="1029" t="s">
        <v>553</v>
      </c>
      <c r="AJ30" s="1029"/>
      <c r="AK30" s="1029"/>
      <c r="AL30" s="1029"/>
      <c r="AM30" s="1029" t="s">
        <v>551</v>
      </c>
      <c r="AN30" s="1029"/>
      <c r="AO30" s="1029"/>
      <c r="AP30" s="554"/>
      <c r="AQ30" s="159" t="s">
        <v>354</v>
      </c>
      <c r="AR30" s="130"/>
      <c r="AS30" s="130"/>
      <c r="AT30" s="131"/>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0"/>
      <c r="Z31" s="1021"/>
      <c r="AA31" s="1022"/>
      <c r="AB31" s="1026"/>
      <c r="AC31" s="1027"/>
      <c r="AD31" s="1028"/>
      <c r="AE31" s="251"/>
      <c r="AF31" s="251"/>
      <c r="AG31" s="251"/>
      <c r="AH31" s="251"/>
      <c r="AI31" s="251"/>
      <c r="AJ31" s="251"/>
      <c r="AK31" s="251"/>
      <c r="AL31" s="251"/>
      <c r="AM31" s="251"/>
      <c r="AN31" s="251"/>
      <c r="AO31" s="251"/>
      <c r="AP31" s="247"/>
      <c r="AQ31" s="198"/>
      <c r="AR31" s="199"/>
      <c r="AS31" s="133" t="s">
        <v>355</v>
      </c>
      <c r="AT31" s="134"/>
      <c r="AU31" s="199"/>
      <c r="AV31" s="199"/>
      <c r="AW31" s="395" t="s">
        <v>300</v>
      </c>
      <c r="AX31" s="396"/>
    </row>
    <row r="32" spans="1:50" ht="22.5" customHeight="1" x14ac:dyDescent="0.15">
      <c r="A32" s="400"/>
      <c r="B32" s="398"/>
      <c r="C32" s="398"/>
      <c r="D32" s="398"/>
      <c r="E32" s="398"/>
      <c r="F32" s="399"/>
      <c r="G32" s="561"/>
      <c r="H32" s="996"/>
      <c r="I32" s="996"/>
      <c r="J32" s="996"/>
      <c r="K32" s="996"/>
      <c r="L32" s="996"/>
      <c r="M32" s="996"/>
      <c r="N32" s="996"/>
      <c r="O32" s="997"/>
      <c r="P32" s="105"/>
      <c r="Q32" s="1004"/>
      <c r="R32" s="1004"/>
      <c r="S32" s="1004"/>
      <c r="T32" s="1004"/>
      <c r="U32" s="1004"/>
      <c r="V32" s="1004"/>
      <c r="W32" s="1004"/>
      <c r="X32" s="1005"/>
      <c r="Y32" s="1014" t="s">
        <v>12</v>
      </c>
      <c r="Z32" s="1015"/>
      <c r="AA32" s="1016"/>
      <c r="AB32" s="458"/>
      <c r="AC32" s="1018"/>
      <c r="AD32" s="1018"/>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12" t="s">
        <v>54</v>
      </c>
      <c r="Z33" s="1011"/>
      <c r="AA33" s="1012"/>
      <c r="AB33" s="520"/>
      <c r="AC33" s="1017"/>
      <c r="AD33" s="1017"/>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1" t="s">
        <v>301</v>
      </c>
      <c r="AC34" s="1013"/>
      <c r="AD34" s="1013"/>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7" t="s">
        <v>473</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19"/>
      <c r="Z37" s="826"/>
      <c r="AA37" s="827"/>
      <c r="AB37" s="1023" t="s">
        <v>11</v>
      </c>
      <c r="AC37" s="1024"/>
      <c r="AD37" s="1025"/>
      <c r="AE37" s="1029" t="s">
        <v>558</v>
      </c>
      <c r="AF37" s="1029"/>
      <c r="AG37" s="1029"/>
      <c r="AH37" s="1029"/>
      <c r="AI37" s="1029" t="s">
        <v>555</v>
      </c>
      <c r="AJ37" s="1029"/>
      <c r="AK37" s="1029"/>
      <c r="AL37" s="1029"/>
      <c r="AM37" s="1029" t="s">
        <v>552</v>
      </c>
      <c r="AN37" s="1029"/>
      <c r="AO37" s="1029"/>
      <c r="AP37" s="554"/>
      <c r="AQ37" s="159" t="s">
        <v>354</v>
      </c>
      <c r="AR37" s="130"/>
      <c r="AS37" s="130"/>
      <c r="AT37" s="131"/>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0"/>
      <c r="Z38" s="1021"/>
      <c r="AA38" s="1022"/>
      <c r="AB38" s="1026"/>
      <c r="AC38" s="1027"/>
      <c r="AD38" s="1028"/>
      <c r="AE38" s="251"/>
      <c r="AF38" s="251"/>
      <c r="AG38" s="251"/>
      <c r="AH38" s="251"/>
      <c r="AI38" s="251"/>
      <c r="AJ38" s="251"/>
      <c r="AK38" s="251"/>
      <c r="AL38" s="251"/>
      <c r="AM38" s="251"/>
      <c r="AN38" s="251"/>
      <c r="AO38" s="251"/>
      <c r="AP38" s="247"/>
      <c r="AQ38" s="198"/>
      <c r="AR38" s="199"/>
      <c r="AS38" s="133" t="s">
        <v>355</v>
      </c>
      <c r="AT38" s="134"/>
      <c r="AU38" s="199"/>
      <c r="AV38" s="199"/>
      <c r="AW38" s="395" t="s">
        <v>300</v>
      </c>
      <c r="AX38" s="396"/>
    </row>
    <row r="39" spans="1:50" ht="22.5" customHeight="1" x14ac:dyDescent="0.15">
      <c r="A39" s="400"/>
      <c r="B39" s="398"/>
      <c r="C39" s="398"/>
      <c r="D39" s="398"/>
      <c r="E39" s="398"/>
      <c r="F39" s="399"/>
      <c r="G39" s="561"/>
      <c r="H39" s="996"/>
      <c r="I39" s="996"/>
      <c r="J39" s="996"/>
      <c r="K39" s="996"/>
      <c r="L39" s="996"/>
      <c r="M39" s="996"/>
      <c r="N39" s="996"/>
      <c r="O39" s="997"/>
      <c r="P39" s="105"/>
      <c r="Q39" s="1004"/>
      <c r="R39" s="1004"/>
      <c r="S39" s="1004"/>
      <c r="T39" s="1004"/>
      <c r="U39" s="1004"/>
      <c r="V39" s="1004"/>
      <c r="W39" s="1004"/>
      <c r="X39" s="1005"/>
      <c r="Y39" s="1014" t="s">
        <v>12</v>
      </c>
      <c r="Z39" s="1015"/>
      <c r="AA39" s="1016"/>
      <c r="AB39" s="458"/>
      <c r="AC39" s="1018"/>
      <c r="AD39" s="1018"/>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12" t="s">
        <v>54</v>
      </c>
      <c r="Z40" s="1011"/>
      <c r="AA40" s="1012"/>
      <c r="AB40" s="520"/>
      <c r="AC40" s="1017"/>
      <c r="AD40" s="1017"/>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1" t="s">
        <v>301</v>
      </c>
      <c r="AC41" s="1013"/>
      <c r="AD41" s="1013"/>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7" t="s">
        <v>473</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19"/>
      <c r="Z44" s="826"/>
      <c r="AA44" s="827"/>
      <c r="AB44" s="1023" t="s">
        <v>11</v>
      </c>
      <c r="AC44" s="1024"/>
      <c r="AD44" s="1025"/>
      <c r="AE44" s="1029" t="s">
        <v>556</v>
      </c>
      <c r="AF44" s="1029"/>
      <c r="AG44" s="1029"/>
      <c r="AH44" s="1029"/>
      <c r="AI44" s="1029" t="s">
        <v>553</v>
      </c>
      <c r="AJ44" s="1029"/>
      <c r="AK44" s="1029"/>
      <c r="AL44" s="1029"/>
      <c r="AM44" s="1029" t="s">
        <v>527</v>
      </c>
      <c r="AN44" s="1029"/>
      <c r="AO44" s="1029"/>
      <c r="AP44" s="554"/>
      <c r="AQ44" s="159" t="s">
        <v>354</v>
      </c>
      <c r="AR44" s="130"/>
      <c r="AS44" s="130"/>
      <c r="AT44" s="131"/>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0"/>
      <c r="Z45" s="1021"/>
      <c r="AA45" s="1022"/>
      <c r="AB45" s="1026"/>
      <c r="AC45" s="1027"/>
      <c r="AD45" s="1028"/>
      <c r="AE45" s="251"/>
      <c r="AF45" s="251"/>
      <c r="AG45" s="251"/>
      <c r="AH45" s="251"/>
      <c r="AI45" s="251"/>
      <c r="AJ45" s="251"/>
      <c r="AK45" s="251"/>
      <c r="AL45" s="251"/>
      <c r="AM45" s="251"/>
      <c r="AN45" s="251"/>
      <c r="AO45" s="251"/>
      <c r="AP45" s="247"/>
      <c r="AQ45" s="198"/>
      <c r="AR45" s="199"/>
      <c r="AS45" s="133" t="s">
        <v>355</v>
      </c>
      <c r="AT45" s="134"/>
      <c r="AU45" s="199"/>
      <c r="AV45" s="199"/>
      <c r="AW45" s="395" t="s">
        <v>300</v>
      </c>
      <c r="AX45" s="396"/>
    </row>
    <row r="46" spans="1:50" ht="22.5" customHeight="1" x14ac:dyDescent="0.15">
      <c r="A46" s="400"/>
      <c r="B46" s="398"/>
      <c r="C46" s="398"/>
      <c r="D46" s="398"/>
      <c r="E46" s="398"/>
      <c r="F46" s="399"/>
      <c r="G46" s="561"/>
      <c r="H46" s="996"/>
      <c r="I46" s="996"/>
      <c r="J46" s="996"/>
      <c r="K46" s="996"/>
      <c r="L46" s="996"/>
      <c r="M46" s="996"/>
      <c r="N46" s="996"/>
      <c r="O46" s="997"/>
      <c r="P46" s="105"/>
      <c r="Q46" s="1004"/>
      <c r="R46" s="1004"/>
      <c r="S46" s="1004"/>
      <c r="T46" s="1004"/>
      <c r="U46" s="1004"/>
      <c r="V46" s="1004"/>
      <c r="W46" s="1004"/>
      <c r="X46" s="1005"/>
      <c r="Y46" s="1014" t="s">
        <v>12</v>
      </c>
      <c r="Z46" s="1015"/>
      <c r="AA46" s="1016"/>
      <c r="AB46" s="458"/>
      <c r="AC46" s="1018"/>
      <c r="AD46" s="1018"/>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12" t="s">
        <v>54</v>
      </c>
      <c r="Z47" s="1011"/>
      <c r="AA47" s="1012"/>
      <c r="AB47" s="520"/>
      <c r="AC47" s="1017"/>
      <c r="AD47" s="1017"/>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1" t="s">
        <v>301</v>
      </c>
      <c r="AC48" s="1013"/>
      <c r="AD48" s="1013"/>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7" t="s">
        <v>473</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19"/>
      <c r="Z51" s="826"/>
      <c r="AA51" s="827"/>
      <c r="AB51" s="554" t="s">
        <v>11</v>
      </c>
      <c r="AC51" s="1024"/>
      <c r="AD51" s="1025"/>
      <c r="AE51" s="1029" t="s">
        <v>556</v>
      </c>
      <c r="AF51" s="1029"/>
      <c r="AG51" s="1029"/>
      <c r="AH51" s="1029"/>
      <c r="AI51" s="1029" t="s">
        <v>553</v>
      </c>
      <c r="AJ51" s="1029"/>
      <c r="AK51" s="1029"/>
      <c r="AL51" s="1029"/>
      <c r="AM51" s="1029" t="s">
        <v>527</v>
      </c>
      <c r="AN51" s="1029"/>
      <c r="AO51" s="1029"/>
      <c r="AP51" s="554"/>
      <c r="AQ51" s="159" t="s">
        <v>354</v>
      </c>
      <c r="AR51" s="130"/>
      <c r="AS51" s="130"/>
      <c r="AT51" s="131"/>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0"/>
      <c r="Z52" s="1021"/>
      <c r="AA52" s="1022"/>
      <c r="AB52" s="1026"/>
      <c r="AC52" s="1027"/>
      <c r="AD52" s="1028"/>
      <c r="AE52" s="251"/>
      <c r="AF52" s="251"/>
      <c r="AG52" s="251"/>
      <c r="AH52" s="251"/>
      <c r="AI52" s="251"/>
      <c r="AJ52" s="251"/>
      <c r="AK52" s="251"/>
      <c r="AL52" s="251"/>
      <c r="AM52" s="251"/>
      <c r="AN52" s="251"/>
      <c r="AO52" s="251"/>
      <c r="AP52" s="247"/>
      <c r="AQ52" s="198"/>
      <c r="AR52" s="199"/>
      <c r="AS52" s="133" t="s">
        <v>355</v>
      </c>
      <c r="AT52" s="134"/>
      <c r="AU52" s="199"/>
      <c r="AV52" s="199"/>
      <c r="AW52" s="395" t="s">
        <v>300</v>
      </c>
      <c r="AX52" s="396"/>
    </row>
    <row r="53" spans="1:50" ht="22.5" customHeight="1" x14ac:dyDescent="0.15">
      <c r="A53" s="400"/>
      <c r="B53" s="398"/>
      <c r="C53" s="398"/>
      <c r="D53" s="398"/>
      <c r="E53" s="398"/>
      <c r="F53" s="399"/>
      <c r="G53" s="561"/>
      <c r="H53" s="996"/>
      <c r="I53" s="996"/>
      <c r="J53" s="996"/>
      <c r="K53" s="996"/>
      <c r="L53" s="996"/>
      <c r="M53" s="996"/>
      <c r="N53" s="996"/>
      <c r="O53" s="997"/>
      <c r="P53" s="105"/>
      <c r="Q53" s="1004"/>
      <c r="R53" s="1004"/>
      <c r="S53" s="1004"/>
      <c r="T53" s="1004"/>
      <c r="U53" s="1004"/>
      <c r="V53" s="1004"/>
      <c r="W53" s="1004"/>
      <c r="X53" s="1005"/>
      <c r="Y53" s="1014" t="s">
        <v>12</v>
      </c>
      <c r="Z53" s="1015"/>
      <c r="AA53" s="1016"/>
      <c r="AB53" s="458"/>
      <c r="AC53" s="1018"/>
      <c r="AD53" s="1018"/>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12" t="s">
        <v>54</v>
      </c>
      <c r="Z54" s="1011"/>
      <c r="AA54" s="1012"/>
      <c r="AB54" s="520"/>
      <c r="AC54" s="1017"/>
      <c r="AD54" s="1017"/>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1" t="s">
        <v>301</v>
      </c>
      <c r="AC55" s="1013"/>
      <c r="AD55" s="1013"/>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7" t="s">
        <v>473</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19"/>
      <c r="Z58" s="826"/>
      <c r="AA58" s="827"/>
      <c r="AB58" s="1023" t="s">
        <v>11</v>
      </c>
      <c r="AC58" s="1024"/>
      <c r="AD58" s="1025"/>
      <c r="AE58" s="1029" t="s">
        <v>556</v>
      </c>
      <c r="AF58" s="1029"/>
      <c r="AG58" s="1029"/>
      <c r="AH58" s="1029"/>
      <c r="AI58" s="1029" t="s">
        <v>553</v>
      </c>
      <c r="AJ58" s="1029"/>
      <c r="AK58" s="1029"/>
      <c r="AL58" s="1029"/>
      <c r="AM58" s="1029" t="s">
        <v>527</v>
      </c>
      <c r="AN58" s="1029"/>
      <c r="AO58" s="1029"/>
      <c r="AP58" s="554"/>
      <c r="AQ58" s="159" t="s">
        <v>354</v>
      </c>
      <c r="AR58" s="130"/>
      <c r="AS58" s="130"/>
      <c r="AT58" s="131"/>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0"/>
      <c r="Z59" s="1021"/>
      <c r="AA59" s="1022"/>
      <c r="AB59" s="1026"/>
      <c r="AC59" s="1027"/>
      <c r="AD59" s="1028"/>
      <c r="AE59" s="251"/>
      <c r="AF59" s="251"/>
      <c r="AG59" s="251"/>
      <c r="AH59" s="251"/>
      <c r="AI59" s="251"/>
      <c r="AJ59" s="251"/>
      <c r="AK59" s="251"/>
      <c r="AL59" s="251"/>
      <c r="AM59" s="251"/>
      <c r="AN59" s="251"/>
      <c r="AO59" s="251"/>
      <c r="AP59" s="247"/>
      <c r="AQ59" s="198"/>
      <c r="AR59" s="199"/>
      <c r="AS59" s="133" t="s">
        <v>355</v>
      </c>
      <c r="AT59" s="134"/>
      <c r="AU59" s="199"/>
      <c r="AV59" s="199"/>
      <c r="AW59" s="395" t="s">
        <v>300</v>
      </c>
      <c r="AX59" s="396"/>
    </row>
    <row r="60" spans="1:50" ht="22.5" customHeight="1" x14ac:dyDescent="0.15">
      <c r="A60" s="400"/>
      <c r="B60" s="398"/>
      <c r="C60" s="398"/>
      <c r="D60" s="398"/>
      <c r="E60" s="398"/>
      <c r="F60" s="399"/>
      <c r="G60" s="561"/>
      <c r="H60" s="996"/>
      <c r="I60" s="996"/>
      <c r="J60" s="996"/>
      <c r="K60" s="996"/>
      <c r="L60" s="996"/>
      <c r="M60" s="996"/>
      <c r="N60" s="996"/>
      <c r="O60" s="997"/>
      <c r="P60" s="105"/>
      <c r="Q60" s="1004"/>
      <c r="R60" s="1004"/>
      <c r="S60" s="1004"/>
      <c r="T60" s="1004"/>
      <c r="U60" s="1004"/>
      <c r="V60" s="1004"/>
      <c r="W60" s="1004"/>
      <c r="X60" s="1005"/>
      <c r="Y60" s="1014" t="s">
        <v>12</v>
      </c>
      <c r="Z60" s="1015"/>
      <c r="AA60" s="1016"/>
      <c r="AB60" s="458"/>
      <c r="AC60" s="1018"/>
      <c r="AD60" s="1018"/>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12" t="s">
        <v>54</v>
      </c>
      <c r="Z61" s="1011"/>
      <c r="AA61" s="1012"/>
      <c r="AB61" s="520"/>
      <c r="AC61" s="1017"/>
      <c r="AD61" s="1017"/>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1" t="s">
        <v>301</v>
      </c>
      <c r="AC62" s="1013"/>
      <c r="AD62" s="1013"/>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7" t="s">
        <v>473</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19"/>
      <c r="Z65" s="826"/>
      <c r="AA65" s="827"/>
      <c r="AB65" s="1023" t="s">
        <v>11</v>
      </c>
      <c r="AC65" s="1024"/>
      <c r="AD65" s="1025"/>
      <c r="AE65" s="1029" t="s">
        <v>556</v>
      </c>
      <c r="AF65" s="1029"/>
      <c r="AG65" s="1029"/>
      <c r="AH65" s="1029"/>
      <c r="AI65" s="1029" t="s">
        <v>553</v>
      </c>
      <c r="AJ65" s="1029"/>
      <c r="AK65" s="1029"/>
      <c r="AL65" s="1029"/>
      <c r="AM65" s="1029" t="s">
        <v>527</v>
      </c>
      <c r="AN65" s="1029"/>
      <c r="AO65" s="1029"/>
      <c r="AP65" s="554"/>
      <c r="AQ65" s="159" t="s">
        <v>354</v>
      </c>
      <c r="AR65" s="130"/>
      <c r="AS65" s="130"/>
      <c r="AT65" s="131"/>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0"/>
      <c r="Z66" s="1021"/>
      <c r="AA66" s="1022"/>
      <c r="AB66" s="1026"/>
      <c r="AC66" s="1027"/>
      <c r="AD66" s="1028"/>
      <c r="AE66" s="251"/>
      <c r="AF66" s="251"/>
      <c r="AG66" s="251"/>
      <c r="AH66" s="251"/>
      <c r="AI66" s="251"/>
      <c r="AJ66" s="251"/>
      <c r="AK66" s="251"/>
      <c r="AL66" s="251"/>
      <c r="AM66" s="251"/>
      <c r="AN66" s="251"/>
      <c r="AO66" s="251"/>
      <c r="AP66" s="247"/>
      <c r="AQ66" s="198"/>
      <c r="AR66" s="199"/>
      <c r="AS66" s="133" t="s">
        <v>355</v>
      </c>
      <c r="AT66" s="134"/>
      <c r="AU66" s="199"/>
      <c r="AV66" s="199"/>
      <c r="AW66" s="395" t="s">
        <v>300</v>
      </c>
      <c r="AX66" s="396"/>
    </row>
    <row r="67" spans="1:50" ht="22.5" customHeight="1" x14ac:dyDescent="0.15">
      <c r="A67" s="400"/>
      <c r="B67" s="398"/>
      <c r="C67" s="398"/>
      <c r="D67" s="398"/>
      <c r="E67" s="398"/>
      <c r="F67" s="399"/>
      <c r="G67" s="561"/>
      <c r="H67" s="996"/>
      <c r="I67" s="996"/>
      <c r="J67" s="996"/>
      <c r="K67" s="996"/>
      <c r="L67" s="996"/>
      <c r="M67" s="996"/>
      <c r="N67" s="996"/>
      <c r="O67" s="997"/>
      <c r="P67" s="105"/>
      <c r="Q67" s="1004"/>
      <c r="R67" s="1004"/>
      <c r="S67" s="1004"/>
      <c r="T67" s="1004"/>
      <c r="U67" s="1004"/>
      <c r="V67" s="1004"/>
      <c r="W67" s="1004"/>
      <c r="X67" s="1005"/>
      <c r="Y67" s="1014" t="s">
        <v>12</v>
      </c>
      <c r="Z67" s="1015"/>
      <c r="AA67" s="1016"/>
      <c r="AB67" s="458"/>
      <c r="AC67" s="1018"/>
      <c r="AD67" s="1018"/>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12" t="s">
        <v>54</v>
      </c>
      <c r="Z68" s="1011"/>
      <c r="AA68" s="1012"/>
      <c r="AB68" s="520"/>
      <c r="AC68" s="1017"/>
      <c r="AD68" s="1017"/>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12" t="s">
        <v>13</v>
      </c>
      <c r="Z69" s="1011"/>
      <c r="AA69" s="1012"/>
      <c r="AB69" s="553" t="s">
        <v>301</v>
      </c>
      <c r="AC69" s="366"/>
      <c r="AD69" s="366"/>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2" t="s">
        <v>491</v>
      </c>
      <c r="H2" s="593"/>
      <c r="I2" s="593"/>
      <c r="J2" s="593"/>
      <c r="K2" s="593"/>
      <c r="L2" s="593"/>
      <c r="M2" s="593"/>
      <c r="N2" s="593"/>
      <c r="O2" s="593"/>
      <c r="P2" s="593"/>
      <c r="Q2" s="593"/>
      <c r="R2" s="593"/>
      <c r="S2" s="593"/>
      <c r="T2" s="593"/>
      <c r="U2" s="593"/>
      <c r="V2" s="593"/>
      <c r="W2" s="593"/>
      <c r="X2" s="593"/>
      <c r="Y2" s="593"/>
      <c r="Z2" s="593"/>
      <c r="AA2" s="593"/>
      <c r="AB2" s="594"/>
      <c r="AC2" s="592"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2"/>
      <c r="B4" s="1043"/>
      <c r="C4" s="1043"/>
      <c r="D4" s="1043"/>
      <c r="E4" s="1043"/>
      <c r="F4" s="1044"/>
      <c r="G4" s="667"/>
      <c r="H4" s="668"/>
      <c r="I4" s="668"/>
      <c r="J4" s="668"/>
      <c r="K4" s="669"/>
      <c r="L4" s="661"/>
      <c r="M4" s="662"/>
      <c r="N4" s="662"/>
      <c r="O4" s="662"/>
      <c r="P4" s="662"/>
      <c r="Q4" s="662"/>
      <c r="R4" s="662"/>
      <c r="S4" s="662"/>
      <c r="T4" s="662"/>
      <c r="U4" s="662"/>
      <c r="V4" s="662"/>
      <c r="W4" s="662"/>
      <c r="X4" s="663"/>
      <c r="Y4" s="385"/>
      <c r="Z4" s="386"/>
      <c r="AA4" s="386"/>
      <c r="AB4" s="802"/>
      <c r="AC4" s="667"/>
      <c r="AD4" s="668"/>
      <c r="AE4" s="668"/>
      <c r="AF4" s="668"/>
      <c r="AG4" s="669"/>
      <c r="AH4" s="661"/>
      <c r="AI4" s="662"/>
      <c r="AJ4" s="662"/>
      <c r="AK4" s="662"/>
      <c r="AL4" s="662"/>
      <c r="AM4" s="662"/>
      <c r="AN4" s="662"/>
      <c r="AO4" s="662"/>
      <c r="AP4" s="662"/>
      <c r="AQ4" s="662"/>
      <c r="AR4" s="662"/>
      <c r="AS4" s="662"/>
      <c r="AT4" s="663"/>
      <c r="AU4" s="385"/>
      <c r="AV4" s="386"/>
      <c r="AW4" s="386"/>
      <c r="AX4" s="387"/>
    </row>
    <row r="5" spans="1:50" ht="24.75" customHeight="1" x14ac:dyDescent="0.15">
      <c r="A5" s="1042"/>
      <c r="B5" s="1043"/>
      <c r="C5" s="1043"/>
      <c r="D5" s="1043"/>
      <c r="E5" s="1043"/>
      <c r="F5" s="1044"/>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2"/>
      <c r="B6" s="1043"/>
      <c r="C6" s="1043"/>
      <c r="D6" s="1043"/>
      <c r="E6" s="1043"/>
      <c r="F6" s="1044"/>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2"/>
      <c r="B7" s="1043"/>
      <c r="C7" s="1043"/>
      <c r="D7" s="1043"/>
      <c r="E7" s="1043"/>
      <c r="F7" s="1044"/>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2"/>
      <c r="B8" s="1043"/>
      <c r="C8" s="1043"/>
      <c r="D8" s="1043"/>
      <c r="E8" s="1043"/>
      <c r="F8" s="1044"/>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2"/>
      <c r="B9" s="1043"/>
      <c r="C9" s="1043"/>
      <c r="D9" s="1043"/>
      <c r="E9" s="1043"/>
      <c r="F9" s="1044"/>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2"/>
      <c r="B10" s="1043"/>
      <c r="C10" s="1043"/>
      <c r="D10" s="1043"/>
      <c r="E10" s="1043"/>
      <c r="F10" s="1044"/>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2"/>
      <c r="B11" s="1043"/>
      <c r="C11" s="1043"/>
      <c r="D11" s="1043"/>
      <c r="E11" s="1043"/>
      <c r="F11" s="1044"/>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2"/>
      <c r="B12" s="1043"/>
      <c r="C12" s="1043"/>
      <c r="D12" s="1043"/>
      <c r="E12" s="1043"/>
      <c r="F12" s="1044"/>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2"/>
      <c r="B13" s="1043"/>
      <c r="C13" s="1043"/>
      <c r="D13" s="1043"/>
      <c r="E13" s="1043"/>
      <c r="F13" s="1044"/>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2"/>
      <c r="B15" s="1043"/>
      <c r="C15" s="1043"/>
      <c r="D15" s="1043"/>
      <c r="E15" s="1043"/>
      <c r="F15" s="1044"/>
      <c r="G15" s="592" t="s">
        <v>390</v>
      </c>
      <c r="H15" s="593"/>
      <c r="I15" s="593"/>
      <c r="J15" s="593"/>
      <c r="K15" s="593"/>
      <c r="L15" s="593"/>
      <c r="M15" s="593"/>
      <c r="N15" s="593"/>
      <c r="O15" s="593"/>
      <c r="P15" s="593"/>
      <c r="Q15" s="593"/>
      <c r="R15" s="593"/>
      <c r="S15" s="593"/>
      <c r="T15" s="593"/>
      <c r="U15" s="593"/>
      <c r="V15" s="593"/>
      <c r="W15" s="593"/>
      <c r="X15" s="593"/>
      <c r="Y15" s="593"/>
      <c r="Z15" s="593"/>
      <c r="AA15" s="593"/>
      <c r="AB15" s="594"/>
      <c r="AC15" s="592" t="s">
        <v>391</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2"/>
      <c r="B16" s="1043"/>
      <c r="C16" s="1043"/>
      <c r="D16" s="1043"/>
      <c r="E16" s="1043"/>
      <c r="F16" s="1044"/>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2"/>
      <c r="B17" s="1043"/>
      <c r="C17" s="1043"/>
      <c r="D17" s="1043"/>
      <c r="E17" s="1043"/>
      <c r="F17" s="1044"/>
      <c r="G17" s="667"/>
      <c r="H17" s="668"/>
      <c r="I17" s="668"/>
      <c r="J17" s="668"/>
      <c r="K17" s="669"/>
      <c r="L17" s="661"/>
      <c r="M17" s="662"/>
      <c r="N17" s="662"/>
      <c r="O17" s="662"/>
      <c r="P17" s="662"/>
      <c r="Q17" s="662"/>
      <c r="R17" s="662"/>
      <c r="S17" s="662"/>
      <c r="T17" s="662"/>
      <c r="U17" s="662"/>
      <c r="V17" s="662"/>
      <c r="W17" s="662"/>
      <c r="X17" s="663"/>
      <c r="Y17" s="385"/>
      <c r="Z17" s="386"/>
      <c r="AA17" s="386"/>
      <c r="AB17" s="802"/>
      <c r="AC17" s="667"/>
      <c r="AD17" s="668"/>
      <c r="AE17" s="668"/>
      <c r="AF17" s="668"/>
      <c r="AG17" s="669"/>
      <c r="AH17" s="661"/>
      <c r="AI17" s="662"/>
      <c r="AJ17" s="662"/>
      <c r="AK17" s="662"/>
      <c r="AL17" s="662"/>
      <c r="AM17" s="662"/>
      <c r="AN17" s="662"/>
      <c r="AO17" s="662"/>
      <c r="AP17" s="662"/>
      <c r="AQ17" s="662"/>
      <c r="AR17" s="662"/>
      <c r="AS17" s="662"/>
      <c r="AT17" s="663"/>
      <c r="AU17" s="385"/>
      <c r="AV17" s="386"/>
      <c r="AW17" s="386"/>
      <c r="AX17" s="387"/>
    </row>
    <row r="18" spans="1:50" ht="24.75" customHeight="1" x14ac:dyDescent="0.15">
      <c r="A18" s="1042"/>
      <c r="B18" s="1043"/>
      <c r="C18" s="1043"/>
      <c r="D18" s="1043"/>
      <c r="E18" s="1043"/>
      <c r="F18" s="1044"/>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2"/>
      <c r="B19" s="1043"/>
      <c r="C19" s="1043"/>
      <c r="D19" s="1043"/>
      <c r="E19" s="1043"/>
      <c r="F19" s="1044"/>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2"/>
      <c r="B20" s="1043"/>
      <c r="C20" s="1043"/>
      <c r="D20" s="1043"/>
      <c r="E20" s="1043"/>
      <c r="F20" s="1044"/>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2"/>
      <c r="B21" s="1043"/>
      <c r="C21" s="1043"/>
      <c r="D21" s="1043"/>
      <c r="E21" s="1043"/>
      <c r="F21" s="1044"/>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2"/>
      <c r="B22" s="1043"/>
      <c r="C22" s="1043"/>
      <c r="D22" s="1043"/>
      <c r="E22" s="1043"/>
      <c r="F22" s="1044"/>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2"/>
      <c r="B23" s="1043"/>
      <c r="C23" s="1043"/>
      <c r="D23" s="1043"/>
      <c r="E23" s="1043"/>
      <c r="F23" s="1044"/>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2"/>
      <c r="B24" s="1043"/>
      <c r="C24" s="1043"/>
      <c r="D24" s="1043"/>
      <c r="E24" s="1043"/>
      <c r="F24" s="1044"/>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2"/>
      <c r="B25" s="1043"/>
      <c r="C25" s="1043"/>
      <c r="D25" s="1043"/>
      <c r="E25" s="1043"/>
      <c r="F25" s="1044"/>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2"/>
      <c r="B26" s="1043"/>
      <c r="C26" s="1043"/>
      <c r="D26" s="1043"/>
      <c r="E26" s="1043"/>
      <c r="F26" s="1044"/>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2"/>
      <c r="B28" s="1043"/>
      <c r="C28" s="1043"/>
      <c r="D28" s="1043"/>
      <c r="E28" s="1043"/>
      <c r="F28" s="1044"/>
      <c r="G28" s="592" t="s">
        <v>389</v>
      </c>
      <c r="H28" s="593"/>
      <c r="I28" s="593"/>
      <c r="J28" s="593"/>
      <c r="K28" s="593"/>
      <c r="L28" s="593"/>
      <c r="M28" s="593"/>
      <c r="N28" s="593"/>
      <c r="O28" s="593"/>
      <c r="P28" s="593"/>
      <c r="Q28" s="593"/>
      <c r="R28" s="593"/>
      <c r="S28" s="593"/>
      <c r="T28" s="593"/>
      <c r="U28" s="593"/>
      <c r="V28" s="593"/>
      <c r="W28" s="593"/>
      <c r="X28" s="593"/>
      <c r="Y28" s="593"/>
      <c r="Z28" s="593"/>
      <c r="AA28" s="593"/>
      <c r="AB28" s="594"/>
      <c r="AC28" s="592" t="s">
        <v>392</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2"/>
      <c r="B29" s="1043"/>
      <c r="C29" s="1043"/>
      <c r="D29" s="1043"/>
      <c r="E29" s="1043"/>
      <c r="F29" s="1044"/>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2"/>
      <c r="B30" s="1043"/>
      <c r="C30" s="1043"/>
      <c r="D30" s="1043"/>
      <c r="E30" s="1043"/>
      <c r="F30" s="1044"/>
      <c r="G30" s="667"/>
      <c r="H30" s="668"/>
      <c r="I30" s="668"/>
      <c r="J30" s="668"/>
      <c r="K30" s="669"/>
      <c r="L30" s="661"/>
      <c r="M30" s="662"/>
      <c r="N30" s="662"/>
      <c r="O30" s="662"/>
      <c r="P30" s="662"/>
      <c r="Q30" s="662"/>
      <c r="R30" s="662"/>
      <c r="S30" s="662"/>
      <c r="T30" s="662"/>
      <c r="U30" s="662"/>
      <c r="V30" s="662"/>
      <c r="W30" s="662"/>
      <c r="X30" s="663"/>
      <c r="Y30" s="385"/>
      <c r="Z30" s="386"/>
      <c r="AA30" s="386"/>
      <c r="AB30" s="802"/>
      <c r="AC30" s="667"/>
      <c r="AD30" s="668"/>
      <c r="AE30" s="668"/>
      <c r="AF30" s="668"/>
      <c r="AG30" s="669"/>
      <c r="AH30" s="661"/>
      <c r="AI30" s="662"/>
      <c r="AJ30" s="662"/>
      <c r="AK30" s="662"/>
      <c r="AL30" s="662"/>
      <c r="AM30" s="662"/>
      <c r="AN30" s="662"/>
      <c r="AO30" s="662"/>
      <c r="AP30" s="662"/>
      <c r="AQ30" s="662"/>
      <c r="AR30" s="662"/>
      <c r="AS30" s="662"/>
      <c r="AT30" s="663"/>
      <c r="AU30" s="385"/>
      <c r="AV30" s="386"/>
      <c r="AW30" s="386"/>
      <c r="AX30" s="387"/>
    </row>
    <row r="31" spans="1:50" ht="24.75" customHeight="1" x14ac:dyDescent="0.15">
      <c r="A31" s="1042"/>
      <c r="B31" s="1043"/>
      <c r="C31" s="1043"/>
      <c r="D31" s="1043"/>
      <c r="E31" s="1043"/>
      <c r="F31" s="1044"/>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2"/>
      <c r="B32" s="1043"/>
      <c r="C32" s="1043"/>
      <c r="D32" s="1043"/>
      <c r="E32" s="1043"/>
      <c r="F32" s="1044"/>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2"/>
      <c r="B33" s="1043"/>
      <c r="C33" s="1043"/>
      <c r="D33" s="1043"/>
      <c r="E33" s="1043"/>
      <c r="F33" s="1044"/>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2"/>
      <c r="B34" s="1043"/>
      <c r="C34" s="1043"/>
      <c r="D34" s="1043"/>
      <c r="E34" s="1043"/>
      <c r="F34" s="1044"/>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2"/>
      <c r="B35" s="1043"/>
      <c r="C35" s="1043"/>
      <c r="D35" s="1043"/>
      <c r="E35" s="1043"/>
      <c r="F35" s="1044"/>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2"/>
      <c r="B36" s="1043"/>
      <c r="C36" s="1043"/>
      <c r="D36" s="1043"/>
      <c r="E36" s="1043"/>
      <c r="F36" s="1044"/>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2"/>
      <c r="B37" s="1043"/>
      <c r="C37" s="1043"/>
      <c r="D37" s="1043"/>
      <c r="E37" s="1043"/>
      <c r="F37" s="1044"/>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2"/>
      <c r="B38" s="1043"/>
      <c r="C38" s="1043"/>
      <c r="D38" s="1043"/>
      <c r="E38" s="1043"/>
      <c r="F38" s="1044"/>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2"/>
      <c r="B39" s="1043"/>
      <c r="C39" s="1043"/>
      <c r="D39" s="1043"/>
      <c r="E39" s="1043"/>
      <c r="F39" s="1044"/>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2"/>
      <c r="B41" s="1043"/>
      <c r="C41" s="1043"/>
      <c r="D41" s="1043"/>
      <c r="E41" s="1043"/>
      <c r="F41" s="1044"/>
      <c r="G41" s="592" t="s">
        <v>437</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2"/>
      <c r="B42" s="1043"/>
      <c r="C42" s="1043"/>
      <c r="D42" s="1043"/>
      <c r="E42" s="1043"/>
      <c r="F42" s="1044"/>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2"/>
      <c r="B43" s="1043"/>
      <c r="C43" s="1043"/>
      <c r="D43" s="1043"/>
      <c r="E43" s="1043"/>
      <c r="F43" s="1044"/>
      <c r="G43" s="667"/>
      <c r="H43" s="668"/>
      <c r="I43" s="668"/>
      <c r="J43" s="668"/>
      <c r="K43" s="669"/>
      <c r="L43" s="661"/>
      <c r="M43" s="662"/>
      <c r="N43" s="662"/>
      <c r="O43" s="662"/>
      <c r="P43" s="662"/>
      <c r="Q43" s="662"/>
      <c r="R43" s="662"/>
      <c r="S43" s="662"/>
      <c r="T43" s="662"/>
      <c r="U43" s="662"/>
      <c r="V43" s="662"/>
      <c r="W43" s="662"/>
      <c r="X43" s="663"/>
      <c r="Y43" s="385"/>
      <c r="Z43" s="386"/>
      <c r="AA43" s="386"/>
      <c r="AB43" s="802"/>
      <c r="AC43" s="667"/>
      <c r="AD43" s="668"/>
      <c r="AE43" s="668"/>
      <c r="AF43" s="668"/>
      <c r="AG43" s="669"/>
      <c r="AH43" s="661"/>
      <c r="AI43" s="662"/>
      <c r="AJ43" s="662"/>
      <c r="AK43" s="662"/>
      <c r="AL43" s="662"/>
      <c r="AM43" s="662"/>
      <c r="AN43" s="662"/>
      <c r="AO43" s="662"/>
      <c r="AP43" s="662"/>
      <c r="AQ43" s="662"/>
      <c r="AR43" s="662"/>
      <c r="AS43" s="662"/>
      <c r="AT43" s="663"/>
      <c r="AU43" s="385"/>
      <c r="AV43" s="386"/>
      <c r="AW43" s="386"/>
      <c r="AX43" s="387"/>
    </row>
    <row r="44" spans="1:50" ht="24.75" customHeight="1" x14ac:dyDescent="0.15">
      <c r="A44" s="1042"/>
      <c r="B44" s="1043"/>
      <c r="C44" s="1043"/>
      <c r="D44" s="1043"/>
      <c r="E44" s="1043"/>
      <c r="F44" s="1044"/>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2"/>
      <c r="B45" s="1043"/>
      <c r="C45" s="1043"/>
      <c r="D45" s="1043"/>
      <c r="E45" s="1043"/>
      <c r="F45" s="1044"/>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2"/>
      <c r="B46" s="1043"/>
      <c r="C46" s="1043"/>
      <c r="D46" s="1043"/>
      <c r="E46" s="1043"/>
      <c r="F46" s="1044"/>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2"/>
      <c r="B47" s="1043"/>
      <c r="C47" s="1043"/>
      <c r="D47" s="1043"/>
      <c r="E47" s="1043"/>
      <c r="F47" s="1044"/>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2"/>
      <c r="B48" s="1043"/>
      <c r="C48" s="1043"/>
      <c r="D48" s="1043"/>
      <c r="E48" s="1043"/>
      <c r="F48" s="1044"/>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2"/>
      <c r="B49" s="1043"/>
      <c r="C49" s="1043"/>
      <c r="D49" s="1043"/>
      <c r="E49" s="1043"/>
      <c r="F49" s="1044"/>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2"/>
      <c r="B50" s="1043"/>
      <c r="C50" s="1043"/>
      <c r="D50" s="1043"/>
      <c r="E50" s="1043"/>
      <c r="F50" s="1044"/>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2"/>
      <c r="B51" s="1043"/>
      <c r="C51" s="1043"/>
      <c r="D51" s="1043"/>
      <c r="E51" s="1043"/>
      <c r="F51" s="1044"/>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2"/>
      <c r="B52" s="1043"/>
      <c r="C52" s="1043"/>
      <c r="D52" s="1043"/>
      <c r="E52" s="1043"/>
      <c r="F52" s="1044"/>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393</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2"/>
      <c r="B56" s="1043"/>
      <c r="C56" s="1043"/>
      <c r="D56" s="1043"/>
      <c r="E56" s="1043"/>
      <c r="F56" s="1044"/>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2"/>
      <c r="B57" s="1043"/>
      <c r="C57" s="1043"/>
      <c r="D57" s="1043"/>
      <c r="E57" s="1043"/>
      <c r="F57" s="1044"/>
      <c r="G57" s="667"/>
      <c r="H57" s="668"/>
      <c r="I57" s="668"/>
      <c r="J57" s="668"/>
      <c r="K57" s="669"/>
      <c r="L57" s="661"/>
      <c r="M57" s="662"/>
      <c r="N57" s="662"/>
      <c r="O57" s="662"/>
      <c r="P57" s="662"/>
      <c r="Q57" s="662"/>
      <c r="R57" s="662"/>
      <c r="S57" s="662"/>
      <c r="T57" s="662"/>
      <c r="U57" s="662"/>
      <c r="V57" s="662"/>
      <c r="W57" s="662"/>
      <c r="X57" s="663"/>
      <c r="Y57" s="385"/>
      <c r="Z57" s="386"/>
      <c r="AA57" s="386"/>
      <c r="AB57" s="802"/>
      <c r="AC57" s="667"/>
      <c r="AD57" s="668"/>
      <c r="AE57" s="668"/>
      <c r="AF57" s="668"/>
      <c r="AG57" s="669"/>
      <c r="AH57" s="661"/>
      <c r="AI57" s="662"/>
      <c r="AJ57" s="662"/>
      <c r="AK57" s="662"/>
      <c r="AL57" s="662"/>
      <c r="AM57" s="662"/>
      <c r="AN57" s="662"/>
      <c r="AO57" s="662"/>
      <c r="AP57" s="662"/>
      <c r="AQ57" s="662"/>
      <c r="AR57" s="662"/>
      <c r="AS57" s="662"/>
      <c r="AT57" s="663"/>
      <c r="AU57" s="385"/>
      <c r="AV57" s="386"/>
      <c r="AW57" s="386"/>
      <c r="AX57" s="387"/>
    </row>
    <row r="58" spans="1:50" ht="24.75" customHeight="1" x14ac:dyDescent="0.15">
      <c r="A58" s="1042"/>
      <c r="B58" s="1043"/>
      <c r="C58" s="1043"/>
      <c r="D58" s="1043"/>
      <c r="E58" s="1043"/>
      <c r="F58" s="1044"/>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2"/>
      <c r="B59" s="1043"/>
      <c r="C59" s="1043"/>
      <c r="D59" s="1043"/>
      <c r="E59" s="1043"/>
      <c r="F59" s="1044"/>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2"/>
      <c r="B60" s="1043"/>
      <c r="C60" s="1043"/>
      <c r="D60" s="1043"/>
      <c r="E60" s="1043"/>
      <c r="F60" s="1044"/>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2"/>
      <c r="B61" s="1043"/>
      <c r="C61" s="1043"/>
      <c r="D61" s="1043"/>
      <c r="E61" s="1043"/>
      <c r="F61" s="1044"/>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2"/>
      <c r="B62" s="1043"/>
      <c r="C62" s="1043"/>
      <c r="D62" s="1043"/>
      <c r="E62" s="1043"/>
      <c r="F62" s="1044"/>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2"/>
      <c r="B63" s="1043"/>
      <c r="C63" s="1043"/>
      <c r="D63" s="1043"/>
      <c r="E63" s="1043"/>
      <c r="F63" s="1044"/>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2"/>
      <c r="B64" s="1043"/>
      <c r="C64" s="1043"/>
      <c r="D64" s="1043"/>
      <c r="E64" s="1043"/>
      <c r="F64" s="1044"/>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2"/>
      <c r="B65" s="1043"/>
      <c r="C65" s="1043"/>
      <c r="D65" s="1043"/>
      <c r="E65" s="1043"/>
      <c r="F65" s="1044"/>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2"/>
      <c r="B66" s="1043"/>
      <c r="C66" s="1043"/>
      <c r="D66" s="1043"/>
      <c r="E66" s="1043"/>
      <c r="F66" s="1044"/>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2"/>
      <c r="B68" s="1043"/>
      <c r="C68" s="1043"/>
      <c r="D68" s="1043"/>
      <c r="E68" s="1043"/>
      <c r="F68" s="1044"/>
      <c r="G68" s="592" t="s">
        <v>394</v>
      </c>
      <c r="H68" s="593"/>
      <c r="I68" s="593"/>
      <c r="J68" s="593"/>
      <c r="K68" s="593"/>
      <c r="L68" s="593"/>
      <c r="M68" s="593"/>
      <c r="N68" s="593"/>
      <c r="O68" s="593"/>
      <c r="P68" s="593"/>
      <c r="Q68" s="593"/>
      <c r="R68" s="593"/>
      <c r="S68" s="593"/>
      <c r="T68" s="593"/>
      <c r="U68" s="593"/>
      <c r="V68" s="593"/>
      <c r="W68" s="593"/>
      <c r="X68" s="593"/>
      <c r="Y68" s="593"/>
      <c r="Z68" s="593"/>
      <c r="AA68" s="593"/>
      <c r="AB68" s="594"/>
      <c r="AC68" s="592" t="s">
        <v>395</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2"/>
      <c r="B69" s="1043"/>
      <c r="C69" s="1043"/>
      <c r="D69" s="1043"/>
      <c r="E69" s="1043"/>
      <c r="F69" s="1044"/>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2"/>
      <c r="B70" s="1043"/>
      <c r="C70" s="1043"/>
      <c r="D70" s="1043"/>
      <c r="E70" s="1043"/>
      <c r="F70" s="1044"/>
      <c r="G70" s="667"/>
      <c r="H70" s="668"/>
      <c r="I70" s="668"/>
      <c r="J70" s="668"/>
      <c r="K70" s="669"/>
      <c r="L70" s="661"/>
      <c r="M70" s="662"/>
      <c r="N70" s="662"/>
      <c r="O70" s="662"/>
      <c r="P70" s="662"/>
      <c r="Q70" s="662"/>
      <c r="R70" s="662"/>
      <c r="S70" s="662"/>
      <c r="T70" s="662"/>
      <c r="U70" s="662"/>
      <c r="V70" s="662"/>
      <c r="W70" s="662"/>
      <c r="X70" s="663"/>
      <c r="Y70" s="385"/>
      <c r="Z70" s="386"/>
      <c r="AA70" s="386"/>
      <c r="AB70" s="802"/>
      <c r="AC70" s="667"/>
      <c r="AD70" s="668"/>
      <c r="AE70" s="668"/>
      <c r="AF70" s="668"/>
      <c r="AG70" s="669"/>
      <c r="AH70" s="661"/>
      <c r="AI70" s="662"/>
      <c r="AJ70" s="662"/>
      <c r="AK70" s="662"/>
      <c r="AL70" s="662"/>
      <c r="AM70" s="662"/>
      <c r="AN70" s="662"/>
      <c r="AO70" s="662"/>
      <c r="AP70" s="662"/>
      <c r="AQ70" s="662"/>
      <c r="AR70" s="662"/>
      <c r="AS70" s="662"/>
      <c r="AT70" s="663"/>
      <c r="AU70" s="385"/>
      <c r="AV70" s="386"/>
      <c r="AW70" s="386"/>
      <c r="AX70" s="387"/>
    </row>
    <row r="71" spans="1:50" ht="24.75" customHeight="1" x14ac:dyDescent="0.15">
      <c r="A71" s="1042"/>
      <c r="B71" s="1043"/>
      <c r="C71" s="1043"/>
      <c r="D71" s="1043"/>
      <c r="E71" s="1043"/>
      <c r="F71" s="1044"/>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2"/>
      <c r="B72" s="1043"/>
      <c r="C72" s="1043"/>
      <c r="D72" s="1043"/>
      <c r="E72" s="1043"/>
      <c r="F72" s="1044"/>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2"/>
      <c r="B73" s="1043"/>
      <c r="C73" s="1043"/>
      <c r="D73" s="1043"/>
      <c r="E73" s="1043"/>
      <c r="F73" s="1044"/>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2"/>
      <c r="B74" s="1043"/>
      <c r="C74" s="1043"/>
      <c r="D74" s="1043"/>
      <c r="E74" s="1043"/>
      <c r="F74" s="1044"/>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2"/>
      <c r="B75" s="1043"/>
      <c r="C75" s="1043"/>
      <c r="D75" s="1043"/>
      <c r="E75" s="1043"/>
      <c r="F75" s="1044"/>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2"/>
      <c r="B76" s="1043"/>
      <c r="C76" s="1043"/>
      <c r="D76" s="1043"/>
      <c r="E76" s="1043"/>
      <c r="F76" s="1044"/>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2"/>
      <c r="B77" s="1043"/>
      <c r="C77" s="1043"/>
      <c r="D77" s="1043"/>
      <c r="E77" s="1043"/>
      <c r="F77" s="1044"/>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2"/>
      <c r="B78" s="1043"/>
      <c r="C78" s="1043"/>
      <c r="D78" s="1043"/>
      <c r="E78" s="1043"/>
      <c r="F78" s="1044"/>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2"/>
      <c r="B79" s="1043"/>
      <c r="C79" s="1043"/>
      <c r="D79" s="1043"/>
      <c r="E79" s="1043"/>
      <c r="F79" s="1044"/>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2"/>
      <c r="B81" s="1043"/>
      <c r="C81" s="1043"/>
      <c r="D81" s="1043"/>
      <c r="E81" s="1043"/>
      <c r="F81" s="1044"/>
      <c r="G81" s="592" t="s">
        <v>396</v>
      </c>
      <c r="H81" s="593"/>
      <c r="I81" s="593"/>
      <c r="J81" s="593"/>
      <c r="K81" s="593"/>
      <c r="L81" s="593"/>
      <c r="M81" s="593"/>
      <c r="N81" s="593"/>
      <c r="O81" s="593"/>
      <c r="P81" s="593"/>
      <c r="Q81" s="593"/>
      <c r="R81" s="593"/>
      <c r="S81" s="593"/>
      <c r="T81" s="593"/>
      <c r="U81" s="593"/>
      <c r="V81" s="593"/>
      <c r="W81" s="593"/>
      <c r="X81" s="593"/>
      <c r="Y81" s="593"/>
      <c r="Z81" s="593"/>
      <c r="AA81" s="593"/>
      <c r="AB81" s="594"/>
      <c r="AC81" s="592" t="s">
        <v>397</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2"/>
      <c r="B82" s="1043"/>
      <c r="C82" s="1043"/>
      <c r="D82" s="1043"/>
      <c r="E82" s="1043"/>
      <c r="F82" s="1044"/>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2"/>
      <c r="B83" s="1043"/>
      <c r="C83" s="1043"/>
      <c r="D83" s="1043"/>
      <c r="E83" s="1043"/>
      <c r="F83" s="1044"/>
      <c r="G83" s="667"/>
      <c r="H83" s="668"/>
      <c r="I83" s="668"/>
      <c r="J83" s="668"/>
      <c r="K83" s="669"/>
      <c r="L83" s="661"/>
      <c r="M83" s="662"/>
      <c r="N83" s="662"/>
      <c r="O83" s="662"/>
      <c r="P83" s="662"/>
      <c r="Q83" s="662"/>
      <c r="R83" s="662"/>
      <c r="S83" s="662"/>
      <c r="T83" s="662"/>
      <c r="U83" s="662"/>
      <c r="V83" s="662"/>
      <c r="W83" s="662"/>
      <c r="X83" s="663"/>
      <c r="Y83" s="385"/>
      <c r="Z83" s="386"/>
      <c r="AA83" s="386"/>
      <c r="AB83" s="802"/>
      <c r="AC83" s="667"/>
      <c r="AD83" s="668"/>
      <c r="AE83" s="668"/>
      <c r="AF83" s="668"/>
      <c r="AG83" s="669"/>
      <c r="AH83" s="661"/>
      <c r="AI83" s="662"/>
      <c r="AJ83" s="662"/>
      <c r="AK83" s="662"/>
      <c r="AL83" s="662"/>
      <c r="AM83" s="662"/>
      <c r="AN83" s="662"/>
      <c r="AO83" s="662"/>
      <c r="AP83" s="662"/>
      <c r="AQ83" s="662"/>
      <c r="AR83" s="662"/>
      <c r="AS83" s="662"/>
      <c r="AT83" s="663"/>
      <c r="AU83" s="385"/>
      <c r="AV83" s="386"/>
      <c r="AW83" s="386"/>
      <c r="AX83" s="387"/>
    </row>
    <row r="84" spans="1:50" ht="24.75" customHeight="1" x14ac:dyDescent="0.15">
      <c r="A84" s="1042"/>
      <c r="B84" s="1043"/>
      <c r="C84" s="1043"/>
      <c r="D84" s="1043"/>
      <c r="E84" s="1043"/>
      <c r="F84" s="1044"/>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2"/>
      <c r="B85" s="1043"/>
      <c r="C85" s="1043"/>
      <c r="D85" s="1043"/>
      <c r="E85" s="1043"/>
      <c r="F85" s="1044"/>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2"/>
      <c r="B86" s="1043"/>
      <c r="C86" s="1043"/>
      <c r="D86" s="1043"/>
      <c r="E86" s="1043"/>
      <c r="F86" s="1044"/>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2"/>
      <c r="B87" s="1043"/>
      <c r="C87" s="1043"/>
      <c r="D87" s="1043"/>
      <c r="E87" s="1043"/>
      <c r="F87" s="1044"/>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2"/>
      <c r="B88" s="1043"/>
      <c r="C88" s="1043"/>
      <c r="D88" s="1043"/>
      <c r="E88" s="1043"/>
      <c r="F88" s="1044"/>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2"/>
      <c r="B89" s="1043"/>
      <c r="C89" s="1043"/>
      <c r="D89" s="1043"/>
      <c r="E89" s="1043"/>
      <c r="F89" s="1044"/>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2"/>
      <c r="B90" s="1043"/>
      <c r="C90" s="1043"/>
      <c r="D90" s="1043"/>
      <c r="E90" s="1043"/>
      <c r="F90" s="1044"/>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2"/>
      <c r="B91" s="1043"/>
      <c r="C91" s="1043"/>
      <c r="D91" s="1043"/>
      <c r="E91" s="1043"/>
      <c r="F91" s="1044"/>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2"/>
      <c r="B92" s="1043"/>
      <c r="C92" s="1043"/>
      <c r="D92" s="1043"/>
      <c r="E92" s="1043"/>
      <c r="F92" s="1044"/>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2"/>
      <c r="B94" s="1043"/>
      <c r="C94" s="1043"/>
      <c r="D94" s="1043"/>
      <c r="E94" s="1043"/>
      <c r="F94" s="1044"/>
      <c r="G94" s="592" t="s">
        <v>398</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2"/>
      <c r="B95" s="1043"/>
      <c r="C95" s="1043"/>
      <c r="D95" s="1043"/>
      <c r="E95" s="1043"/>
      <c r="F95" s="1044"/>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2"/>
      <c r="B96" s="1043"/>
      <c r="C96" s="1043"/>
      <c r="D96" s="1043"/>
      <c r="E96" s="1043"/>
      <c r="F96" s="1044"/>
      <c r="G96" s="667"/>
      <c r="H96" s="668"/>
      <c r="I96" s="668"/>
      <c r="J96" s="668"/>
      <c r="K96" s="669"/>
      <c r="L96" s="661"/>
      <c r="M96" s="662"/>
      <c r="N96" s="662"/>
      <c r="O96" s="662"/>
      <c r="P96" s="662"/>
      <c r="Q96" s="662"/>
      <c r="R96" s="662"/>
      <c r="S96" s="662"/>
      <c r="T96" s="662"/>
      <c r="U96" s="662"/>
      <c r="V96" s="662"/>
      <c r="W96" s="662"/>
      <c r="X96" s="663"/>
      <c r="Y96" s="385"/>
      <c r="Z96" s="386"/>
      <c r="AA96" s="386"/>
      <c r="AB96" s="802"/>
      <c r="AC96" s="667"/>
      <c r="AD96" s="668"/>
      <c r="AE96" s="668"/>
      <c r="AF96" s="668"/>
      <c r="AG96" s="669"/>
      <c r="AH96" s="661"/>
      <c r="AI96" s="662"/>
      <c r="AJ96" s="662"/>
      <c r="AK96" s="662"/>
      <c r="AL96" s="662"/>
      <c r="AM96" s="662"/>
      <c r="AN96" s="662"/>
      <c r="AO96" s="662"/>
      <c r="AP96" s="662"/>
      <c r="AQ96" s="662"/>
      <c r="AR96" s="662"/>
      <c r="AS96" s="662"/>
      <c r="AT96" s="663"/>
      <c r="AU96" s="385"/>
      <c r="AV96" s="386"/>
      <c r="AW96" s="386"/>
      <c r="AX96" s="387"/>
    </row>
    <row r="97" spans="1:50" ht="24.75" customHeight="1" x14ac:dyDescent="0.15">
      <c r="A97" s="1042"/>
      <c r="B97" s="1043"/>
      <c r="C97" s="1043"/>
      <c r="D97" s="1043"/>
      <c r="E97" s="1043"/>
      <c r="F97" s="1044"/>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2"/>
      <c r="B98" s="1043"/>
      <c r="C98" s="1043"/>
      <c r="D98" s="1043"/>
      <c r="E98" s="1043"/>
      <c r="F98" s="1044"/>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2"/>
      <c r="B99" s="1043"/>
      <c r="C99" s="1043"/>
      <c r="D99" s="1043"/>
      <c r="E99" s="1043"/>
      <c r="F99" s="1044"/>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2"/>
      <c r="B100" s="1043"/>
      <c r="C100" s="1043"/>
      <c r="D100" s="1043"/>
      <c r="E100" s="1043"/>
      <c r="F100" s="1044"/>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2"/>
      <c r="B101" s="1043"/>
      <c r="C101" s="1043"/>
      <c r="D101" s="1043"/>
      <c r="E101" s="1043"/>
      <c r="F101" s="1044"/>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2"/>
      <c r="B102" s="1043"/>
      <c r="C102" s="1043"/>
      <c r="D102" s="1043"/>
      <c r="E102" s="1043"/>
      <c r="F102" s="1044"/>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2"/>
      <c r="B103" s="1043"/>
      <c r="C103" s="1043"/>
      <c r="D103" s="1043"/>
      <c r="E103" s="1043"/>
      <c r="F103" s="1044"/>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2"/>
      <c r="B104" s="1043"/>
      <c r="C104" s="1043"/>
      <c r="D104" s="1043"/>
      <c r="E104" s="1043"/>
      <c r="F104" s="1044"/>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2"/>
      <c r="B105" s="1043"/>
      <c r="C105" s="1043"/>
      <c r="D105" s="1043"/>
      <c r="E105" s="1043"/>
      <c r="F105" s="1044"/>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399</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2"/>
      <c r="B109" s="1043"/>
      <c r="C109" s="1043"/>
      <c r="D109" s="1043"/>
      <c r="E109" s="1043"/>
      <c r="F109" s="1044"/>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2"/>
      <c r="B110" s="1043"/>
      <c r="C110" s="1043"/>
      <c r="D110" s="1043"/>
      <c r="E110" s="1043"/>
      <c r="F110" s="1044"/>
      <c r="G110" s="667"/>
      <c r="H110" s="668"/>
      <c r="I110" s="668"/>
      <c r="J110" s="668"/>
      <c r="K110" s="669"/>
      <c r="L110" s="661"/>
      <c r="M110" s="662"/>
      <c r="N110" s="662"/>
      <c r="O110" s="662"/>
      <c r="P110" s="662"/>
      <c r="Q110" s="662"/>
      <c r="R110" s="662"/>
      <c r="S110" s="662"/>
      <c r="T110" s="662"/>
      <c r="U110" s="662"/>
      <c r="V110" s="662"/>
      <c r="W110" s="662"/>
      <c r="X110" s="663"/>
      <c r="Y110" s="385"/>
      <c r="Z110" s="386"/>
      <c r="AA110" s="386"/>
      <c r="AB110" s="802"/>
      <c r="AC110" s="667"/>
      <c r="AD110" s="668"/>
      <c r="AE110" s="668"/>
      <c r="AF110" s="668"/>
      <c r="AG110" s="669"/>
      <c r="AH110" s="661"/>
      <c r="AI110" s="662"/>
      <c r="AJ110" s="662"/>
      <c r="AK110" s="662"/>
      <c r="AL110" s="662"/>
      <c r="AM110" s="662"/>
      <c r="AN110" s="662"/>
      <c r="AO110" s="662"/>
      <c r="AP110" s="662"/>
      <c r="AQ110" s="662"/>
      <c r="AR110" s="662"/>
      <c r="AS110" s="662"/>
      <c r="AT110" s="663"/>
      <c r="AU110" s="385"/>
      <c r="AV110" s="386"/>
      <c r="AW110" s="386"/>
      <c r="AX110" s="387"/>
    </row>
    <row r="111" spans="1:50" ht="24.75" customHeight="1" x14ac:dyDescent="0.15">
      <c r="A111" s="1042"/>
      <c r="B111" s="1043"/>
      <c r="C111" s="1043"/>
      <c r="D111" s="1043"/>
      <c r="E111" s="1043"/>
      <c r="F111" s="1044"/>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2"/>
      <c r="B112" s="1043"/>
      <c r="C112" s="1043"/>
      <c r="D112" s="1043"/>
      <c r="E112" s="1043"/>
      <c r="F112" s="1044"/>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2"/>
      <c r="B113" s="1043"/>
      <c r="C113" s="1043"/>
      <c r="D113" s="1043"/>
      <c r="E113" s="1043"/>
      <c r="F113" s="1044"/>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2"/>
      <c r="B114" s="1043"/>
      <c r="C114" s="1043"/>
      <c r="D114" s="1043"/>
      <c r="E114" s="1043"/>
      <c r="F114" s="1044"/>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2"/>
      <c r="B115" s="1043"/>
      <c r="C115" s="1043"/>
      <c r="D115" s="1043"/>
      <c r="E115" s="1043"/>
      <c r="F115" s="1044"/>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2"/>
      <c r="B116" s="1043"/>
      <c r="C116" s="1043"/>
      <c r="D116" s="1043"/>
      <c r="E116" s="1043"/>
      <c r="F116" s="1044"/>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2"/>
      <c r="B117" s="1043"/>
      <c r="C117" s="1043"/>
      <c r="D117" s="1043"/>
      <c r="E117" s="1043"/>
      <c r="F117" s="1044"/>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2"/>
      <c r="B118" s="1043"/>
      <c r="C118" s="1043"/>
      <c r="D118" s="1043"/>
      <c r="E118" s="1043"/>
      <c r="F118" s="1044"/>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2"/>
      <c r="B119" s="1043"/>
      <c r="C119" s="1043"/>
      <c r="D119" s="1043"/>
      <c r="E119" s="1043"/>
      <c r="F119" s="1044"/>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2"/>
      <c r="B121" s="1043"/>
      <c r="C121" s="1043"/>
      <c r="D121" s="1043"/>
      <c r="E121" s="1043"/>
      <c r="F121" s="1044"/>
      <c r="G121" s="592" t="s">
        <v>400</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401</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2"/>
      <c r="B122" s="1043"/>
      <c r="C122" s="1043"/>
      <c r="D122" s="1043"/>
      <c r="E122" s="1043"/>
      <c r="F122" s="1044"/>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2"/>
      <c r="B123" s="1043"/>
      <c r="C123" s="1043"/>
      <c r="D123" s="1043"/>
      <c r="E123" s="1043"/>
      <c r="F123" s="1044"/>
      <c r="G123" s="667"/>
      <c r="H123" s="668"/>
      <c r="I123" s="668"/>
      <c r="J123" s="668"/>
      <c r="K123" s="669"/>
      <c r="L123" s="661"/>
      <c r="M123" s="662"/>
      <c r="N123" s="662"/>
      <c r="O123" s="662"/>
      <c r="P123" s="662"/>
      <c r="Q123" s="662"/>
      <c r="R123" s="662"/>
      <c r="S123" s="662"/>
      <c r="T123" s="662"/>
      <c r="U123" s="662"/>
      <c r="V123" s="662"/>
      <c r="W123" s="662"/>
      <c r="X123" s="663"/>
      <c r="Y123" s="385"/>
      <c r="Z123" s="386"/>
      <c r="AA123" s="386"/>
      <c r="AB123" s="802"/>
      <c r="AC123" s="667"/>
      <c r="AD123" s="668"/>
      <c r="AE123" s="668"/>
      <c r="AF123" s="668"/>
      <c r="AG123" s="669"/>
      <c r="AH123" s="661"/>
      <c r="AI123" s="662"/>
      <c r="AJ123" s="662"/>
      <c r="AK123" s="662"/>
      <c r="AL123" s="662"/>
      <c r="AM123" s="662"/>
      <c r="AN123" s="662"/>
      <c r="AO123" s="662"/>
      <c r="AP123" s="662"/>
      <c r="AQ123" s="662"/>
      <c r="AR123" s="662"/>
      <c r="AS123" s="662"/>
      <c r="AT123" s="663"/>
      <c r="AU123" s="385"/>
      <c r="AV123" s="386"/>
      <c r="AW123" s="386"/>
      <c r="AX123" s="387"/>
    </row>
    <row r="124" spans="1:50" ht="24.75" customHeight="1" x14ac:dyDescent="0.15">
      <c r="A124" s="1042"/>
      <c r="B124" s="1043"/>
      <c r="C124" s="1043"/>
      <c r="D124" s="1043"/>
      <c r="E124" s="1043"/>
      <c r="F124" s="1044"/>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2"/>
      <c r="B125" s="1043"/>
      <c r="C125" s="1043"/>
      <c r="D125" s="1043"/>
      <c r="E125" s="1043"/>
      <c r="F125" s="1044"/>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2"/>
      <c r="B126" s="1043"/>
      <c r="C126" s="1043"/>
      <c r="D126" s="1043"/>
      <c r="E126" s="1043"/>
      <c r="F126" s="1044"/>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2"/>
      <c r="B127" s="1043"/>
      <c r="C127" s="1043"/>
      <c r="D127" s="1043"/>
      <c r="E127" s="1043"/>
      <c r="F127" s="1044"/>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2"/>
      <c r="B128" s="1043"/>
      <c r="C128" s="1043"/>
      <c r="D128" s="1043"/>
      <c r="E128" s="1043"/>
      <c r="F128" s="1044"/>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2"/>
      <c r="B129" s="1043"/>
      <c r="C129" s="1043"/>
      <c r="D129" s="1043"/>
      <c r="E129" s="1043"/>
      <c r="F129" s="1044"/>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2"/>
      <c r="B130" s="1043"/>
      <c r="C130" s="1043"/>
      <c r="D130" s="1043"/>
      <c r="E130" s="1043"/>
      <c r="F130" s="1044"/>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2"/>
      <c r="B131" s="1043"/>
      <c r="C131" s="1043"/>
      <c r="D131" s="1043"/>
      <c r="E131" s="1043"/>
      <c r="F131" s="1044"/>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2"/>
      <c r="B132" s="1043"/>
      <c r="C132" s="1043"/>
      <c r="D132" s="1043"/>
      <c r="E132" s="1043"/>
      <c r="F132" s="1044"/>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2"/>
      <c r="B134" s="1043"/>
      <c r="C134" s="1043"/>
      <c r="D134" s="1043"/>
      <c r="E134" s="1043"/>
      <c r="F134" s="1044"/>
      <c r="G134" s="592" t="s">
        <v>402</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403</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2"/>
      <c r="B135" s="1043"/>
      <c r="C135" s="1043"/>
      <c r="D135" s="1043"/>
      <c r="E135" s="1043"/>
      <c r="F135" s="1044"/>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2"/>
      <c r="B136" s="1043"/>
      <c r="C136" s="1043"/>
      <c r="D136" s="1043"/>
      <c r="E136" s="1043"/>
      <c r="F136" s="1044"/>
      <c r="G136" s="667"/>
      <c r="H136" s="668"/>
      <c r="I136" s="668"/>
      <c r="J136" s="668"/>
      <c r="K136" s="669"/>
      <c r="L136" s="661"/>
      <c r="M136" s="662"/>
      <c r="N136" s="662"/>
      <c r="O136" s="662"/>
      <c r="P136" s="662"/>
      <c r="Q136" s="662"/>
      <c r="R136" s="662"/>
      <c r="S136" s="662"/>
      <c r="T136" s="662"/>
      <c r="U136" s="662"/>
      <c r="V136" s="662"/>
      <c r="W136" s="662"/>
      <c r="X136" s="663"/>
      <c r="Y136" s="385"/>
      <c r="Z136" s="386"/>
      <c r="AA136" s="386"/>
      <c r="AB136" s="802"/>
      <c r="AC136" s="667"/>
      <c r="AD136" s="668"/>
      <c r="AE136" s="668"/>
      <c r="AF136" s="668"/>
      <c r="AG136" s="669"/>
      <c r="AH136" s="661"/>
      <c r="AI136" s="662"/>
      <c r="AJ136" s="662"/>
      <c r="AK136" s="662"/>
      <c r="AL136" s="662"/>
      <c r="AM136" s="662"/>
      <c r="AN136" s="662"/>
      <c r="AO136" s="662"/>
      <c r="AP136" s="662"/>
      <c r="AQ136" s="662"/>
      <c r="AR136" s="662"/>
      <c r="AS136" s="662"/>
      <c r="AT136" s="663"/>
      <c r="AU136" s="385"/>
      <c r="AV136" s="386"/>
      <c r="AW136" s="386"/>
      <c r="AX136" s="387"/>
    </row>
    <row r="137" spans="1:50" ht="24.75" customHeight="1" x14ac:dyDescent="0.15">
      <c r="A137" s="1042"/>
      <c r="B137" s="1043"/>
      <c r="C137" s="1043"/>
      <c r="D137" s="1043"/>
      <c r="E137" s="1043"/>
      <c r="F137" s="1044"/>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2"/>
      <c r="B138" s="1043"/>
      <c r="C138" s="1043"/>
      <c r="D138" s="1043"/>
      <c r="E138" s="1043"/>
      <c r="F138" s="1044"/>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2"/>
      <c r="B139" s="1043"/>
      <c r="C139" s="1043"/>
      <c r="D139" s="1043"/>
      <c r="E139" s="1043"/>
      <c r="F139" s="1044"/>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2"/>
      <c r="B140" s="1043"/>
      <c r="C140" s="1043"/>
      <c r="D140" s="1043"/>
      <c r="E140" s="1043"/>
      <c r="F140" s="1044"/>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2"/>
      <c r="B141" s="1043"/>
      <c r="C141" s="1043"/>
      <c r="D141" s="1043"/>
      <c r="E141" s="1043"/>
      <c r="F141" s="1044"/>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2"/>
      <c r="B142" s="1043"/>
      <c r="C142" s="1043"/>
      <c r="D142" s="1043"/>
      <c r="E142" s="1043"/>
      <c r="F142" s="1044"/>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2"/>
      <c r="B143" s="1043"/>
      <c r="C143" s="1043"/>
      <c r="D143" s="1043"/>
      <c r="E143" s="1043"/>
      <c r="F143" s="1044"/>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2"/>
      <c r="B144" s="1043"/>
      <c r="C144" s="1043"/>
      <c r="D144" s="1043"/>
      <c r="E144" s="1043"/>
      <c r="F144" s="1044"/>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2"/>
      <c r="B145" s="1043"/>
      <c r="C145" s="1043"/>
      <c r="D145" s="1043"/>
      <c r="E145" s="1043"/>
      <c r="F145" s="1044"/>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2"/>
      <c r="B147" s="1043"/>
      <c r="C147" s="1043"/>
      <c r="D147" s="1043"/>
      <c r="E147" s="1043"/>
      <c r="F147" s="1044"/>
      <c r="G147" s="592" t="s">
        <v>404</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2"/>
      <c r="B148" s="1043"/>
      <c r="C148" s="1043"/>
      <c r="D148" s="1043"/>
      <c r="E148" s="1043"/>
      <c r="F148" s="1044"/>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2"/>
      <c r="B149" s="1043"/>
      <c r="C149" s="1043"/>
      <c r="D149" s="1043"/>
      <c r="E149" s="1043"/>
      <c r="F149" s="1044"/>
      <c r="G149" s="667"/>
      <c r="H149" s="668"/>
      <c r="I149" s="668"/>
      <c r="J149" s="668"/>
      <c r="K149" s="669"/>
      <c r="L149" s="661"/>
      <c r="M149" s="662"/>
      <c r="N149" s="662"/>
      <c r="O149" s="662"/>
      <c r="P149" s="662"/>
      <c r="Q149" s="662"/>
      <c r="R149" s="662"/>
      <c r="S149" s="662"/>
      <c r="T149" s="662"/>
      <c r="U149" s="662"/>
      <c r="V149" s="662"/>
      <c r="W149" s="662"/>
      <c r="X149" s="663"/>
      <c r="Y149" s="385"/>
      <c r="Z149" s="386"/>
      <c r="AA149" s="386"/>
      <c r="AB149" s="802"/>
      <c r="AC149" s="667"/>
      <c r="AD149" s="668"/>
      <c r="AE149" s="668"/>
      <c r="AF149" s="668"/>
      <c r="AG149" s="669"/>
      <c r="AH149" s="661"/>
      <c r="AI149" s="662"/>
      <c r="AJ149" s="662"/>
      <c r="AK149" s="662"/>
      <c r="AL149" s="662"/>
      <c r="AM149" s="662"/>
      <c r="AN149" s="662"/>
      <c r="AO149" s="662"/>
      <c r="AP149" s="662"/>
      <c r="AQ149" s="662"/>
      <c r="AR149" s="662"/>
      <c r="AS149" s="662"/>
      <c r="AT149" s="663"/>
      <c r="AU149" s="385"/>
      <c r="AV149" s="386"/>
      <c r="AW149" s="386"/>
      <c r="AX149" s="387"/>
    </row>
    <row r="150" spans="1:50" ht="24.75" customHeight="1" x14ac:dyDescent="0.15">
      <c r="A150" s="1042"/>
      <c r="B150" s="1043"/>
      <c r="C150" s="1043"/>
      <c r="D150" s="1043"/>
      <c r="E150" s="1043"/>
      <c r="F150" s="1044"/>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2"/>
      <c r="B151" s="1043"/>
      <c r="C151" s="1043"/>
      <c r="D151" s="1043"/>
      <c r="E151" s="1043"/>
      <c r="F151" s="1044"/>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2"/>
      <c r="B152" s="1043"/>
      <c r="C152" s="1043"/>
      <c r="D152" s="1043"/>
      <c r="E152" s="1043"/>
      <c r="F152" s="1044"/>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2"/>
      <c r="B153" s="1043"/>
      <c r="C153" s="1043"/>
      <c r="D153" s="1043"/>
      <c r="E153" s="1043"/>
      <c r="F153" s="1044"/>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2"/>
      <c r="B154" s="1043"/>
      <c r="C154" s="1043"/>
      <c r="D154" s="1043"/>
      <c r="E154" s="1043"/>
      <c r="F154" s="1044"/>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2"/>
      <c r="B155" s="1043"/>
      <c r="C155" s="1043"/>
      <c r="D155" s="1043"/>
      <c r="E155" s="1043"/>
      <c r="F155" s="1044"/>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2"/>
      <c r="B156" s="1043"/>
      <c r="C156" s="1043"/>
      <c r="D156" s="1043"/>
      <c r="E156" s="1043"/>
      <c r="F156" s="1044"/>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2"/>
      <c r="B157" s="1043"/>
      <c r="C157" s="1043"/>
      <c r="D157" s="1043"/>
      <c r="E157" s="1043"/>
      <c r="F157" s="1044"/>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2"/>
      <c r="B158" s="1043"/>
      <c r="C158" s="1043"/>
      <c r="D158" s="1043"/>
      <c r="E158" s="1043"/>
      <c r="F158" s="1044"/>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405</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2"/>
      <c r="B162" s="1043"/>
      <c r="C162" s="1043"/>
      <c r="D162" s="1043"/>
      <c r="E162" s="1043"/>
      <c r="F162" s="1044"/>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2"/>
      <c r="B163" s="1043"/>
      <c r="C163" s="1043"/>
      <c r="D163" s="1043"/>
      <c r="E163" s="1043"/>
      <c r="F163" s="1044"/>
      <c r="G163" s="667"/>
      <c r="H163" s="668"/>
      <c r="I163" s="668"/>
      <c r="J163" s="668"/>
      <c r="K163" s="669"/>
      <c r="L163" s="661"/>
      <c r="M163" s="662"/>
      <c r="N163" s="662"/>
      <c r="O163" s="662"/>
      <c r="P163" s="662"/>
      <c r="Q163" s="662"/>
      <c r="R163" s="662"/>
      <c r="S163" s="662"/>
      <c r="T163" s="662"/>
      <c r="U163" s="662"/>
      <c r="V163" s="662"/>
      <c r="W163" s="662"/>
      <c r="X163" s="663"/>
      <c r="Y163" s="385"/>
      <c r="Z163" s="386"/>
      <c r="AA163" s="386"/>
      <c r="AB163" s="802"/>
      <c r="AC163" s="667"/>
      <c r="AD163" s="668"/>
      <c r="AE163" s="668"/>
      <c r="AF163" s="668"/>
      <c r="AG163" s="669"/>
      <c r="AH163" s="661"/>
      <c r="AI163" s="662"/>
      <c r="AJ163" s="662"/>
      <c r="AK163" s="662"/>
      <c r="AL163" s="662"/>
      <c r="AM163" s="662"/>
      <c r="AN163" s="662"/>
      <c r="AO163" s="662"/>
      <c r="AP163" s="662"/>
      <c r="AQ163" s="662"/>
      <c r="AR163" s="662"/>
      <c r="AS163" s="662"/>
      <c r="AT163" s="663"/>
      <c r="AU163" s="385"/>
      <c r="AV163" s="386"/>
      <c r="AW163" s="386"/>
      <c r="AX163" s="387"/>
    </row>
    <row r="164" spans="1:50" ht="24.75" customHeight="1" x14ac:dyDescent="0.15">
      <c r="A164" s="1042"/>
      <c r="B164" s="1043"/>
      <c r="C164" s="1043"/>
      <c r="D164" s="1043"/>
      <c r="E164" s="1043"/>
      <c r="F164" s="1044"/>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2"/>
      <c r="B165" s="1043"/>
      <c r="C165" s="1043"/>
      <c r="D165" s="1043"/>
      <c r="E165" s="1043"/>
      <c r="F165" s="1044"/>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2"/>
      <c r="B166" s="1043"/>
      <c r="C166" s="1043"/>
      <c r="D166" s="1043"/>
      <c r="E166" s="1043"/>
      <c r="F166" s="1044"/>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2"/>
      <c r="B167" s="1043"/>
      <c r="C167" s="1043"/>
      <c r="D167" s="1043"/>
      <c r="E167" s="1043"/>
      <c r="F167" s="1044"/>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2"/>
      <c r="B168" s="1043"/>
      <c r="C168" s="1043"/>
      <c r="D168" s="1043"/>
      <c r="E168" s="1043"/>
      <c r="F168" s="1044"/>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2"/>
      <c r="B169" s="1043"/>
      <c r="C169" s="1043"/>
      <c r="D169" s="1043"/>
      <c r="E169" s="1043"/>
      <c r="F169" s="1044"/>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2"/>
      <c r="B170" s="1043"/>
      <c r="C170" s="1043"/>
      <c r="D170" s="1043"/>
      <c r="E170" s="1043"/>
      <c r="F170" s="1044"/>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2"/>
      <c r="B171" s="1043"/>
      <c r="C171" s="1043"/>
      <c r="D171" s="1043"/>
      <c r="E171" s="1043"/>
      <c r="F171" s="1044"/>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2"/>
      <c r="B172" s="1043"/>
      <c r="C172" s="1043"/>
      <c r="D172" s="1043"/>
      <c r="E172" s="1043"/>
      <c r="F172" s="1044"/>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2"/>
      <c r="B174" s="1043"/>
      <c r="C174" s="1043"/>
      <c r="D174" s="1043"/>
      <c r="E174" s="1043"/>
      <c r="F174" s="1044"/>
      <c r="G174" s="592" t="s">
        <v>406</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407</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2"/>
      <c r="B175" s="1043"/>
      <c r="C175" s="1043"/>
      <c r="D175" s="1043"/>
      <c r="E175" s="1043"/>
      <c r="F175" s="1044"/>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2"/>
      <c r="B176" s="1043"/>
      <c r="C176" s="1043"/>
      <c r="D176" s="1043"/>
      <c r="E176" s="1043"/>
      <c r="F176" s="1044"/>
      <c r="G176" s="667"/>
      <c r="H176" s="668"/>
      <c r="I176" s="668"/>
      <c r="J176" s="668"/>
      <c r="K176" s="669"/>
      <c r="L176" s="661"/>
      <c r="M176" s="662"/>
      <c r="N176" s="662"/>
      <c r="O176" s="662"/>
      <c r="P176" s="662"/>
      <c r="Q176" s="662"/>
      <c r="R176" s="662"/>
      <c r="S176" s="662"/>
      <c r="T176" s="662"/>
      <c r="U176" s="662"/>
      <c r="V176" s="662"/>
      <c r="W176" s="662"/>
      <c r="X176" s="663"/>
      <c r="Y176" s="385"/>
      <c r="Z176" s="386"/>
      <c r="AA176" s="386"/>
      <c r="AB176" s="802"/>
      <c r="AC176" s="667"/>
      <c r="AD176" s="668"/>
      <c r="AE176" s="668"/>
      <c r="AF176" s="668"/>
      <c r="AG176" s="669"/>
      <c r="AH176" s="661"/>
      <c r="AI176" s="662"/>
      <c r="AJ176" s="662"/>
      <c r="AK176" s="662"/>
      <c r="AL176" s="662"/>
      <c r="AM176" s="662"/>
      <c r="AN176" s="662"/>
      <c r="AO176" s="662"/>
      <c r="AP176" s="662"/>
      <c r="AQ176" s="662"/>
      <c r="AR176" s="662"/>
      <c r="AS176" s="662"/>
      <c r="AT176" s="663"/>
      <c r="AU176" s="385"/>
      <c r="AV176" s="386"/>
      <c r="AW176" s="386"/>
      <c r="AX176" s="387"/>
    </row>
    <row r="177" spans="1:50" ht="24.75" customHeight="1" x14ac:dyDescent="0.15">
      <c r="A177" s="1042"/>
      <c r="B177" s="1043"/>
      <c r="C177" s="1043"/>
      <c r="D177" s="1043"/>
      <c r="E177" s="1043"/>
      <c r="F177" s="1044"/>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2"/>
      <c r="B178" s="1043"/>
      <c r="C178" s="1043"/>
      <c r="D178" s="1043"/>
      <c r="E178" s="1043"/>
      <c r="F178" s="1044"/>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2"/>
      <c r="B179" s="1043"/>
      <c r="C179" s="1043"/>
      <c r="D179" s="1043"/>
      <c r="E179" s="1043"/>
      <c r="F179" s="1044"/>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2"/>
      <c r="B180" s="1043"/>
      <c r="C180" s="1043"/>
      <c r="D180" s="1043"/>
      <c r="E180" s="1043"/>
      <c r="F180" s="1044"/>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2"/>
      <c r="B181" s="1043"/>
      <c r="C181" s="1043"/>
      <c r="D181" s="1043"/>
      <c r="E181" s="1043"/>
      <c r="F181" s="1044"/>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2"/>
      <c r="B182" s="1043"/>
      <c r="C182" s="1043"/>
      <c r="D182" s="1043"/>
      <c r="E182" s="1043"/>
      <c r="F182" s="1044"/>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2"/>
      <c r="B183" s="1043"/>
      <c r="C183" s="1043"/>
      <c r="D183" s="1043"/>
      <c r="E183" s="1043"/>
      <c r="F183" s="1044"/>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2"/>
      <c r="B184" s="1043"/>
      <c r="C184" s="1043"/>
      <c r="D184" s="1043"/>
      <c r="E184" s="1043"/>
      <c r="F184" s="1044"/>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2"/>
      <c r="B185" s="1043"/>
      <c r="C185" s="1043"/>
      <c r="D185" s="1043"/>
      <c r="E185" s="1043"/>
      <c r="F185" s="1044"/>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2"/>
      <c r="B187" s="1043"/>
      <c r="C187" s="1043"/>
      <c r="D187" s="1043"/>
      <c r="E187" s="1043"/>
      <c r="F187" s="1044"/>
      <c r="G187" s="592" t="s">
        <v>409</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408</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2"/>
      <c r="B188" s="1043"/>
      <c r="C188" s="1043"/>
      <c r="D188" s="1043"/>
      <c r="E188" s="1043"/>
      <c r="F188" s="1044"/>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2"/>
      <c r="B189" s="1043"/>
      <c r="C189" s="1043"/>
      <c r="D189" s="1043"/>
      <c r="E189" s="1043"/>
      <c r="F189" s="1044"/>
      <c r="G189" s="667"/>
      <c r="H189" s="668"/>
      <c r="I189" s="668"/>
      <c r="J189" s="668"/>
      <c r="K189" s="669"/>
      <c r="L189" s="661"/>
      <c r="M189" s="662"/>
      <c r="N189" s="662"/>
      <c r="O189" s="662"/>
      <c r="P189" s="662"/>
      <c r="Q189" s="662"/>
      <c r="R189" s="662"/>
      <c r="S189" s="662"/>
      <c r="T189" s="662"/>
      <c r="U189" s="662"/>
      <c r="V189" s="662"/>
      <c r="W189" s="662"/>
      <c r="X189" s="663"/>
      <c r="Y189" s="385"/>
      <c r="Z189" s="386"/>
      <c r="AA189" s="386"/>
      <c r="AB189" s="802"/>
      <c r="AC189" s="667"/>
      <c r="AD189" s="668"/>
      <c r="AE189" s="668"/>
      <c r="AF189" s="668"/>
      <c r="AG189" s="669"/>
      <c r="AH189" s="661"/>
      <c r="AI189" s="662"/>
      <c r="AJ189" s="662"/>
      <c r="AK189" s="662"/>
      <c r="AL189" s="662"/>
      <c r="AM189" s="662"/>
      <c r="AN189" s="662"/>
      <c r="AO189" s="662"/>
      <c r="AP189" s="662"/>
      <c r="AQ189" s="662"/>
      <c r="AR189" s="662"/>
      <c r="AS189" s="662"/>
      <c r="AT189" s="663"/>
      <c r="AU189" s="385"/>
      <c r="AV189" s="386"/>
      <c r="AW189" s="386"/>
      <c r="AX189" s="387"/>
    </row>
    <row r="190" spans="1:50" ht="24.75" customHeight="1" x14ac:dyDescent="0.15">
      <c r="A190" s="1042"/>
      <c r="B190" s="1043"/>
      <c r="C190" s="1043"/>
      <c r="D190" s="1043"/>
      <c r="E190" s="1043"/>
      <c r="F190" s="1044"/>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2"/>
      <c r="B191" s="1043"/>
      <c r="C191" s="1043"/>
      <c r="D191" s="1043"/>
      <c r="E191" s="1043"/>
      <c r="F191" s="1044"/>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2"/>
      <c r="B192" s="1043"/>
      <c r="C192" s="1043"/>
      <c r="D192" s="1043"/>
      <c r="E192" s="1043"/>
      <c r="F192" s="1044"/>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2"/>
      <c r="B193" s="1043"/>
      <c r="C193" s="1043"/>
      <c r="D193" s="1043"/>
      <c r="E193" s="1043"/>
      <c r="F193" s="1044"/>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2"/>
      <c r="B194" s="1043"/>
      <c r="C194" s="1043"/>
      <c r="D194" s="1043"/>
      <c r="E194" s="1043"/>
      <c r="F194" s="1044"/>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2"/>
      <c r="B195" s="1043"/>
      <c r="C195" s="1043"/>
      <c r="D195" s="1043"/>
      <c r="E195" s="1043"/>
      <c r="F195" s="1044"/>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2"/>
      <c r="B196" s="1043"/>
      <c r="C196" s="1043"/>
      <c r="D196" s="1043"/>
      <c r="E196" s="1043"/>
      <c r="F196" s="1044"/>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2"/>
      <c r="B197" s="1043"/>
      <c r="C197" s="1043"/>
      <c r="D197" s="1043"/>
      <c r="E197" s="1043"/>
      <c r="F197" s="1044"/>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2"/>
      <c r="B198" s="1043"/>
      <c r="C198" s="1043"/>
      <c r="D198" s="1043"/>
      <c r="E198" s="1043"/>
      <c r="F198" s="1044"/>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2"/>
      <c r="B200" s="1043"/>
      <c r="C200" s="1043"/>
      <c r="D200" s="1043"/>
      <c r="E200" s="1043"/>
      <c r="F200" s="1044"/>
      <c r="G200" s="592" t="s">
        <v>410</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2"/>
      <c r="B201" s="1043"/>
      <c r="C201" s="1043"/>
      <c r="D201" s="1043"/>
      <c r="E201" s="1043"/>
      <c r="F201" s="1044"/>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2"/>
      <c r="B202" s="1043"/>
      <c r="C202" s="1043"/>
      <c r="D202" s="1043"/>
      <c r="E202" s="1043"/>
      <c r="F202" s="1044"/>
      <c r="G202" s="667"/>
      <c r="H202" s="668"/>
      <c r="I202" s="668"/>
      <c r="J202" s="668"/>
      <c r="K202" s="669"/>
      <c r="L202" s="661"/>
      <c r="M202" s="662"/>
      <c r="N202" s="662"/>
      <c r="O202" s="662"/>
      <c r="P202" s="662"/>
      <c r="Q202" s="662"/>
      <c r="R202" s="662"/>
      <c r="S202" s="662"/>
      <c r="T202" s="662"/>
      <c r="U202" s="662"/>
      <c r="V202" s="662"/>
      <c r="W202" s="662"/>
      <c r="X202" s="663"/>
      <c r="Y202" s="385"/>
      <c r="Z202" s="386"/>
      <c r="AA202" s="386"/>
      <c r="AB202" s="802"/>
      <c r="AC202" s="667"/>
      <c r="AD202" s="668"/>
      <c r="AE202" s="668"/>
      <c r="AF202" s="668"/>
      <c r="AG202" s="669"/>
      <c r="AH202" s="661"/>
      <c r="AI202" s="662"/>
      <c r="AJ202" s="662"/>
      <c r="AK202" s="662"/>
      <c r="AL202" s="662"/>
      <c r="AM202" s="662"/>
      <c r="AN202" s="662"/>
      <c r="AO202" s="662"/>
      <c r="AP202" s="662"/>
      <c r="AQ202" s="662"/>
      <c r="AR202" s="662"/>
      <c r="AS202" s="662"/>
      <c r="AT202" s="663"/>
      <c r="AU202" s="385"/>
      <c r="AV202" s="386"/>
      <c r="AW202" s="386"/>
      <c r="AX202" s="387"/>
    </row>
    <row r="203" spans="1:50" ht="24.75" customHeight="1" x14ac:dyDescent="0.15">
      <c r="A203" s="1042"/>
      <c r="B203" s="1043"/>
      <c r="C203" s="1043"/>
      <c r="D203" s="1043"/>
      <c r="E203" s="1043"/>
      <c r="F203" s="1044"/>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2"/>
      <c r="B204" s="1043"/>
      <c r="C204" s="1043"/>
      <c r="D204" s="1043"/>
      <c r="E204" s="1043"/>
      <c r="F204" s="1044"/>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2"/>
      <c r="B205" s="1043"/>
      <c r="C205" s="1043"/>
      <c r="D205" s="1043"/>
      <c r="E205" s="1043"/>
      <c r="F205" s="1044"/>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2"/>
      <c r="B206" s="1043"/>
      <c r="C206" s="1043"/>
      <c r="D206" s="1043"/>
      <c r="E206" s="1043"/>
      <c r="F206" s="1044"/>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2"/>
      <c r="B207" s="1043"/>
      <c r="C207" s="1043"/>
      <c r="D207" s="1043"/>
      <c r="E207" s="1043"/>
      <c r="F207" s="1044"/>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2"/>
      <c r="B208" s="1043"/>
      <c r="C208" s="1043"/>
      <c r="D208" s="1043"/>
      <c r="E208" s="1043"/>
      <c r="F208" s="1044"/>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2"/>
      <c r="B209" s="1043"/>
      <c r="C209" s="1043"/>
      <c r="D209" s="1043"/>
      <c r="E209" s="1043"/>
      <c r="F209" s="1044"/>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2"/>
      <c r="B210" s="1043"/>
      <c r="C210" s="1043"/>
      <c r="D210" s="1043"/>
      <c r="E210" s="1043"/>
      <c r="F210" s="1044"/>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2"/>
      <c r="B211" s="1043"/>
      <c r="C211" s="1043"/>
      <c r="D211" s="1043"/>
      <c r="E211" s="1043"/>
      <c r="F211" s="1044"/>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411</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2"/>
      <c r="B215" s="1043"/>
      <c r="C215" s="1043"/>
      <c r="D215" s="1043"/>
      <c r="E215" s="1043"/>
      <c r="F215" s="1044"/>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2"/>
      <c r="B216" s="1043"/>
      <c r="C216" s="1043"/>
      <c r="D216" s="1043"/>
      <c r="E216" s="1043"/>
      <c r="F216" s="1044"/>
      <c r="G216" s="667"/>
      <c r="H216" s="668"/>
      <c r="I216" s="668"/>
      <c r="J216" s="668"/>
      <c r="K216" s="669"/>
      <c r="L216" s="661"/>
      <c r="M216" s="662"/>
      <c r="N216" s="662"/>
      <c r="O216" s="662"/>
      <c r="P216" s="662"/>
      <c r="Q216" s="662"/>
      <c r="R216" s="662"/>
      <c r="S216" s="662"/>
      <c r="T216" s="662"/>
      <c r="U216" s="662"/>
      <c r="V216" s="662"/>
      <c r="W216" s="662"/>
      <c r="X216" s="663"/>
      <c r="Y216" s="385"/>
      <c r="Z216" s="386"/>
      <c r="AA216" s="386"/>
      <c r="AB216" s="802"/>
      <c r="AC216" s="667"/>
      <c r="AD216" s="668"/>
      <c r="AE216" s="668"/>
      <c r="AF216" s="668"/>
      <c r="AG216" s="669"/>
      <c r="AH216" s="661"/>
      <c r="AI216" s="662"/>
      <c r="AJ216" s="662"/>
      <c r="AK216" s="662"/>
      <c r="AL216" s="662"/>
      <c r="AM216" s="662"/>
      <c r="AN216" s="662"/>
      <c r="AO216" s="662"/>
      <c r="AP216" s="662"/>
      <c r="AQ216" s="662"/>
      <c r="AR216" s="662"/>
      <c r="AS216" s="662"/>
      <c r="AT216" s="663"/>
      <c r="AU216" s="385"/>
      <c r="AV216" s="386"/>
      <c r="AW216" s="386"/>
      <c r="AX216" s="387"/>
    </row>
    <row r="217" spans="1:50" ht="24.75" customHeight="1" x14ac:dyDescent="0.15">
      <c r="A217" s="1042"/>
      <c r="B217" s="1043"/>
      <c r="C217" s="1043"/>
      <c r="D217" s="1043"/>
      <c r="E217" s="1043"/>
      <c r="F217" s="1044"/>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2"/>
      <c r="B218" s="1043"/>
      <c r="C218" s="1043"/>
      <c r="D218" s="1043"/>
      <c r="E218" s="1043"/>
      <c r="F218" s="1044"/>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2"/>
      <c r="B219" s="1043"/>
      <c r="C219" s="1043"/>
      <c r="D219" s="1043"/>
      <c r="E219" s="1043"/>
      <c r="F219" s="1044"/>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2"/>
      <c r="B220" s="1043"/>
      <c r="C220" s="1043"/>
      <c r="D220" s="1043"/>
      <c r="E220" s="1043"/>
      <c r="F220" s="1044"/>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2"/>
      <c r="B221" s="1043"/>
      <c r="C221" s="1043"/>
      <c r="D221" s="1043"/>
      <c r="E221" s="1043"/>
      <c r="F221" s="1044"/>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2"/>
      <c r="B222" s="1043"/>
      <c r="C222" s="1043"/>
      <c r="D222" s="1043"/>
      <c r="E222" s="1043"/>
      <c r="F222" s="1044"/>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2"/>
      <c r="B223" s="1043"/>
      <c r="C223" s="1043"/>
      <c r="D223" s="1043"/>
      <c r="E223" s="1043"/>
      <c r="F223" s="1044"/>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2"/>
      <c r="B224" s="1043"/>
      <c r="C224" s="1043"/>
      <c r="D224" s="1043"/>
      <c r="E224" s="1043"/>
      <c r="F224" s="1044"/>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2"/>
      <c r="B225" s="1043"/>
      <c r="C225" s="1043"/>
      <c r="D225" s="1043"/>
      <c r="E225" s="1043"/>
      <c r="F225" s="1044"/>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2"/>
      <c r="B227" s="1043"/>
      <c r="C227" s="1043"/>
      <c r="D227" s="1043"/>
      <c r="E227" s="1043"/>
      <c r="F227" s="1044"/>
      <c r="G227" s="592" t="s">
        <v>412</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413</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2"/>
      <c r="B228" s="1043"/>
      <c r="C228" s="1043"/>
      <c r="D228" s="1043"/>
      <c r="E228" s="1043"/>
      <c r="F228" s="1044"/>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2"/>
      <c r="B229" s="1043"/>
      <c r="C229" s="1043"/>
      <c r="D229" s="1043"/>
      <c r="E229" s="1043"/>
      <c r="F229" s="1044"/>
      <c r="G229" s="667"/>
      <c r="H229" s="668"/>
      <c r="I229" s="668"/>
      <c r="J229" s="668"/>
      <c r="K229" s="669"/>
      <c r="L229" s="661"/>
      <c r="M229" s="662"/>
      <c r="N229" s="662"/>
      <c r="O229" s="662"/>
      <c r="P229" s="662"/>
      <c r="Q229" s="662"/>
      <c r="R229" s="662"/>
      <c r="S229" s="662"/>
      <c r="T229" s="662"/>
      <c r="U229" s="662"/>
      <c r="V229" s="662"/>
      <c r="W229" s="662"/>
      <c r="X229" s="663"/>
      <c r="Y229" s="385"/>
      <c r="Z229" s="386"/>
      <c r="AA229" s="386"/>
      <c r="AB229" s="802"/>
      <c r="AC229" s="667"/>
      <c r="AD229" s="668"/>
      <c r="AE229" s="668"/>
      <c r="AF229" s="668"/>
      <c r="AG229" s="669"/>
      <c r="AH229" s="661"/>
      <c r="AI229" s="662"/>
      <c r="AJ229" s="662"/>
      <c r="AK229" s="662"/>
      <c r="AL229" s="662"/>
      <c r="AM229" s="662"/>
      <c r="AN229" s="662"/>
      <c r="AO229" s="662"/>
      <c r="AP229" s="662"/>
      <c r="AQ229" s="662"/>
      <c r="AR229" s="662"/>
      <c r="AS229" s="662"/>
      <c r="AT229" s="663"/>
      <c r="AU229" s="385"/>
      <c r="AV229" s="386"/>
      <c r="AW229" s="386"/>
      <c r="AX229" s="387"/>
    </row>
    <row r="230" spans="1:50" ht="24.75" customHeight="1" x14ac:dyDescent="0.15">
      <c r="A230" s="1042"/>
      <c r="B230" s="1043"/>
      <c r="C230" s="1043"/>
      <c r="D230" s="1043"/>
      <c r="E230" s="1043"/>
      <c r="F230" s="1044"/>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2"/>
      <c r="B231" s="1043"/>
      <c r="C231" s="1043"/>
      <c r="D231" s="1043"/>
      <c r="E231" s="1043"/>
      <c r="F231" s="1044"/>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2"/>
      <c r="B232" s="1043"/>
      <c r="C232" s="1043"/>
      <c r="D232" s="1043"/>
      <c r="E232" s="1043"/>
      <c r="F232" s="1044"/>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2"/>
      <c r="B233" s="1043"/>
      <c r="C233" s="1043"/>
      <c r="D233" s="1043"/>
      <c r="E233" s="1043"/>
      <c r="F233" s="1044"/>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2"/>
      <c r="B234" s="1043"/>
      <c r="C234" s="1043"/>
      <c r="D234" s="1043"/>
      <c r="E234" s="1043"/>
      <c r="F234" s="1044"/>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2"/>
      <c r="B235" s="1043"/>
      <c r="C235" s="1043"/>
      <c r="D235" s="1043"/>
      <c r="E235" s="1043"/>
      <c r="F235" s="1044"/>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2"/>
      <c r="B236" s="1043"/>
      <c r="C236" s="1043"/>
      <c r="D236" s="1043"/>
      <c r="E236" s="1043"/>
      <c r="F236" s="1044"/>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2"/>
      <c r="B237" s="1043"/>
      <c r="C237" s="1043"/>
      <c r="D237" s="1043"/>
      <c r="E237" s="1043"/>
      <c r="F237" s="1044"/>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2"/>
      <c r="B238" s="1043"/>
      <c r="C238" s="1043"/>
      <c r="D238" s="1043"/>
      <c r="E238" s="1043"/>
      <c r="F238" s="1044"/>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2"/>
      <c r="B240" s="1043"/>
      <c r="C240" s="1043"/>
      <c r="D240" s="1043"/>
      <c r="E240" s="1043"/>
      <c r="F240" s="1044"/>
      <c r="G240" s="592" t="s">
        <v>414</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415</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2"/>
      <c r="B241" s="1043"/>
      <c r="C241" s="1043"/>
      <c r="D241" s="1043"/>
      <c r="E241" s="1043"/>
      <c r="F241" s="1044"/>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2"/>
      <c r="B242" s="1043"/>
      <c r="C242" s="1043"/>
      <c r="D242" s="1043"/>
      <c r="E242" s="1043"/>
      <c r="F242" s="1044"/>
      <c r="G242" s="667"/>
      <c r="H242" s="668"/>
      <c r="I242" s="668"/>
      <c r="J242" s="668"/>
      <c r="K242" s="669"/>
      <c r="L242" s="661"/>
      <c r="M242" s="662"/>
      <c r="N242" s="662"/>
      <c r="O242" s="662"/>
      <c r="P242" s="662"/>
      <c r="Q242" s="662"/>
      <c r="R242" s="662"/>
      <c r="S242" s="662"/>
      <c r="T242" s="662"/>
      <c r="U242" s="662"/>
      <c r="V242" s="662"/>
      <c r="W242" s="662"/>
      <c r="X242" s="663"/>
      <c r="Y242" s="385"/>
      <c r="Z242" s="386"/>
      <c r="AA242" s="386"/>
      <c r="AB242" s="802"/>
      <c r="AC242" s="667"/>
      <c r="AD242" s="668"/>
      <c r="AE242" s="668"/>
      <c r="AF242" s="668"/>
      <c r="AG242" s="669"/>
      <c r="AH242" s="661"/>
      <c r="AI242" s="662"/>
      <c r="AJ242" s="662"/>
      <c r="AK242" s="662"/>
      <c r="AL242" s="662"/>
      <c r="AM242" s="662"/>
      <c r="AN242" s="662"/>
      <c r="AO242" s="662"/>
      <c r="AP242" s="662"/>
      <c r="AQ242" s="662"/>
      <c r="AR242" s="662"/>
      <c r="AS242" s="662"/>
      <c r="AT242" s="663"/>
      <c r="AU242" s="385"/>
      <c r="AV242" s="386"/>
      <c r="AW242" s="386"/>
      <c r="AX242" s="387"/>
    </row>
    <row r="243" spans="1:50" ht="24.75" customHeight="1" x14ac:dyDescent="0.15">
      <c r="A243" s="1042"/>
      <c r="B243" s="1043"/>
      <c r="C243" s="1043"/>
      <c r="D243" s="1043"/>
      <c r="E243" s="1043"/>
      <c r="F243" s="1044"/>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2"/>
      <c r="B244" s="1043"/>
      <c r="C244" s="1043"/>
      <c r="D244" s="1043"/>
      <c r="E244" s="1043"/>
      <c r="F244" s="1044"/>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2"/>
      <c r="B245" s="1043"/>
      <c r="C245" s="1043"/>
      <c r="D245" s="1043"/>
      <c r="E245" s="1043"/>
      <c r="F245" s="1044"/>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2"/>
      <c r="B246" s="1043"/>
      <c r="C246" s="1043"/>
      <c r="D246" s="1043"/>
      <c r="E246" s="1043"/>
      <c r="F246" s="1044"/>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2"/>
      <c r="B247" s="1043"/>
      <c r="C247" s="1043"/>
      <c r="D247" s="1043"/>
      <c r="E247" s="1043"/>
      <c r="F247" s="1044"/>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2"/>
      <c r="B248" s="1043"/>
      <c r="C248" s="1043"/>
      <c r="D248" s="1043"/>
      <c r="E248" s="1043"/>
      <c r="F248" s="1044"/>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2"/>
      <c r="B249" s="1043"/>
      <c r="C249" s="1043"/>
      <c r="D249" s="1043"/>
      <c r="E249" s="1043"/>
      <c r="F249" s="1044"/>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2"/>
      <c r="B250" s="1043"/>
      <c r="C250" s="1043"/>
      <c r="D250" s="1043"/>
      <c r="E250" s="1043"/>
      <c r="F250" s="1044"/>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2"/>
      <c r="B251" s="1043"/>
      <c r="C251" s="1043"/>
      <c r="D251" s="1043"/>
      <c r="E251" s="1043"/>
      <c r="F251" s="1044"/>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2"/>
      <c r="B253" s="1043"/>
      <c r="C253" s="1043"/>
      <c r="D253" s="1043"/>
      <c r="E253" s="1043"/>
      <c r="F253" s="1044"/>
      <c r="G253" s="592" t="s">
        <v>416</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2"/>
      <c r="B254" s="1043"/>
      <c r="C254" s="1043"/>
      <c r="D254" s="1043"/>
      <c r="E254" s="1043"/>
      <c r="F254" s="1044"/>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2"/>
      <c r="B255" s="1043"/>
      <c r="C255" s="1043"/>
      <c r="D255" s="1043"/>
      <c r="E255" s="1043"/>
      <c r="F255" s="1044"/>
      <c r="G255" s="667"/>
      <c r="H255" s="668"/>
      <c r="I255" s="668"/>
      <c r="J255" s="668"/>
      <c r="K255" s="669"/>
      <c r="L255" s="661"/>
      <c r="M255" s="662"/>
      <c r="N255" s="662"/>
      <c r="O255" s="662"/>
      <c r="P255" s="662"/>
      <c r="Q255" s="662"/>
      <c r="R255" s="662"/>
      <c r="S255" s="662"/>
      <c r="T255" s="662"/>
      <c r="U255" s="662"/>
      <c r="V255" s="662"/>
      <c r="W255" s="662"/>
      <c r="X255" s="663"/>
      <c r="Y255" s="385"/>
      <c r="Z255" s="386"/>
      <c r="AA255" s="386"/>
      <c r="AB255" s="802"/>
      <c r="AC255" s="667"/>
      <c r="AD255" s="668"/>
      <c r="AE255" s="668"/>
      <c r="AF255" s="668"/>
      <c r="AG255" s="669"/>
      <c r="AH255" s="661"/>
      <c r="AI255" s="662"/>
      <c r="AJ255" s="662"/>
      <c r="AK255" s="662"/>
      <c r="AL255" s="662"/>
      <c r="AM255" s="662"/>
      <c r="AN255" s="662"/>
      <c r="AO255" s="662"/>
      <c r="AP255" s="662"/>
      <c r="AQ255" s="662"/>
      <c r="AR255" s="662"/>
      <c r="AS255" s="662"/>
      <c r="AT255" s="663"/>
      <c r="AU255" s="385"/>
      <c r="AV255" s="386"/>
      <c r="AW255" s="386"/>
      <c r="AX255" s="387"/>
    </row>
    <row r="256" spans="1:50" ht="24.75" customHeight="1" x14ac:dyDescent="0.15">
      <c r="A256" s="1042"/>
      <c r="B256" s="1043"/>
      <c r="C256" s="1043"/>
      <c r="D256" s="1043"/>
      <c r="E256" s="1043"/>
      <c r="F256" s="1044"/>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2"/>
      <c r="B257" s="1043"/>
      <c r="C257" s="1043"/>
      <c r="D257" s="1043"/>
      <c r="E257" s="1043"/>
      <c r="F257" s="1044"/>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2"/>
      <c r="B258" s="1043"/>
      <c r="C258" s="1043"/>
      <c r="D258" s="1043"/>
      <c r="E258" s="1043"/>
      <c r="F258" s="1044"/>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2"/>
      <c r="B259" s="1043"/>
      <c r="C259" s="1043"/>
      <c r="D259" s="1043"/>
      <c r="E259" s="1043"/>
      <c r="F259" s="1044"/>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2"/>
      <c r="B260" s="1043"/>
      <c r="C260" s="1043"/>
      <c r="D260" s="1043"/>
      <c r="E260" s="1043"/>
      <c r="F260" s="1044"/>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2"/>
      <c r="B261" s="1043"/>
      <c r="C261" s="1043"/>
      <c r="D261" s="1043"/>
      <c r="E261" s="1043"/>
      <c r="F261" s="1044"/>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2"/>
      <c r="B262" s="1043"/>
      <c r="C262" s="1043"/>
      <c r="D262" s="1043"/>
      <c r="E262" s="1043"/>
      <c r="F262" s="1044"/>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2"/>
      <c r="B263" s="1043"/>
      <c r="C263" s="1043"/>
      <c r="D263" s="1043"/>
      <c r="E263" s="1043"/>
      <c r="F263" s="1044"/>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2"/>
      <c r="B264" s="1043"/>
      <c r="C264" s="1043"/>
      <c r="D264" s="1043"/>
      <c r="E264" s="1043"/>
      <c r="F264" s="1044"/>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9" t="s">
        <v>419</v>
      </c>
      <c r="K3" s="362"/>
      <c r="L3" s="362"/>
      <c r="M3" s="362"/>
      <c r="N3" s="362"/>
      <c r="O3" s="362"/>
      <c r="P3" s="363" t="s">
        <v>27</v>
      </c>
      <c r="Q3" s="363"/>
      <c r="R3" s="363"/>
      <c r="S3" s="363"/>
      <c r="T3" s="363"/>
      <c r="U3" s="363"/>
      <c r="V3" s="363"/>
      <c r="W3" s="363"/>
      <c r="X3" s="363"/>
      <c r="Y3" s="364" t="s">
        <v>477</v>
      </c>
      <c r="Z3" s="365"/>
      <c r="AA3" s="365"/>
      <c r="AB3" s="365"/>
      <c r="AC3" s="149" t="s">
        <v>462</v>
      </c>
      <c r="AD3" s="149"/>
      <c r="AE3" s="149"/>
      <c r="AF3" s="149"/>
      <c r="AG3" s="149"/>
      <c r="AH3" s="364" t="s">
        <v>380</v>
      </c>
      <c r="AI3" s="361"/>
      <c r="AJ3" s="361"/>
      <c r="AK3" s="361"/>
      <c r="AL3" s="361" t="s">
        <v>21</v>
      </c>
      <c r="AM3" s="361"/>
      <c r="AN3" s="361"/>
      <c r="AO3" s="366"/>
      <c r="AP3" s="367" t="s">
        <v>420</v>
      </c>
      <c r="AQ3" s="367"/>
      <c r="AR3" s="367"/>
      <c r="AS3" s="367"/>
      <c r="AT3" s="367"/>
      <c r="AU3" s="367"/>
      <c r="AV3" s="367"/>
      <c r="AW3" s="367"/>
      <c r="AX3" s="367"/>
    </row>
    <row r="4" spans="1:50"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3">
        <v>28</v>
      </c>
      <c r="B31" s="1053">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3">
        <v>29</v>
      </c>
      <c r="B32" s="1053">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3">
        <v>30</v>
      </c>
      <c r="B33" s="1053">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9" t="s">
        <v>419</v>
      </c>
      <c r="K36" s="362"/>
      <c r="L36" s="362"/>
      <c r="M36" s="362"/>
      <c r="N36" s="362"/>
      <c r="O36" s="362"/>
      <c r="P36" s="363" t="s">
        <v>27</v>
      </c>
      <c r="Q36" s="363"/>
      <c r="R36" s="363"/>
      <c r="S36" s="363"/>
      <c r="T36" s="363"/>
      <c r="U36" s="363"/>
      <c r="V36" s="363"/>
      <c r="W36" s="363"/>
      <c r="X36" s="363"/>
      <c r="Y36" s="364" t="s">
        <v>477</v>
      </c>
      <c r="Z36" s="365"/>
      <c r="AA36" s="365"/>
      <c r="AB36" s="365"/>
      <c r="AC36" s="149" t="s">
        <v>462</v>
      </c>
      <c r="AD36" s="149"/>
      <c r="AE36" s="149"/>
      <c r="AF36" s="149"/>
      <c r="AG36" s="149"/>
      <c r="AH36" s="364" t="s">
        <v>380</v>
      </c>
      <c r="AI36" s="361"/>
      <c r="AJ36" s="361"/>
      <c r="AK36" s="361"/>
      <c r="AL36" s="361" t="s">
        <v>21</v>
      </c>
      <c r="AM36" s="361"/>
      <c r="AN36" s="361"/>
      <c r="AO36" s="366"/>
      <c r="AP36" s="367" t="s">
        <v>420</v>
      </c>
      <c r="AQ36" s="367"/>
      <c r="AR36" s="367"/>
      <c r="AS36" s="367"/>
      <c r="AT36" s="367"/>
      <c r="AU36" s="367"/>
      <c r="AV36" s="367"/>
      <c r="AW36" s="367"/>
      <c r="AX36" s="367"/>
    </row>
    <row r="37" spans="1:50" ht="26.25" customHeight="1" x14ac:dyDescent="0.15">
      <c r="A37" s="1053">
        <v>1</v>
      </c>
      <c r="B37" s="1053">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9" t="s">
        <v>419</v>
      </c>
      <c r="K69" s="362"/>
      <c r="L69" s="362"/>
      <c r="M69" s="362"/>
      <c r="N69" s="362"/>
      <c r="O69" s="362"/>
      <c r="P69" s="363" t="s">
        <v>27</v>
      </c>
      <c r="Q69" s="363"/>
      <c r="R69" s="363"/>
      <c r="S69" s="363"/>
      <c r="T69" s="363"/>
      <c r="U69" s="363"/>
      <c r="V69" s="363"/>
      <c r="W69" s="363"/>
      <c r="X69" s="363"/>
      <c r="Y69" s="364" t="s">
        <v>477</v>
      </c>
      <c r="Z69" s="365"/>
      <c r="AA69" s="365"/>
      <c r="AB69" s="365"/>
      <c r="AC69" s="149" t="s">
        <v>462</v>
      </c>
      <c r="AD69" s="149"/>
      <c r="AE69" s="149"/>
      <c r="AF69" s="149"/>
      <c r="AG69" s="149"/>
      <c r="AH69" s="364" t="s">
        <v>380</v>
      </c>
      <c r="AI69" s="361"/>
      <c r="AJ69" s="361"/>
      <c r="AK69" s="361"/>
      <c r="AL69" s="361" t="s">
        <v>21</v>
      </c>
      <c r="AM69" s="361"/>
      <c r="AN69" s="361"/>
      <c r="AO69" s="366"/>
      <c r="AP69" s="367" t="s">
        <v>420</v>
      </c>
      <c r="AQ69" s="367"/>
      <c r="AR69" s="367"/>
      <c r="AS69" s="367"/>
      <c r="AT69" s="367"/>
      <c r="AU69" s="367"/>
      <c r="AV69" s="367"/>
      <c r="AW69" s="367"/>
      <c r="AX69" s="367"/>
    </row>
    <row r="70" spans="1:50"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9" t="s">
        <v>419</v>
      </c>
      <c r="K102" s="362"/>
      <c r="L102" s="362"/>
      <c r="M102" s="362"/>
      <c r="N102" s="362"/>
      <c r="O102" s="362"/>
      <c r="P102" s="363" t="s">
        <v>27</v>
      </c>
      <c r="Q102" s="363"/>
      <c r="R102" s="363"/>
      <c r="S102" s="363"/>
      <c r="T102" s="363"/>
      <c r="U102" s="363"/>
      <c r="V102" s="363"/>
      <c r="W102" s="363"/>
      <c r="X102" s="363"/>
      <c r="Y102" s="364" t="s">
        <v>477</v>
      </c>
      <c r="Z102" s="365"/>
      <c r="AA102" s="365"/>
      <c r="AB102" s="365"/>
      <c r="AC102" s="149" t="s">
        <v>462</v>
      </c>
      <c r="AD102" s="149"/>
      <c r="AE102" s="149"/>
      <c r="AF102" s="149"/>
      <c r="AG102" s="149"/>
      <c r="AH102" s="364" t="s">
        <v>380</v>
      </c>
      <c r="AI102" s="361"/>
      <c r="AJ102" s="361"/>
      <c r="AK102" s="361"/>
      <c r="AL102" s="361" t="s">
        <v>21</v>
      </c>
      <c r="AM102" s="361"/>
      <c r="AN102" s="361"/>
      <c r="AO102" s="366"/>
      <c r="AP102" s="367" t="s">
        <v>420</v>
      </c>
      <c r="AQ102" s="367"/>
      <c r="AR102" s="367"/>
      <c r="AS102" s="367"/>
      <c r="AT102" s="367"/>
      <c r="AU102" s="367"/>
      <c r="AV102" s="367"/>
      <c r="AW102" s="367"/>
      <c r="AX102" s="367"/>
    </row>
    <row r="103" spans="1:50"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9" t="s">
        <v>419</v>
      </c>
      <c r="K135" s="362"/>
      <c r="L135" s="362"/>
      <c r="M135" s="362"/>
      <c r="N135" s="362"/>
      <c r="O135" s="362"/>
      <c r="P135" s="363" t="s">
        <v>27</v>
      </c>
      <c r="Q135" s="363"/>
      <c r="R135" s="363"/>
      <c r="S135" s="363"/>
      <c r="T135" s="363"/>
      <c r="U135" s="363"/>
      <c r="V135" s="363"/>
      <c r="W135" s="363"/>
      <c r="X135" s="363"/>
      <c r="Y135" s="364" t="s">
        <v>477</v>
      </c>
      <c r="Z135" s="365"/>
      <c r="AA135" s="365"/>
      <c r="AB135" s="365"/>
      <c r="AC135" s="149" t="s">
        <v>462</v>
      </c>
      <c r="AD135" s="149"/>
      <c r="AE135" s="149"/>
      <c r="AF135" s="149"/>
      <c r="AG135" s="149"/>
      <c r="AH135" s="364" t="s">
        <v>380</v>
      </c>
      <c r="AI135" s="361"/>
      <c r="AJ135" s="361"/>
      <c r="AK135" s="361"/>
      <c r="AL135" s="361" t="s">
        <v>21</v>
      </c>
      <c r="AM135" s="361"/>
      <c r="AN135" s="361"/>
      <c r="AO135" s="366"/>
      <c r="AP135" s="367" t="s">
        <v>420</v>
      </c>
      <c r="AQ135" s="367"/>
      <c r="AR135" s="367"/>
      <c r="AS135" s="367"/>
      <c r="AT135" s="367"/>
      <c r="AU135" s="367"/>
      <c r="AV135" s="367"/>
      <c r="AW135" s="367"/>
      <c r="AX135" s="367"/>
    </row>
    <row r="136" spans="1:50"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9" t="s">
        <v>419</v>
      </c>
      <c r="K168" s="362"/>
      <c r="L168" s="362"/>
      <c r="M168" s="362"/>
      <c r="N168" s="362"/>
      <c r="O168" s="362"/>
      <c r="P168" s="363" t="s">
        <v>27</v>
      </c>
      <c r="Q168" s="363"/>
      <c r="R168" s="363"/>
      <c r="S168" s="363"/>
      <c r="T168" s="363"/>
      <c r="U168" s="363"/>
      <c r="V168" s="363"/>
      <c r="W168" s="363"/>
      <c r="X168" s="363"/>
      <c r="Y168" s="364" t="s">
        <v>477</v>
      </c>
      <c r="Z168" s="365"/>
      <c r="AA168" s="365"/>
      <c r="AB168" s="365"/>
      <c r="AC168" s="149" t="s">
        <v>462</v>
      </c>
      <c r="AD168" s="149"/>
      <c r="AE168" s="149"/>
      <c r="AF168" s="149"/>
      <c r="AG168" s="149"/>
      <c r="AH168" s="364" t="s">
        <v>380</v>
      </c>
      <c r="AI168" s="361"/>
      <c r="AJ168" s="361"/>
      <c r="AK168" s="361"/>
      <c r="AL168" s="361" t="s">
        <v>21</v>
      </c>
      <c r="AM168" s="361"/>
      <c r="AN168" s="361"/>
      <c r="AO168" s="366"/>
      <c r="AP168" s="367" t="s">
        <v>420</v>
      </c>
      <c r="AQ168" s="367"/>
      <c r="AR168" s="367"/>
      <c r="AS168" s="367"/>
      <c r="AT168" s="367"/>
      <c r="AU168" s="367"/>
      <c r="AV168" s="367"/>
      <c r="AW168" s="367"/>
      <c r="AX168" s="367"/>
    </row>
    <row r="169" spans="1:50"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9" t="s">
        <v>419</v>
      </c>
      <c r="K201" s="362"/>
      <c r="L201" s="362"/>
      <c r="M201" s="362"/>
      <c r="N201" s="362"/>
      <c r="O201" s="362"/>
      <c r="P201" s="363" t="s">
        <v>27</v>
      </c>
      <c r="Q201" s="363"/>
      <c r="R201" s="363"/>
      <c r="S201" s="363"/>
      <c r="T201" s="363"/>
      <c r="U201" s="363"/>
      <c r="V201" s="363"/>
      <c r="W201" s="363"/>
      <c r="X201" s="363"/>
      <c r="Y201" s="364" t="s">
        <v>477</v>
      </c>
      <c r="Z201" s="365"/>
      <c r="AA201" s="365"/>
      <c r="AB201" s="365"/>
      <c r="AC201" s="149" t="s">
        <v>462</v>
      </c>
      <c r="AD201" s="149"/>
      <c r="AE201" s="149"/>
      <c r="AF201" s="149"/>
      <c r="AG201" s="149"/>
      <c r="AH201" s="364" t="s">
        <v>380</v>
      </c>
      <c r="AI201" s="361"/>
      <c r="AJ201" s="361"/>
      <c r="AK201" s="361"/>
      <c r="AL201" s="361" t="s">
        <v>21</v>
      </c>
      <c r="AM201" s="361"/>
      <c r="AN201" s="361"/>
      <c r="AO201" s="366"/>
      <c r="AP201" s="367" t="s">
        <v>420</v>
      </c>
      <c r="AQ201" s="367"/>
      <c r="AR201" s="367"/>
      <c r="AS201" s="367"/>
      <c r="AT201" s="367"/>
      <c r="AU201" s="367"/>
      <c r="AV201" s="367"/>
      <c r="AW201" s="367"/>
      <c r="AX201" s="367"/>
    </row>
    <row r="202" spans="1:50" ht="26.25" customHeight="1" x14ac:dyDescent="0.15">
      <c r="A202" s="1053">
        <v>1</v>
      </c>
      <c r="B202" s="1053">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9" t="s">
        <v>419</v>
      </c>
      <c r="K234" s="362"/>
      <c r="L234" s="362"/>
      <c r="M234" s="362"/>
      <c r="N234" s="362"/>
      <c r="O234" s="362"/>
      <c r="P234" s="363" t="s">
        <v>27</v>
      </c>
      <c r="Q234" s="363"/>
      <c r="R234" s="363"/>
      <c r="S234" s="363"/>
      <c r="T234" s="363"/>
      <c r="U234" s="363"/>
      <c r="V234" s="363"/>
      <c r="W234" s="363"/>
      <c r="X234" s="363"/>
      <c r="Y234" s="364" t="s">
        <v>477</v>
      </c>
      <c r="Z234" s="365"/>
      <c r="AA234" s="365"/>
      <c r="AB234" s="365"/>
      <c r="AC234" s="149" t="s">
        <v>462</v>
      </c>
      <c r="AD234" s="149"/>
      <c r="AE234" s="149"/>
      <c r="AF234" s="149"/>
      <c r="AG234" s="149"/>
      <c r="AH234" s="364" t="s">
        <v>380</v>
      </c>
      <c r="AI234" s="361"/>
      <c r="AJ234" s="361"/>
      <c r="AK234" s="361"/>
      <c r="AL234" s="361" t="s">
        <v>21</v>
      </c>
      <c r="AM234" s="361"/>
      <c r="AN234" s="361"/>
      <c r="AO234" s="366"/>
      <c r="AP234" s="367" t="s">
        <v>420</v>
      </c>
      <c r="AQ234" s="367"/>
      <c r="AR234" s="367"/>
      <c r="AS234" s="367"/>
      <c r="AT234" s="367"/>
      <c r="AU234" s="367"/>
      <c r="AV234" s="367"/>
      <c r="AW234" s="367"/>
      <c r="AX234" s="367"/>
    </row>
    <row r="235" spans="1:50"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9" t="s">
        <v>419</v>
      </c>
      <c r="K267" s="362"/>
      <c r="L267" s="362"/>
      <c r="M267" s="362"/>
      <c r="N267" s="362"/>
      <c r="O267" s="362"/>
      <c r="P267" s="363" t="s">
        <v>27</v>
      </c>
      <c r="Q267" s="363"/>
      <c r="R267" s="363"/>
      <c r="S267" s="363"/>
      <c r="T267" s="363"/>
      <c r="U267" s="363"/>
      <c r="V267" s="363"/>
      <c r="W267" s="363"/>
      <c r="X267" s="363"/>
      <c r="Y267" s="364" t="s">
        <v>477</v>
      </c>
      <c r="Z267" s="365"/>
      <c r="AA267" s="365"/>
      <c r="AB267" s="365"/>
      <c r="AC267" s="149" t="s">
        <v>462</v>
      </c>
      <c r="AD267" s="149"/>
      <c r="AE267" s="149"/>
      <c r="AF267" s="149"/>
      <c r="AG267" s="149"/>
      <c r="AH267" s="364" t="s">
        <v>380</v>
      </c>
      <c r="AI267" s="361"/>
      <c r="AJ267" s="361"/>
      <c r="AK267" s="361"/>
      <c r="AL267" s="361" t="s">
        <v>21</v>
      </c>
      <c r="AM267" s="361"/>
      <c r="AN267" s="361"/>
      <c r="AO267" s="366"/>
      <c r="AP267" s="367" t="s">
        <v>420</v>
      </c>
      <c r="AQ267" s="367"/>
      <c r="AR267" s="367"/>
      <c r="AS267" s="367"/>
      <c r="AT267" s="367"/>
      <c r="AU267" s="367"/>
      <c r="AV267" s="367"/>
      <c r="AW267" s="367"/>
      <c r="AX267" s="367"/>
    </row>
    <row r="268" spans="1:50"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9" t="s">
        <v>419</v>
      </c>
      <c r="K300" s="362"/>
      <c r="L300" s="362"/>
      <c r="M300" s="362"/>
      <c r="N300" s="362"/>
      <c r="O300" s="362"/>
      <c r="P300" s="363" t="s">
        <v>27</v>
      </c>
      <c r="Q300" s="363"/>
      <c r="R300" s="363"/>
      <c r="S300" s="363"/>
      <c r="T300" s="363"/>
      <c r="U300" s="363"/>
      <c r="V300" s="363"/>
      <c r="W300" s="363"/>
      <c r="X300" s="363"/>
      <c r="Y300" s="364" t="s">
        <v>477</v>
      </c>
      <c r="Z300" s="365"/>
      <c r="AA300" s="365"/>
      <c r="AB300" s="365"/>
      <c r="AC300" s="149" t="s">
        <v>462</v>
      </c>
      <c r="AD300" s="149"/>
      <c r="AE300" s="149"/>
      <c r="AF300" s="149"/>
      <c r="AG300" s="149"/>
      <c r="AH300" s="364" t="s">
        <v>380</v>
      </c>
      <c r="AI300" s="361"/>
      <c r="AJ300" s="361"/>
      <c r="AK300" s="361"/>
      <c r="AL300" s="361" t="s">
        <v>21</v>
      </c>
      <c r="AM300" s="361"/>
      <c r="AN300" s="361"/>
      <c r="AO300" s="366"/>
      <c r="AP300" s="367" t="s">
        <v>420</v>
      </c>
      <c r="AQ300" s="367"/>
      <c r="AR300" s="367"/>
      <c r="AS300" s="367"/>
      <c r="AT300" s="367"/>
      <c r="AU300" s="367"/>
      <c r="AV300" s="367"/>
      <c r="AW300" s="367"/>
      <c r="AX300" s="367"/>
    </row>
    <row r="301" spans="1:50"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9" t="s">
        <v>419</v>
      </c>
      <c r="K333" s="362"/>
      <c r="L333" s="362"/>
      <c r="M333" s="362"/>
      <c r="N333" s="362"/>
      <c r="O333" s="362"/>
      <c r="P333" s="363" t="s">
        <v>27</v>
      </c>
      <c r="Q333" s="363"/>
      <c r="R333" s="363"/>
      <c r="S333" s="363"/>
      <c r="T333" s="363"/>
      <c r="U333" s="363"/>
      <c r="V333" s="363"/>
      <c r="W333" s="363"/>
      <c r="X333" s="363"/>
      <c r="Y333" s="364" t="s">
        <v>477</v>
      </c>
      <c r="Z333" s="365"/>
      <c r="AA333" s="365"/>
      <c r="AB333" s="365"/>
      <c r="AC333" s="149" t="s">
        <v>462</v>
      </c>
      <c r="AD333" s="149"/>
      <c r="AE333" s="149"/>
      <c r="AF333" s="149"/>
      <c r="AG333" s="149"/>
      <c r="AH333" s="364" t="s">
        <v>380</v>
      </c>
      <c r="AI333" s="361"/>
      <c r="AJ333" s="361"/>
      <c r="AK333" s="361"/>
      <c r="AL333" s="361" t="s">
        <v>21</v>
      </c>
      <c r="AM333" s="361"/>
      <c r="AN333" s="361"/>
      <c r="AO333" s="366"/>
      <c r="AP333" s="367" t="s">
        <v>420</v>
      </c>
      <c r="AQ333" s="367"/>
      <c r="AR333" s="367"/>
      <c r="AS333" s="367"/>
      <c r="AT333" s="367"/>
      <c r="AU333" s="367"/>
      <c r="AV333" s="367"/>
      <c r="AW333" s="367"/>
      <c r="AX333" s="367"/>
    </row>
    <row r="334" spans="1:50"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9" t="s">
        <v>419</v>
      </c>
      <c r="K366" s="362"/>
      <c r="L366" s="362"/>
      <c r="M366" s="362"/>
      <c r="N366" s="362"/>
      <c r="O366" s="362"/>
      <c r="P366" s="363" t="s">
        <v>27</v>
      </c>
      <c r="Q366" s="363"/>
      <c r="R366" s="363"/>
      <c r="S366" s="363"/>
      <c r="T366" s="363"/>
      <c r="U366" s="363"/>
      <c r="V366" s="363"/>
      <c r="W366" s="363"/>
      <c r="X366" s="363"/>
      <c r="Y366" s="364" t="s">
        <v>477</v>
      </c>
      <c r="Z366" s="365"/>
      <c r="AA366" s="365"/>
      <c r="AB366" s="365"/>
      <c r="AC366" s="149" t="s">
        <v>462</v>
      </c>
      <c r="AD366" s="149"/>
      <c r="AE366" s="149"/>
      <c r="AF366" s="149"/>
      <c r="AG366" s="149"/>
      <c r="AH366" s="364" t="s">
        <v>380</v>
      </c>
      <c r="AI366" s="361"/>
      <c r="AJ366" s="361"/>
      <c r="AK366" s="361"/>
      <c r="AL366" s="361" t="s">
        <v>21</v>
      </c>
      <c r="AM366" s="361"/>
      <c r="AN366" s="361"/>
      <c r="AO366" s="366"/>
      <c r="AP366" s="367" t="s">
        <v>420</v>
      </c>
      <c r="AQ366" s="367"/>
      <c r="AR366" s="367"/>
      <c r="AS366" s="367"/>
      <c r="AT366" s="367"/>
      <c r="AU366" s="367"/>
      <c r="AV366" s="367"/>
      <c r="AW366" s="367"/>
      <c r="AX366" s="367"/>
    </row>
    <row r="367" spans="1:50"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9" t="s">
        <v>419</v>
      </c>
      <c r="K399" s="362"/>
      <c r="L399" s="362"/>
      <c r="M399" s="362"/>
      <c r="N399" s="362"/>
      <c r="O399" s="362"/>
      <c r="P399" s="363" t="s">
        <v>27</v>
      </c>
      <c r="Q399" s="363"/>
      <c r="R399" s="363"/>
      <c r="S399" s="363"/>
      <c r="T399" s="363"/>
      <c r="U399" s="363"/>
      <c r="V399" s="363"/>
      <c r="W399" s="363"/>
      <c r="X399" s="363"/>
      <c r="Y399" s="364" t="s">
        <v>477</v>
      </c>
      <c r="Z399" s="365"/>
      <c r="AA399" s="365"/>
      <c r="AB399" s="365"/>
      <c r="AC399" s="149" t="s">
        <v>462</v>
      </c>
      <c r="AD399" s="149"/>
      <c r="AE399" s="149"/>
      <c r="AF399" s="149"/>
      <c r="AG399" s="149"/>
      <c r="AH399" s="364" t="s">
        <v>380</v>
      </c>
      <c r="AI399" s="361"/>
      <c r="AJ399" s="361"/>
      <c r="AK399" s="361"/>
      <c r="AL399" s="361" t="s">
        <v>21</v>
      </c>
      <c r="AM399" s="361"/>
      <c r="AN399" s="361"/>
      <c r="AO399" s="366"/>
      <c r="AP399" s="367" t="s">
        <v>420</v>
      </c>
      <c r="AQ399" s="367"/>
      <c r="AR399" s="367"/>
      <c r="AS399" s="367"/>
      <c r="AT399" s="367"/>
      <c r="AU399" s="367"/>
      <c r="AV399" s="367"/>
      <c r="AW399" s="367"/>
      <c r="AX399" s="367"/>
    </row>
    <row r="400" spans="1:50"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9" t="s">
        <v>419</v>
      </c>
      <c r="K432" s="362"/>
      <c r="L432" s="362"/>
      <c r="M432" s="362"/>
      <c r="N432" s="362"/>
      <c r="O432" s="362"/>
      <c r="P432" s="363" t="s">
        <v>27</v>
      </c>
      <c r="Q432" s="363"/>
      <c r="R432" s="363"/>
      <c r="S432" s="363"/>
      <c r="T432" s="363"/>
      <c r="U432" s="363"/>
      <c r="V432" s="363"/>
      <c r="W432" s="363"/>
      <c r="X432" s="363"/>
      <c r="Y432" s="364" t="s">
        <v>477</v>
      </c>
      <c r="Z432" s="365"/>
      <c r="AA432" s="365"/>
      <c r="AB432" s="365"/>
      <c r="AC432" s="149" t="s">
        <v>462</v>
      </c>
      <c r="AD432" s="149"/>
      <c r="AE432" s="149"/>
      <c r="AF432" s="149"/>
      <c r="AG432" s="149"/>
      <c r="AH432" s="364" t="s">
        <v>380</v>
      </c>
      <c r="AI432" s="361"/>
      <c r="AJ432" s="361"/>
      <c r="AK432" s="361"/>
      <c r="AL432" s="361" t="s">
        <v>21</v>
      </c>
      <c r="AM432" s="361"/>
      <c r="AN432" s="361"/>
      <c r="AO432" s="366"/>
      <c r="AP432" s="367" t="s">
        <v>420</v>
      </c>
      <c r="AQ432" s="367"/>
      <c r="AR432" s="367"/>
      <c r="AS432" s="367"/>
      <c r="AT432" s="367"/>
      <c r="AU432" s="367"/>
      <c r="AV432" s="367"/>
      <c r="AW432" s="367"/>
      <c r="AX432" s="367"/>
    </row>
    <row r="433" spans="1:50"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9" t="s">
        <v>419</v>
      </c>
      <c r="K465" s="362"/>
      <c r="L465" s="362"/>
      <c r="M465" s="362"/>
      <c r="N465" s="362"/>
      <c r="O465" s="362"/>
      <c r="P465" s="363" t="s">
        <v>27</v>
      </c>
      <c r="Q465" s="363"/>
      <c r="R465" s="363"/>
      <c r="S465" s="363"/>
      <c r="T465" s="363"/>
      <c r="U465" s="363"/>
      <c r="V465" s="363"/>
      <c r="W465" s="363"/>
      <c r="X465" s="363"/>
      <c r="Y465" s="364" t="s">
        <v>477</v>
      </c>
      <c r="Z465" s="365"/>
      <c r="AA465" s="365"/>
      <c r="AB465" s="365"/>
      <c r="AC465" s="149" t="s">
        <v>462</v>
      </c>
      <c r="AD465" s="149"/>
      <c r="AE465" s="149"/>
      <c r="AF465" s="149"/>
      <c r="AG465" s="149"/>
      <c r="AH465" s="364" t="s">
        <v>380</v>
      </c>
      <c r="AI465" s="361"/>
      <c r="AJ465" s="361"/>
      <c r="AK465" s="361"/>
      <c r="AL465" s="361" t="s">
        <v>21</v>
      </c>
      <c r="AM465" s="361"/>
      <c r="AN465" s="361"/>
      <c r="AO465" s="366"/>
      <c r="AP465" s="367" t="s">
        <v>420</v>
      </c>
      <c r="AQ465" s="367"/>
      <c r="AR465" s="367"/>
      <c r="AS465" s="367"/>
      <c r="AT465" s="367"/>
      <c r="AU465" s="367"/>
      <c r="AV465" s="367"/>
      <c r="AW465" s="367"/>
      <c r="AX465" s="367"/>
    </row>
    <row r="466" spans="1:50"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9" t="s">
        <v>419</v>
      </c>
      <c r="K498" s="362"/>
      <c r="L498" s="362"/>
      <c r="M498" s="362"/>
      <c r="N498" s="362"/>
      <c r="O498" s="362"/>
      <c r="P498" s="363" t="s">
        <v>27</v>
      </c>
      <c r="Q498" s="363"/>
      <c r="R498" s="363"/>
      <c r="S498" s="363"/>
      <c r="T498" s="363"/>
      <c r="U498" s="363"/>
      <c r="V498" s="363"/>
      <c r="W498" s="363"/>
      <c r="X498" s="363"/>
      <c r="Y498" s="364" t="s">
        <v>477</v>
      </c>
      <c r="Z498" s="365"/>
      <c r="AA498" s="365"/>
      <c r="AB498" s="365"/>
      <c r="AC498" s="149" t="s">
        <v>462</v>
      </c>
      <c r="AD498" s="149"/>
      <c r="AE498" s="149"/>
      <c r="AF498" s="149"/>
      <c r="AG498" s="149"/>
      <c r="AH498" s="364" t="s">
        <v>380</v>
      </c>
      <c r="AI498" s="361"/>
      <c r="AJ498" s="361"/>
      <c r="AK498" s="361"/>
      <c r="AL498" s="361" t="s">
        <v>21</v>
      </c>
      <c r="AM498" s="361"/>
      <c r="AN498" s="361"/>
      <c r="AO498" s="366"/>
      <c r="AP498" s="367" t="s">
        <v>420</v>
      </c>
      <c r="AQ498" s="367"/>
      <c r="AR498" s="367"/>
      <c r="AS498" s="367"/>
      <c r="AT498" s="367"/>
      <c r="AU498" s="367"/>
      <c r="AV498" s="367"/>
      <c r="AW498" s="367"/>
      <c r="AX498" s="367"/>
    </row>
    <row r="499" spans="1:50"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9" t="s">
        <v>419</v>
      </c>
      <c r="K531" s="362"/>
      <c r="L531" s="362"/>
      <c r="M531" s="362"/>
      <c r="N531" s="362"/>
      <c r="O531" s="362"/>
      <c r="P531" s="363" t="s">
        <v>27</v>
      </c>
      <c r="Q531" s="363"/>
      <c r="R531" s="363"/>
      <c r="S531" s="363"/>
      <c r="T531" s="363"/>
      <c r="U531" s="363"/>
      <c r="V531" s="363"/>
      <c r="W531" s="363"/>
      <c r="X531" s="363"/>
      <c r="Y531" s="364" t="s">
        <v>477</v>
      </c>
      <c r="Z531" s="365"/>
      <c r="AA531" s="365"/>
      <c r="AB531" s="365"/>
      <c r="AC531" s="149" t="s">
        <v>462</v>
      </c>
      <c r="AD531" s="149"/>
      <c r="AE531" s="149"/>
      <c r="AF531" s="149"/>
      <c r="AG531" s="149"/>
      <c r="AH531" s="364" t="s">
        <v>380</v>
      </c>
      <c r="AI531" s="361"/>
      <c r="AJ531" s="361"/>
      <c r="AK531" s="361"/>
      <c r="AL531" s="361" t="s">
        <v>21</v>
      </c>
      <c r="AM531" s="361"/>
      <c r="AN531" s="361"/>
      <c r="AO531" s="366"/>
      <c r="AP531" s="367" t="s">
        <v>420</v>
      </c>
      <c r="AQ531" s="367"/>
      <c r="AR531" s="367"/>
      <c r="AS531" s="367"/>
      <c r="AT531" s="367"/>
      <c r="AU531" s="367"/>
      <c r="AV531" s="367"/>
      <c r="AW531" s="367"/>
      <c r="AX531" s="367"/>
    </row>
    <row r="532" spans="1:50"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9" t="s">
        <v>419</v>
      </c>
      <c r="K564" s="362"/>
      <c r="L564" s="362"/>
      <c r="M564" s="362"/>
      <c r="N564" s="362"/>
      <c r="O564" s="362"/>
      <c r="P564" s="363" t="s">
        <v>27</v>
      </c>
      <c r="Q564" s="363"/>
      <c r="R564" s="363"/>
      <c r="S564" s="363"/>
      <c r="T564" s="363"/>
      <c r="U564" s="363"/>
      <c r="V564" s="363"/>
      <c r="W564" s="363"/>
      <c r="X564" s="363"/>
      <c r="Y564" s="364" t="s">
        <v>477</v>
      </c>
      <c r="Z564" s="365"/>
      <c r="AA564" s="365"/>
      <c r="AB564" s="365"/>
      <c r="AC564" s="149" t="s">
        <v>462</v>
      </c>
      <c r="AD564" s="149"/>
      <c r="AE564" s="149"/>
      <c r="AF564" s="149"/>
      <c r="AG564" s="149"/>
      <c r="AH564" s="364" t="s">
        <v>380</v>
      </c>
      <c r="AI564" s="361"/>
      <c r="AJ564" s="361"/>
      <c r="AK564" s="361"/>
      <c r="AL564" s="361" t="s">
        <v>21</v>
      </c>
      <c r="AM564" s="361"/>
      <c r="AN564" s="361"/>
      <c r="AO564" s="366"/>
      <c r="AP564" s="367" t="s">
        <v>420</v>
      </c>
      <c r="AQ564" s="367"/>
      <c r="AR564" s="367"/>
      <c r="AS564" s="367"/>
      <c r="AT564" s="367"/>
      <c r="AU564" s="367"/>
      <c r="AV564" s="367"/>
      <c r="AW564" s="367"/>
      <c r="AX564" s="367"/>
    </row>
    <row r="565" spans="1:50"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9" t="s">
        <v>419</v>
      </c>
      <c r="K597" s="362"/>
      <c r="L597" s="362"/>
      <c r="M597" s="362"/>
      <c r="N597" s="362"/>
      <c r="O597" s="362"/>
      <c r="P597" s="363" t="s">
        <v>27</v>
      </c>
      <c r="Q597" s="363"/>
      <c r="R597" s="363"/>
      <c r="S597" s="363"/>
      <c r="T597" s="363"/>
      <c r="U597" s="363"/>
      <c r="V597" s="363"/>
      <c r="W597" s="363"/>
      <c r="X597" s="363"/>
      <c r="Y597" s="364" t="s">
        <v>477</v>
      </c>
      <c r="Z597" s="365"/>
      <c r="AA597" s="365"/>
      <c r="AB597" s="365"/>
      <c r="AC597" s="149" t="s">
        <v>462</v>
      </c>
      <c r="AD597" s="149"/>
      <c r="AE597" s="149"/>
      <c r="AF597" s="149"/>
      <c r="AG597" s="149"/>
      <c r="AH597" s="364" t="s">
        <v>380</v>
      </c>
      <c r="AI597" s="361"/>
      <c r="AJ597" s="361"/>
      <c r="AK597" s="361"/>
      <c r="AL597" s="361" t="s">
        <v>21</v>
      </c>
      <c r="AM597" s="361"/>
      <c r="AN597" s="361"/>
      <c r="AO597" s="366"/>
      <c r="AP597" s="367" t="s">
        <v>420</v>
      </c>
      <c r="AQ597" s="367"/>
      <c r="AR597" s="367"/>
      <c r="AS597" s="367"/>
      <c r="AT597" s="367"/>
      <c r="AU597" s="367"/>
      <c r="AV597" s="367"/>
      <c r="AW597" s="367"/>
      <c r="AX597" s="367"/>
    </row>
    <row r="598" spans="1:50"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9" t="s">
        <v>419</v>
      </c>
      <c r="K630" s="362"/>
      <c r="L630" s="362"/>
      <c r="M630" s="362"/>
      <c r="N630" s="362"/>
      <c r="O630" s="362"/>
      <c r="P630" s="363" t="s">
        <v>27</v>
      </c>
      <c r="Q630" s="363"/>
      <c r="R630" s="363"/>
      <c r="S630" s="363"/>
      <c r="T630" s="363"/>
      <c r="U630" s="363"/>
      <c r="V630" s="363"/>
      <c r="W630" s="363"/>
      <c r="X630" s="363"/>
      <c r="Y630" s="364" t="s">
        <v>477</v>
      </c>
      <c r="Z630" s="365"/>
      <c r="AA630" s="365"/>
      <c r="AB630" s="365"/>
      <c r="AC630" s="149" t="s">
        <v>462</v>
      </c>
      <c r="AD630" s="149"/>
      <c r="AE630" s="149"/>
      <c r="AF630" s="149"/>
      <c r="AG630" s="149"/>
      <c r="AH630" s="364" t="s">
        <v>380</v>
      </c>
      <c r="AI630" s="361"/>
      <c r="AJ630" s="361"/>
      <c r="AK630" s="361"/>
      <c r="AL630" s="361" t="s">
        <v>21</v>
      </c>
      <c r="AM630" s="361"/>
      <c r="AN630" s="361"/>
      <c r="AO630" s="366"/>
      <c r="AP630" s="367" t="s">
        <v>420</v>
      </c>
      <c r="AQ630" s="367"/>
      <c r="AR630" s="367"/>
      <c r="AS630" s="367"/>
      <c r="AT630" s="367"/>
      <c r="AU630" s="367"/>
      <c r="AV630" s="367"/>
      <c r="AW630" s="367"/>
      <c r="AX630" s="367"/>
    </row>
    <row r="631" spans="1:50"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3">
        <v>17</v>
      </c>
      <c r="B647" s="1053">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9" t="s">
        <v>419</v>
      </c>
      <c r="K663" s="362"/>
      <c r="L663" s="362"/>
      <c r="M663" s="362"/>
      <c r="N663" s="362"/>
      <c r="O663" s="362"/>
      <c r="P663" s="363" t="s">
        <v>27</v>
      </c>
      <c r="Q663" s="363"/>
      <c r="R663" s="363"/>
      <c r="S663" s="363"/>
      <c r="T663" s="363"/>
      <c r="U663" s="363"/>
      <c r="V663" s="363"/>
      <c r="W663" s="363"/>
      <c r="X663" s="363"/>
      <c r="Y663" s="364" t="s">
        <v>477</v>
      </c>
      <c r="Z663" s="365"/>
      <c r="AA663" s="365"/>
      <c r="AB663" s="365"/>
      <c r="AC663" s="149" t="s">
        <v>462</v>
      </c>
      <c r="AD663" s="149"/>
      <c r="AE663" s="149"/>
      <c r="AF663" s="149"/>
      <c r="AG663" s="149"/>
      <c r="AH663" s="364" t="s">
        <v>380</v>
      </c>
      <c r="AI663" s="361"/>
      <c r="AJ663" s="361"/>
      <c r="AK663" s="361"/>
      <c r="AL663" s="361" t="s">
        <v>21</v>
      </c>
      <c r="AM663" s="361"/>
      <c r="AN663" s="361"/>
      <c r="AO663" s="366"/>
      <c r="AP663" s="367" t="s">
        <v>420</v>
      </c>
      <c r="AQ663" s="367"/>
      <c r="AR663" s="367"/>
      <c r="AS663" s="367"/>
      <c r="AT663" s="367"/>
      <c r="AU663" s="367"/>
      <c r="AV663" s="367"/>
      <c r="AW663" s="367"/>
      <c r="AX663" s="367"/>
    </row>
    <row r="664" spans="1:50"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9" t="s">
        <v>419</v>
      </c>
      <c r="K696" s="362"/>
      <c r="L696" s="362"/>
      <c r="M696" s="362"/>
      <c r="N696" s="362"/>
      <c r="O696" s="362"/>
      <c r="P696" s="363" t="s">
        <v>27</v>
      </c>
      <c r="Q696" s="363"/>
      <c r="R696" s="363"/>
      <c r="S696" s="363"/>
      <c r="T696" s="363"/>
      <c r="U696" s="363"/>
      <c r="V696" s="363"/>
      <c r="W696" s="363"/>
      <c r="X696" s="363"/>
      <c r="Y696" s="364" t="s">
        <v>477</v>
      </c>
      <c r="Z696" s="365"/>
      <c r="AA696" s="365"/>
      <c r="AB696" s="365"/>
      <c r="AC696" s="149" t="s">
        <v>462</v>
      </c>
      <c r="AD696" s="149"/>
      <c r="AE696" s="149"/>
      <c r="AF696" s="149"/>
      <c r="AG696" s="149"/>
      <c r="AH696" s="364" t="s">
        <v>380</v>
      </c>
      <c r="AI696" s="361"/>
      <c r="AJ696" s="361"/>
      <c r="AK696" s="361"/>
      <c r="AL696" s="361" t="s">
        <v>21</v>
      </c>
      <c r="AM696" s="361"/>
      <c r="AN696" s="361"/>
      <c r="AO696" s="366"/>
      <c r="AP696" s="367" t="s">
        <v>420</v>
      </c>
      <c r="AQ696" s="367"/>
      <c r="AR696" s="367"/>
      <c r="AS696" s="367"/>
      <c r="AT696" s="367"/>
      <c r="AU696" s="367"/>
      <c r="AV696" s="367"/>
      <c r="AW696" s="367"/>
      <c r="AX696" s="367"/>
    </row>
    <row r="697" spans="1:50"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9" t="s">
        <v>419</v>
      </c>
      <c r="K729" s="362"/>
      <c r="L729" s="362"/>
      <c r="M729" s="362"/>
      <c r="N729" s="362"/>
      <c r="O729" s="362"/>
      <c r="P729" s="363" t="s">
        <v>27</v>
      </c>
      <c r="Q729" s="363"/>
      <c r="R729" s="363"/>
      <c r="S729" s="363"/>
      <c r="T729" s="363"/>
      <c r="U729" s="363"/>
      <c r="V729" s="363"/>
      <c r="W729" s="363"/>
      <c r="X729" s="363"/>
      <c r="Y729" s="364" t="s">
        <v>477</v>
      </c>
      <c r="Z729" s="365"/>
      <c r="AA729" s="365"/>
      <c r="AB729" s="365"/>
      <c r="AC729" s="149" t="s">
        <v>462</v>
      </c>
      <c r="AD729" s="149"/>
      <c r="AE729" s="149"/>
      <c r="AF729" s="149"/>
      <c r="AG729" s="149"/>
      <c r="AH729" s="364" t="s">
        <v>380</v>
      </c>
      <c r="AI729" s="361"/>
      <c r="AJ729" s="361"/>
      <c r="AK729" s="361"/>
      <c r="AL729" s="361" t="s">
        <v>21</v>
      </c>
      <c r="AM729" s="361"/>
      <c r="AN729" s="361"/>
      <c r="AO729" s="366"/>
      <c r="AP729" s="367" t="s">
        <v>420</v>
      </c>
      <c r="AQ729" s="367"/>
      <c r="AR729" s="367"/>
      <c r="AS729" s="367"/>
      <c r="AT729" s="367"/>
      <c r="AU729" s="367"/>
      <c r="AV729" s="367"/>
      <c r="AW729" s="367"/>
      <c r="AX729" s="367"/>
    </row>
    <row r="730" spans="1:50"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9" t="s">
        <v>419</v>
      </c>
      <c r="K762" s="362"/>
      <c r="L762" s="362"/>
      <c r="M762" s="362"/>
      <c r="N762" s="362"/>
      <c r="O762" s="362"/>
      <c r="P762" s="363" t="s">
        <v>27</v>
      </c>
      <c r="Q762" s="363"/>
      <c r="R762" s="363"/>
      <c r="S762" s="363"/>
      <c r="T762" s="363"/>
      <c r="U762" s="363"/>
      <c r="V762" s="363"/>
      <c r="W762" s="363"/>
      <c r="X762" s="363"/>
      <c r="Y762" s="364" t="s">
        <v>477</v>
      </c>
      <c r="Z762" s="365"/>
      <c r="AA762" s="365"/>
      <c r="AB762" s="365"/>
      <c r="AC762" s="149" t="s">
        <v>462</v>
      </c>
      <c r="AD762" s="149"/>
      <c r="AE762" s="149"/>
      <c r="AF762" s="149"/>
      <c r="AG762" s="149"/>
      <c r="AH762" s="364" t="s">
        <v>380</v>
      </c>
      <c r="AI762" s="361"/>
      <c r="AJ762" s="361"/>
      <c r="AK762" s="361"/>
      <c r="AL762" s="361" t="s">
        <v>21</v>
      </c>
      <c r="AM762" s="361"/>
      <c r="AN762" s="361"/>
      <c r="AO762" s="366"/>
      <c r="AP762" s="367" t="s">
        <v>420</v>
      </c>
      <c r="AQ762" s="367"/>
      <c r="AR762" s="367"/>
      <c r="AS762" s="367"/>
      <c r="AT762" s="367"/>
      <c r="AU762" s="367"/>
      <c r="AV762" s="367"/>
      <c r="AW762" s="367"/>
      <c r="AX762" s="367"/>
    </row>
    <row r="763" spans="1:50"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9" t="s">
        <v>419</v>
      </c>
      <c r="K795" s="362"/>
      <c r="L795" s="362"/>
      <c r="M795" s="362"/>
      <c r="N795" s="362"/>
      <c r="O795" s="362"/>
      <c r="P795" s="363" t="s">
        <v>27</v>
      </c>
      <c r="Q795" s="363"/>
      <c r="R795" s="363"/>
      <c r="S795" s="363"/>
      <c r="T795" s="363"/>
      <c r="U795" s="363"/>
      <c r="V795" s="363"/>
      <c r="W795" s="363"/>
      <c r="X795" s="363"/>
      <c r="Y795" s="364" t="s">
        <v>477</v>
      </c>
      <c r="Z795" s="365"/>
      <c r="AA795" s="365"/>
      <c r="AB795" s="365"/>
      <c r="AC795" s="149" t="s">
        <v>462</v>
      </c>
      <c r="AD795" s="149"/>
      <c r="AE795" s="149"/>
      <c r="AF795" s="149"/>
      <c r="AG795" s="149"/>
      <c r="AH795" s="364" t="s">
        <v>380</v>
      </c>
      <c r="AI795" s="361"/>
      <c r="AJ795" s="361"/>
      <c r="AK795" s="361"/>
      <c r="AL795" s="361" t="s">
        <v>21</v>
      </c>
      <c r="AM795" s="361"/>
      <c r="AN795" s="361"/>
      <c r="AO795" s="366"/>
      <c r="AP795" s="367" t="s">
        <v>420</v>
      </c>
      <c r="AQ795" s="367"/>
      <c r="AR795" s="367"/>
      <c r="AS795" s="367"/>
      <c r="AT795" s="367"/>
      <c r="AU795" s="367"/>
      <c r="AV795" s="367"/>
      <c r="AW795" s="367"/>
      <c r="AX795" s="367"/>
    </row>
    <row r="796" spans="1:50"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9" t="s">
        <v>419</v>
      </c>
      <c r="K828" s="362"/>
      <c r="L828" s="362"/>
      <c r="M828" s="362"/>
      <c r="N828" s="362"/>
      <c r="O828" s="362"/>
      <c r="P828" s="363" t="s">
        <v>27</v>
      </c>
      <c r="Q828" s="363"/>
      <c r="R828" s="363"/>
      <c r="S828" s="363"/>
      <c r="T828" s="363"/>
      <c r="U828" s="363"/>
      <c r="V828" s="363"/>
      <c r="W828" s="363"/>
      <c r="X828" s="363"/>
      <c r="Y828" s="364" t="s">
        <v>477</v>
      </c>
      <c r="Z828" s="365"/>
      <c r="AA828" s="365"/>
      <c r="AB828" s="365"/>
      <c r="AC828" s="149" t="s">
        <v>462</v>
      </c>
      <c r="AD828" s="149"/>
      <c r="AE828" s="149"/>
      <c r="AF828" s="149"/>
      <c r="AG828" s="149"/>
      <c r="AH828" s="364" t="s">
        <v>380</v>
      </c>
      <c r="AI828" s="361"/>
      <c r="AJ828" s="361"/>
      <c r="AK828" s="361"/>
      <c r="AL828" s="361" t="s">
        <v>21</v>
      </c>
      <c r="AM828" s="361"/>
      <c r="AN828" s="361"/>
      <c r="AO828" s="366"/>
      <c r="AP828" s="367" t="s">
        <v>420</v>
      </c>
      <c r="AQ828" s="367"/>
      <c r="AR828" s="367"/>
      <c r="AS828" s="367"/>
      <c r="AT828" s="367"/>
      <c r="AU828" s="367"/>
      <c r="AV828" s="367"/>
      <c r="AW828" s="367"/>
      <c r="AX828" s="367"/>
    </row>
    <row r="829" spans="1:50"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9" t="s">
        <v>419</v>
      </c>
      <c r="K861" s="362"/>
      <c r="L861" s="362"/>
      <c r="M861" s="362"/>
      <c r="N861" s="362"/>
      <c r="O861" s="362"/>
      <c r="P861" s="363" t="s">
        <v>27</v>
      </c>
      <c r="Q861" s="363"/>
      <c r="R861" s="363"/>
      <c r="S861" s="363"/>
      <c r="T861" s="363"/>
      <c r="U861" s="363"/>
      <c r="V861" s="363"/>
      <c r="W861" s="363"/>
      <c r="X861" s="363"/>
      <c r="Y861" s="364" t="s">
        <v>477</v>
      </c>
      <c r="Z861" s="365"/>
      <c r="AA861" s="365"/>
      <c r="AB861" s="365"/>
      <c r="AC861" s="149" t="s">
        <v>462</v>
      </c>
      <c r="AD861" s="149"/>
      <c r="AE861" s="149"/>
      <c r="AF861" s="149"/>
      <c r="AG861" s="149"/>
      <c r="AH861" s="364" t="s">
        <v>380</v>
      </c>
      <c r="AI861" s="361"/>
      <c r="AJ861" s="361"/>
      <c r="AK861" s="361"/>
      <c r="AL861" s="361" t="s">
        <v>21</v>
      </c>
      <c r="AM861" s="361"/>
      <c r="AN861" s="361"/>
      <c r="AO861" s="366"/>
      <c r="AP861" s="367" t="s">
        <v>420</v>
      </c>
      <c r="AQ861" s="367"/>
      <c r="AR861" s="367"/>
      <c r="AS861" s="367"/>
      <c r="AT861" s="367"/>
      <c r="AU861" s="367"/>
      <c r="AV861" s="367"/>
      <c r="AW861" s="367"/>
      <c r="AX861" s="367"/>
    </row>
    <row r="862" spans="1:50"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9" t="s">
        <v>419</v>
      </c>
      <c r="K894" s="362"/>
      <c r="L894" s="362"/>
      <c r="M894" s="362"/>
      <c r="N894" s="362"/>
      <c r="O894" s="362"/>
      <c r="P894" s="363" t="s">
        <v>27</v>
      </c>
      <c r="Q894" s="363"/>
      <c r="R894" s="363"/>
      <c r="S894" s="363"/>
      <c r="T894" s="363"/>
      <c r="U894" s="363"/>
      <c r="V894" s="363"/>
      <c r="W894" s="363"/>
      <c r="X894" s="363"/>
      <c r="Y894" s="364" t="s">
        <v>477</v>
      </c>
      <c r="Z894" s="365"/>
      <c r="AA894" s="365"/>
      <c r="AB894" s="365"/>
      <c r="AC894" s="149" t="s">
        <v>462</v>
      </c>
      <c r="AD894" s="149"/>
      <c r="AE894" s="149"/>
      <c r="AF894" s="149"/>
      <c r="AG894" s="149"/>
      <c r="AH894" s="364" t="s">
        <v>380</v>
      </c>
      <c r="AI894" s="361"/>
      <c r="AJ894" s="361"/>
      <c r="AK894" s="361"/>
      <c r="AL894" s="361" t="s">
        <v>21</v>
      </c>
      <c r="AM894" s="361"/>
      <c r="AN894" s="361"/>
      <c r="AO894" s="366"/>
      <c r="AP894" s="367" t="s">
        <v>420</v>
      </c>
      <c r="AQ894" s="367"/>
      <c r="AR894" s="367"/>
      <c r="AS894" s="367"/>
      <c r="AT894" s="367"/>
      <c r="AU894" s="367"/>
      <c r="AV894" s="367"/>
      <c r="AW894" s="367"/>
      <c r="AX894" s="367"/>
    </row>
    <row r="895" spans="1:50"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9" t="s">
        <v>419</v>
      </c>
      <c r="K927" s="362"/>
      <c r="L927" s="362"/>
      <c r="M927" s="362"/>
      <c r="N927" s="362"/>
      <c r="O927" s="362"/>
      <c r="P927" s="363" t="s">
        <v>27</v>
      </c>
      <c r="Q927" s="363"/>
      <c r="R927" s="363"/>
      <c r="S927" s="363"/>
      <c r="T927" s="363"/>
      <c r="U927" s="363"/>
      <c r="V927" s="363"/>
      <c r="W927" s="363"/>
      <c r="X927" s="363"/>
      <c r="Y927" s="364" t="s">
        <v>477</v>
      </c>
      <c r="Z927" s="365"/>
      <c r="AA927" s="365"/>
      <c r="AB927" s="365"/>
      <c r="AC927" s="149" t="s">
        <v>462</v>
      </c>
      <c r="AD927" s="149"/>
      <c r="AE927" s="149"/>
      <c r="AF927" s="149"/>
      <c r="AG927" s="149"/>
      <c r="AH927" s="364" t="s">
        <v>380</v>
      </c>
      <c r="AI927" s="361"/>
      <c r="AJ927" s="361"/>
      <c r="AK927" s="361"/>
      <c r="AL927" s="361" t="s">
        <v>21</v>
      </c>
      <c r="AM927" s="361"/>
      <c r="AN927" s="361"/>
      <c r="AO927" s="366"/>
      <c r="AP927" s="367" t="s">
        <v>420</v>
      </c>
      <c r="AQ927" s="367"/>
      <c r="AR927" s="367"/>
      <c r="AS927" s="367"/>
      <c r="AT927" s="367"/>
      <c r="AU927" s="367"/>
      <c r="AV927" s="367"/>
      <c r="AW927" s="367"/>
      <c r="AX927" s="367"/>
    </row>
    <row r="928" spans="1:50" ht="26.25" customHeight="1" x14ac:dyDescent="0.15">
      <c r="A928" s="1053">
        <v>1</v>
      </c>
      <c r="B928" s="1053">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9" t="s">
        <v>419</v>
      </c>
      <c r="K960" s="362"/>
      <c r="L960" s="362"/>
      <c r="M960" s="362"/>
      <c r="N960" s="362"/>
      <c r="O960" s="362"/>
      <c r="P960" s="363" t="s">
        <v>27</v>
      </c>
      <c r="Q960" s="363"/>
      <c r="R960" s="363"/>
      <c r="S960" s="363"/>
      <c r="T960" s="363"/>
      <c r="U960" s="363"/>
      <c r="V960" s="363"/>
      <c r="W960" s="363"/>
      <c r="X960" s="363"/>
      <c r="Y960" s="364" t="s">
        <v>477</v>
      </c>
      <c r="Z960" s="365"/>
      <c r="AA960" s="365"/>
      <c r="AB960" s="365"/>
      <c r="AC960" s="149" t="s">
        <v>462</v>
      </c>
      <c r="AD960" s="149"/>
      <c r="AE960" s="149"/>
      <c r="AF960" s="149"/>
      <c r="AG960" s="149"/>
      <c r="AH960" s="364" t="s">
        <v>380</v>
      </c>
      <c r="AI960" s="361"/>
      <c r="AJ960" s="361"/>
      <c r="AK960" s="361"/>
      <c r="AL960" s="361" t="s">
        <v>21</v>
      </c>
      <c r="AM960" s="361"/>
      <c r="AN960" s="361"/>
      <c r="AO960" s="366"/>
      <c r="AP960" s="367" t="s">
        <v>420</v>
      </c>
      <c r="AQ960" s="367"/>
      <c r="AR960" s="367"/>
      <c r="AS960" s="367"/>
      <c r="AT960" s="367"/>
      <c r="AU960" s="367"/>
      <c r="AV960" s="367"/>
      <c r="AW960" s="367"/>
      <c r="AX960" s="367"/>
    </row>
    <row r="961" spans="1:50"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9" t="s">
        <v>419</v>
      </c>
      <c r="K993" s="362"/>
      <c r="L993" s="362"/>
      <c r="M993" s="362"/>
      <c r="N993" s="362"/>
      <c r="O993" s="362"/>
      <c r="P993" s="363" t="s">
        <v>27</v>
      </c>
      <c r="Q993" s="363"/>
      <c r="R993" s="363"/>
      <c r="S993" s="363"/>
      <c r="T993" s="363"/>
      <c r="U993" s="363"/>
      <c r="V993" s="363"/>
      <c r="W993" s="363"/>
      <c r="X993" s="363"/>
      <c r="Y993" s="364" t="s">
        <v>477</v>
      </c>
      <c r="Z993" s="365"/>
      <c r="AA993" s="365"/>
      <c r="AB993" s="365"/>
      <c r="AC993" s="149" t="s">
        <v>462</v>
      </c>
      <c r="AD993" s="149"/>
      <c r="AE993" s="149"/>
      <c r="AF993" s="149"/>
      <c r="AG993" s="149"/>
      <c r="AH993" s="364" t="s">
        <v>380</v>
      </c>
      <c r="AI993" s="361"/>
      <c r="AJ993" s="361"/>
      <c r="AK993" s="361"/>
      <c r="AL993" s="361" t="s">
        <v>21</v>
      </c>
      <c r="AM993" s="361"/>
      <c r="AN993" s="361"/>
      <c r="AO993" s="366"/>
      <c r="AP993" s="367" t="s">
        <v>420</v>
      </c>
      <c r="AQ993" s="367"/>
      <c r="AR993" s="367"/>
      <c r="AS993" s="367"/>
      <c r="AT993" s="367"/>
      <c r="AU993" s="367"/>
      <c r="AV993" s="367"/>
      <c r="AW993" s="367"/>
      <c r="AX993" s="367"/>
    </row>
    <row r="994" spans="1:50"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9" t="s">
        <v>419</v>
      </c>
      <c r="K1026" s="362"/>
      <c r="L1026" s="362"/>
      <c r="M1026" s="362"/>
      <c r="N1026" s="362"/>
      <c r="O1026" s="362"/>
      <c r="P1026" s="363" t="s">
        <v>27</v>
      </c>
      <c r="Q1026" s="363"/>
      <c r="R1026" s="363"/>
      <c r="S1026" s="363"/>
      <c r="T1026" s="363"/>
      <c r="U1026" s="363"/>
      <c r="V1026" s="363"/>
      <c r="W1026" s="363"/>
      <c r="X1026" s="363"/>
      <c r="Y1026" s="364" t="s">
        <v>477</v>
      </c>
      <c r="Z1026" s="365"/>
      <c r="AA1026" s="365"/>
      <c r="AB1026" s="365"/>
      <c r="AC1026" s="149" t="s">
        <v>462</v>
      </c>
      <c r="AD1026" s="149"/>
      <c r="AE1026" s="149"/>
      <c r="AF1026" s="149"/>
      <c r="AG1026" s="149"/>
      <c r="AH1026" s="364" t="s">
        <v>380</v>
      </c>
      <c r="AI1026" s="361"/>
      <c r="AJ1026" s="361"/>
      <c r="AK1026" s="361"/>
      <c r="AL1026" s="361" t="s">
        <v>21</v>
      </c>
      <c r="AM1026" s="361"/>
      <c r="AN1026" s="361"/>
      <c r="AO1026" s="366"/>
      <c r="AP1026" s="367" t="s">
        <v>420</v>
      </c>
      <c r="AQ1026" s="367"/>
      <c r="AR1026" s="367"/>
      <c r="AS1026" s="367"/>
      <c r="AT1026" s="367"/>
      <c r="AU1026" s="367"/>
      <c r="AV1026" s="367"/>
      <c r="AW1026" s="367"/>
      <c r="AX1026" s="367"/>
    </row>
    <row r="1027" spans="1:50"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9" t="s">
        <v>419</v>
      </c>
      <c r="K1059" s="362"/>
      <c r="L1059" s="362"/>
      <c r="M1059" s="362"/>
      <c r="N1059" s="362"/>
      <c r="O1059" s="362"/>
      <c r="P1059" s="363" t="s">
        <v>27</v>
      </c>
      <c r="Q1059" s="363"/>
      <c r="R1059" s="363"/>
      <c r="S1059" s="363"/>
      <c r="T1059" s="363"/>
      <c r="U1059" s="363"/>
      <c r="V1059" s="363"/>
      <c r="W1059" s="363"/>
      <c r="X1059" s="363"/>
      <c r="Y1059" s="364" t="s">
        <v>477</v>
      </c>
      <c r="Z1059" s="365"/>
      <c r="AA1059" s="365"/>
      <c r="AB1059" s="365"/>
      <c r="AC1059" s="149" t="s">
        <v>462</v>
      </c>
      <c r="AD1059" s="149"/>
      <c r="AE1059" s="149"/>
      <c r="AF1059" s="149"/>
      <c r="AG1059" s="149"/>
      <c r="AH1059" s="364" t="s">
        <v>380</v>
      </c>
      <c r="AI1059" s="361"/>
      <c r="AJ1059" s="361"/>
      <c r="AK1059" s="361"/>
      <c r="AL1059" s="361" t="s">
        <v>21</v>
      </c>
      <c r="AM1059" s="361"/>
      <c r="AN1059" s="361"/>
      <c r="AO1059" s="366"/>
      <c r="AP1059" s="367" t="s">
        <v>420</v>
      </c>
      <c r="AQ1059" s="367"/>
      <c r="AR1059" s="367"/>
      <c r="AS1059" s="367"/>
      <c r="AT1059" s="367"/>
      <c r="AU1059" s="367"/>
      <c r="AV1059" s="367"/>
      <c r="AW1059" s="367"/>
      <c r="AX1059" s="367"/>
    </row>
    <row r="1060" spans="1:50"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9" t="s">
        <v>419</v>
      </c>
      <c r="K1092" s="362"/>
      <c r="L1092" s="362"/>
      <c r="M1092" s="362"/>
      <c r="N1092" s="362"/>
      <c r="O1092" s="362"/>
      <c r="P1092" s="363" t="s">
        <v>27</v>
      </c>
      <c r="Q1092" s="363"/>
      <c r="R1092" s="363"/>
      <c r="S1092" s="363"/>
      <c r="T1092" s="363"/>
      <c r="U1092" s="363"/>
      <c r="V1092" s="363"/>
      <c r="W1092" s="363"/>
      <c r="X1092" s="363"/>
      <c r="Y1092" s="364" t="s">
        <v>477</v>
      </c>
      <c r="Z1092" s="365"/>
      <c r="AA1092" s="365"/>
      <c r="AB1092" s="365"/>
      <c r="AC1092" s="149" t="s">
        <v>462</v>
      </c>
      <c r="AD1092" s="149"/>
      <c r="AE1092" s="149"/>
      <c r="AF1092" s="149"/>
      <c r="AG1092" s="149"/>
      <c r="AH1092" s="364" t="s">
        <v>380</v>
      </c>
      <c r="AI1092" s="361"/>
      <c r="AJ1092" s="361"/>
      <c r="AK1092" s="361"/>
      <c r="AL1092" s="361" t="s">
        <v>21</v>
      </c>
      <c r="AM1092" s="361"/>
      <c r="AN1092" s="361"/>
      <c r="AO1092" s="366"/>
      <c r="AP1092" s="367" t="s">
        <v>420</v>
      </c>
      <c r="AQ1092" s="367"/>
      <c r="AR1092" s="367"/>
      <c r="AS1092" s="367"/>
      <c r="AT1092" s="367"/>
      <c r="AU1092" s="367"/>
      <c r="AV1092" s="367"/>
      <c r="AW1092" s="367"/>
      <c r="AX1092" s="367"/>
    </row>
    <row r="1093" spans="1:50"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9" t="s">
        <v>419</v>
      </c>
      <c r="K1125" s="362"/>
      <c r="L1125" s="362"/>
      <c r="M1125" s="362"/>
      <c r="N1125" s="362"/>
      <c r="O1125" s="362"/>
      <c r="P1125" s="363" t="s">
        <v>27</v>
      </c>
      <c r="Q1125" s="363"/>
      <c r="R1125" s="363"/>
      <c r="S1125" s="363"/>
      <c r="T1125" s="363"/>
      <c r="U1125" s="363"/>
      <c r="V1125" s="363"/>
      <c r="W1125" s="363"/>
      <c r="X1125" s="363"/>
      <c r="Y1125" s="364" t="s">
        <v>477</v>
      </c>
      <c r="Z1125" s="365"/>
      <c r="AA1125" s="365"/>
      <c r="AB1125" s="365"/>
      <c r="AC1125" s="149" t="s">
        <v>462</v>
      </c>
      <c r="AD1125" s="149"/>
      <c r="AE1125" s="149"/>
      <c r="AF1125" s="149"/>
      <c r="AG1125" s="149"/>
      <c r="AH1125" s="364" t="s">
        <v>380</v>
      </c>
      <c r="AI1125" s="361"/>
      <c r="AJ1125" s="361"/>
      <c r="AK1125" s="361"/>
      <c r="AL1125" s="361" t="s">
        <v>21</v>
      </c>
      <c r="AM1125" s="361"/>
      <c r="AN1125" s="361"/>
      <c r="AO1125" s="366"/>
      <c r="AP1125" s="367" t="s">
        <v>420</v>
      </c>
      <c r="AQ1125" s="367"/>
      <c r="AR1125" s="367"/>
      <c r="AS1125" s="367"/>
      <c r="AT1125" s="367"/>
      <c r="AU1125" s="367"/>
      <c r="AV1125" s="367"/>
      <c r="AW1125" s="367"/>
      <c r="AX1125" s="367"/>
    </row>
    <row r="1126" spans="1:50"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9" t="s">
        <v>419</v>
      </c>
      <c r="K1158" s="362"/>
      <c r="L1158" s="362"/>
      <c r="M1158" s="362"/>
      <c r="N1158" s="362"/>
      <c r="O1158" s="362"/>
      <c r="P1158" s="363" t="s">
        <v>27</v>
      </c>
      <c r="Q1158" s="363"/>
      <c r="R1158" s="363"/>
      <c r="S1158" s="363"/>
      <c r="T1158" s="363"/>
      <c r="U1158" s="363"/>
      <c r="V1158" s="363"/>
      <c r="W1158" s="363"/>
      <c r="X1158" s="363"/>
      <c r="Y1158" s="364" t="s">
        <v>477</v>
      </c>
      <c r="Z1158" s="365"/>
      <c r="AA1158" s="365"/>
      <c r="AB1158" s="365"/>
      <c r="AC1158" s="149" t="s">
        <v>462</v>
      </c>
      <c r="AD1158" s="149"/>
      <c r="AE1158" s="149"/>
      <c r="AF1158" s="149"/>
      <c r="AG1158" s="149"/>
      <c r="AH1158" s="364" t="s">
        <v>380</v>
      </c>
      <c r="AI1158" s="361"/>
      <c r="AJ1158" s="361"/>
      <c r="AK1158" s="361"/>
      <c r="AL1158" s="361" t="s">
        <v>21</v>
      </c>
      <c r="AM1158" s="361"/>
      <c r="AN1158" s="361"/>
      <c r="AO1158" s="366"/>
      <c r="AP1158" s="367" t="s">
        <v>420</v>
      </c>
      <c r="AQ1158" s="367"/>
      <c r="AR1158" s="367"/>
      <c r="AS1158" s="367"/>
      <c r="AT1158" s="367"/>
      <c r="AU1158" s="367"/>
      <c r="AV1158" s="367"/>
      <c r="AW1158" s="367"/>
      <c r="AX1158" s="367"/>
    </row>
    <row r="1159" spans="1:50"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9" t="s">
        <v>419</v>
      </c>
      <c r="K1191" s="362"/>
      <c r="L1191" s="362"/>
      <c r="M1191" s="362"/>
      <c r="N1191" s="362"/>
      <c r="O1191" s="362"/>
      <c r="P1191" s="363" t="s">
        <v>27</v>
      </c>
      <c r="Q1191" s="363"/>
      <c r="R1191" s="363"/>
      <c r="S1191" s="363"/>
      <c r="T1191" s="363"/>
      <c r="U1191" s="363"/>
      <c r="V1191" s="363"/>
      <c r="W1191" s="363"/>
      <c r="X1191" s="363"/>
      <c r="Y1191" s="364" t="s">
        <v>477</v>
      </c>
      <c r="Z1191" s="365"/>
      <c r="AA1191" s="365"/>
      <c r="AB1191" s="365"/>
      <c r="AC1191" s="149" t="s">
        <v>462</v>
      </c>
      <c r="AD1191" s="149"/>
      <c r="AE1191" s="149"/>
      <c r="AF1191" s="149"/>
      <c r="AG1191" s="149"/>
      <c r="AH1191" s="364" t="s">
        <v>380</v>
      </c>
      <c r="AI1191" s="361"/>
      <c r="AJ1191" s="361"/>
      <c r="AK1191" s="361"/>
      <c r="AL1191" s="361" t="s">
        <v>21</v>
      </c>
      <c r="AM1191" s="361"/>
      <c r="AN1191" s="361"/>
      <c r="AO1191" s="366"/>
      <c r="AP1191" s="367" t="s">
        <v>420</v>
      </c>
      <c r="AQ1191" s="367"/>
      <c r="AR1191" s="367"/>
      <c r="AS1191" s="367"/>
      <c r="AT1191" s="367"/>
      <c r="AU1191" s="367"/>
      <c r="AV1191" s="367"/>
      <c r="AW1191" s="367"/>
      <c r="AX1191" s="367"/>
    </row>
    <row r="1192" spans="1:50"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9" t="s">
        <v>419</v>
      </c>
      <c r="K1224" s="362"/>
      <c r="L1224" s="362"/>
      <c r="M1224" s="362"/>
      <c r="N1224" s="362"/>
      <c r="O1224" s="362"/>
      <c r="P1224" s="363" t="s">
        <v>27</v>
      </c>
      <c r="Q1224" s="363"/>
      <c r="R1224" s="363"/>
      <c r="S1224" s="363"/>
      <c r="T1224" s="363"/>
      <c r="U1224" s="363"/>
      <c r="V1224" s="363"/>
      <c r="W1224" s="363"/>
      <c r="X1224" s="363"/>
      <c r="Y1224" s="364" t="s">
        <v>477</v>
      </c>
      <c r="Z1224" s="365"/>
      <c r="AA1224" s="365"/>
      <c r="AB1224" s="365"/>
      <c r="AC1224" s="149" t="s">
        <v>462</v>
      </c>
      <c r="AD1224" s="149"/>
      <c r="AE1224" s="149"/>
      <c r="AF1224" s="149"/>
      <c r="AG1224" s="149"/>
      <c r="AH1224" s="364" t="s">
        <v>380</v>
      </c>
      <c r="AI1224" s="361"/>
      <c r="AJ1224" s="361"/>
      <c r="AK1224" s="361"/>
      <c r="AL1224" s="361" t="s">
        <v>21</v>
      </c>
      <c r="AM1224" s="361"/>
      <c r="AN1224" s="361"/>
      <c r="AO1224" s="366"/>
      <c r="AP1224" s="367" t="s">
        <v>420</v>
      </c>
      <c r="AQ1224" s="367"/>
      <c r="AR1224" s="367"/>
      <c r="AS1224" s="367"/>
      <c r="AT1224" s="367"/>
      <c r="AU1224" s="367"/>
      <c r="AV1224" s="367"/>
      <c r="AW1224" s="367"/>
      <c r="AX1224" s="367"/>
    </row>
    <row r="1225" spans="1:50"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9" t="s">
        <v>419</v>
      </c>
      <c r="K1257" s="362"/>
      <c r="L1257" s="362"/>
      <c r="M1257" s="362"/>
      <c r="N1257" s="362"/>
      <c r="O1257" s="362"/>
      <c r="P1257" s="363" t="s">
        <v>27</v>
      </c>
      <c r="Q1257" s="363"/>
      <c r="R1257" s="363"/>
      <c r="S1257" s="363"/>
      <c r="T1257" s="363"/>
      <c r="U1257" s="363"/>
      <c r="V1257" s="363"/>
      <c r="W1257" s="363"/>
      <c r="X1257" s="363"/>
      <c r="Y1257" s="364" t="s">
        <v>477</v>
      </c>
      <c r="Z1257" s="365"/>
      <c r="AA1257" s="365"/>
      <c r="AB1257" s="365"/>
      <c r="AC1257" s="149" t="s">
        <v>462</v>
      </c>
      <c r="AD1257" s="149"/>
      <c r="AE1257" s="149"/>
      <c r="AF1257" s="149"/>
      <c r="AG1257" s="149"/>
      <c r="AH1257" s="364" t="s">
        <v>380</v>
      </c>
      <c r="AI1257" s="361"/>
      <c r="AJ1257" s="361"/>
      <c r="AK1257" s="361"/>
      <c r="AL1257" s="361" t="s">
        <v>21</v>
      </c>
      <c r="AM1257" s="361"/>
      <c r="AN1257" s="361"/>
      <c r="AO1257" s="366"/>
      <c r="AP1257" s="367" t="s">
        <v>420</v>
      </c>
      <c r="AQ1257" s="367"/>
      <c r="AR1257" s="367"/>
      <c r="AS1257" s="367"/>
      <c r="AT1257" s="367"/>
      <c r="AU1257" s="367"/>
      <c r="AV1257" s="367"/>
      <c r="AW1257" s="367"/>
      <c r="AX1257" s="367"/>
    </row>
    <row r="1258" spans="1:50"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9" t="s">
        <v>419</v>
      </c>
      <c r="K1290" s="362"/>
      <c r="L1290" s="362"/>
      <c r="M1290" s="362"/>
      <c r="N1290" s="362"/>
      <c r="O1290" s="362"/>
      <c r="P1290" s="363" t="s">
        <v>27</v>
      </c>
      <c r="Q1290" s="363"/>
      <c r="R1290" s="363"/>
      <c r="S1290" s="363"/>
      <c r="T1290" s="363"/>
      <c r="U1290" s="363"/>
      <c r="V1290" s="363"/>
      <c r="W1290" s="363"/>
      <c r="X1290" s="363"/>
      <c r="Y1290" s="364" t="s">
        <v>477</v>
      </c>
      <c r="Z1290" s="365"/>
      <c r="AA1290" s="365"/>
      <c r="AB1290" s="365"/>
      <c r="AC1290" s="149" t="s">
        <v>462</v>
      </c>
      <c r="AD1290" s="149"/>
      <c r="AE1290" s="149"/>
      <c r="AF1290" s="149"/>
      <c r="AG1290" s="149"/>
      <c r="AH1290" s="364" t="s">
        <v>380</v>
      </c>
      <c r="AI1290" s="361"/>
      <c r="AJ1290" s="361"/>
      <c r="AK1290" s="361"/>
      <c r="AL1290" s="361" t="s">
        <v>21</v>
      </c>
      <c r="AM1290" s="361"/>
      <c r="AN1290" s="361"/>
      <c r="AO1290" s="366"/>
      <c r="AP1290" s="367" t="s">
        <v>420</v>
      </c>
      <c r="AQ1290" s="367"/>
      <c r="AR1290" s="367"/>
      <c r="AS1290" s="367"/>
      <c r="AT1290" s="367"/>
      <c r="AU1290" s="367"/>
      <c r="AV1290" s="367"/>
      <c r="AW1290" s="367"/>
      <c r="AX1290" s="367"/>
    </row>
    <row r="1291" spans="1:50"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2019-06-11T05:22:52Z</cp:lastPrinted>
  <dcterms:created xsi:type="dcterms:W3CDTF">2012-03-13T00:50:25Z</dcterms:created>
  <dcterms:modified xsi:type="dcterms:W3CDTF">2019-08-22T13:11:11Z</dcterms:modified>
</cp:coreProperties>
</file>