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<sst xmlns="http://schemas.openxmlformats.org/spreadsheetml/2006/main" count="2998" uniqueCount="696">
  <si>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</si>
  <si>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</si>
  <si>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</si>
  <si>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</si>
  <si>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</si>
  <si>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</si>
  <si>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</si>
  <si>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</si>
  <si>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</si>
  <si>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</si>
  <si>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</si>
  <si>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</si>
  <si>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</si>
  <si>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</si>
  <si>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</si>
  <si>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</si>
  <si>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</si>
  <si>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</si>
  <si>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</si>
  <si>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</si>
  <si>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</si>
  <si>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</si>
  <si>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</si>
  <si>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</si>
  <si>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</si>
  <si>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</si>
  <si>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</si>
  <si>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</si>
  <si>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</si>
  <si>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</si>
  <si>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</si>
  <si>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</si>
  <si>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</si>
  <si>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</si>
  <si>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</si>
  <si>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</si>
  <si>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</si>
  <si>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</si>
  <si>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</si>
  <si>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</si>
  <si>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</si>
  <si>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</si>
  <si>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</si>
  <si>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</si>
  <si>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</si>
  <si>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</si>
  <si>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</si>
  <si>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</si>
  <si>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</si>
  <si>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</si>
  <si>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</si>
  <si>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</si>
  <si>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</si>
  <si>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</si>
  <si>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</si>
  <si>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</si>
  <si>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</si>
  <si>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</si>
  <si>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</si>
  <si>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</si>
  <si>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</si>
  <si>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</si>
  <si>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</si>
  <si>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</si>
  <si>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</si>
  <si>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</si>
  <si>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</si>
  <si>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</si>
  <si>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</si>
  <si>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</si>
  <si>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</si>
  <si>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</si>
  <si>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</si>
  <si>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</si>
  <si>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</si>
  <si>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</si>
  <si>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</si>
  <si>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</si>
  <si>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</si>
  <si>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</si>
  <si>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</si>
  <si>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</si>
  <si>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</si>
  <si>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</si>
  <si>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</si>
  <si>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</si>
  <si>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</si>
  <si>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</si>
  <si>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</si>
  <si>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</si>
  <si>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</si>
  <si>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</si>
  <si>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</si>
  <si>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</si>
  <si>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</si>
  <si>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</si>
  <si>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</si>
  <si>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</si>
  <si>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</si>
  <si>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</si>
  <si>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</si>
  <si>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</si>
  <si>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</si>
  <si>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</si>
  <si>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</si>
  <si>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</si>
  <si>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</si>
  <si>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</si>
  <si>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</si>
  <si>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</si>
  <si>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</si>
  <si>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</si>
  <si>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</si>
  <si>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</si>
  <si>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</si>
  <si>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</si>
  <si>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</si>
  <si>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</si>
  <si>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</si>
  <si>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</si>
  <si>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</si>
  <si>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</si>
  <si>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</si>
  <si>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</si>
  <si>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</si>
  <si>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</si>
  <si>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</si>
  <si>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</si>
  <si>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</si>
  <si>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</si>
  <si>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</si>
  <si>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</si>
  <si>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</si>
  <si>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</si>
  <si>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</si>
  <si>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</si>
  <si>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</si>
  <si>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</si>
  <si>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</si>
  <si>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</si>
  <si>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</si>
  <si>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</si>
  <si>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</si>
  <si>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</si>
  <si>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</si>
  <si>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</si>
  <si>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</si>
  <si>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</si>
  <si>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</si>
  <si>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</si>
  <si>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</si>
  <si>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</si>
  <si>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</si>
  <si>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</si>
  <si>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</si>
  <si>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</si>
  <si>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</si>
  <si>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</si>
  <si>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</si>
  <si>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</si>
  <si>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</si>
  <si>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</si>
  <si>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</si>
  <si>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</si>
  <si>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</si>
  <si>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</si>
  <si>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</si>
  <si>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</si>
  <si>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</si>
  <si>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</si>
  <si>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</si>
  <si>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</si>
  <si>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</si>
  <si>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</si>
  <si>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</si>
  <si>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</si>
  <si>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</si>
  <si>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</si>
  <si>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</si>
  <si>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</si>
  <si>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</si>
  <si>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</si>
  <si>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</si>
  <si>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</si>
  <si>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</si>
  <si>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</si>
  <si>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</si>
  <si>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</si>
  <si>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</si>
  <si>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</si>
  <si>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</si>
  <si>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</si>
  <si>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</si>
  <si>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</si>
  <si>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</si>
  <si>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</si>
  <si>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</si>
  <si>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</si>
  <si>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</si>
  <si>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</si>
  <si>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</si>
  <si>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</si>
  <si>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</si>
  <si>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</si>
  <si>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</si>
  <si>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</si>
  <si>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</si>
  <si>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</si>
  <si>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</si>
  <si>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</si>
  <si>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</si>
  <si>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</si>
  <si>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</si>
  <si>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</si>
  <si>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</si>
  <si>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</si>
  <si>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</si>
  <si>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</si>
  <si>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</si>
  <si>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</si>
  <si>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</si>
  <si>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</si>
  <si>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</si>
  <si>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</si>
  <si>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</si>
  <si>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</si>
  <si>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</si>
  <si>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</si>
  <si>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</si>
  <si>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</si>
  <si>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</si>
  <si>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</si>
  <si>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</si>
  <si>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</si>
  <si>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</si>
  <si>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</si>
  <si>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</si>
  <si>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</si>
  <si>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</si>
  <si>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</si>
  <si>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</si>
  <si>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</si>
  <si>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</si>
  <si>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</si>
  <si>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</si>
  <si>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</si>
  <si>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</si>
  <si>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</si>
  <si>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</si>
  <si>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</si>
  <si>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</si>
  <si>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</si>
  <si>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</si>
  <si>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</si>
  <si>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</si>
  <si>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</si>
  <si>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</si>
  <si>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</si>
  <si>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</si>
  <si>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</si>
  <si>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</si>
  <si>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</si>
  <si>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</si>
  <si>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</si>
  <si>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</si>
  <si>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</si>
  <si>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</si>
  <si>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</si>
  <si>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</si>
  <si>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</si>
  <si>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</si>
  <si>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</si>
  <si>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</si>
  <si>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</si>
  <si>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</si>
  <si>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</si>
  <si>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</si>
  <si>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</si>
  <si>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</si>
  <si>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</si>
  <si>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</si>
  <si>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</si>
  <si>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</si>
  <si>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</si>
  <si>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</si>
  <si>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</si>
  <si>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</si>
  <si>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</si>
  <si>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</si>
  <si>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</si>
  <si>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</si>
  <si>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</si>
  <si>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</si>
  <si>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</si>
  <si>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</si>
  <si>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</si>
  <si>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</si>
  <si>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</si>
  <si>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</si>
  <si>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</si>
  <si>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</si>
  <si>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</si>
  <si>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</si>
  <si>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</si>
  <si>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</si>
  <si>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</si>
  <si>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</si>
  <si>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</si>
  <si>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</si>
  <si>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</si>
  <si>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</si>
  <si>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</si>
  <si>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</si>
  <si>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</si>
  <si>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</si>
  <si>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</si>
  <si>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</si>
  <si>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</si>
  <si>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</si>
  <si>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</si>
  <si>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</si>
  <si>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</si>
  <si>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</si>
  <si>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</si>
  <si>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</si>
  <si>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</si>
  <si>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</si>
  <si>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</si>
  <si>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</si>
  <si>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</si>
  <si>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</si>
  <si>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</si>
  <si>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</si>
  <si>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</si>
  <si>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</si>
  <si>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</si>
  <si>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</si>
  <si>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</si>
  <si>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</si>
  <si>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</si>
  <si>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</si>
  <si>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</si>
  <si>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</si>
  <si>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</si>
  <si>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</si>
  <si>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</si>
  <si>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</si>
  <si>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</si>
  <si>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</si>
  <si>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</si>
  <si>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</si>
  <si>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</si>
  <si>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</si>
  <si>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</si>
  <si>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</si>
  <si>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</si>
  <si>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</si>
  <si>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</si>
  <si>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</si>
  <si>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</si>
  <si>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</si>
  <si>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</si>
  <si>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</si>
  <si>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</si>
  <si>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</si>
  <si>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</si>
  <si>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</si>
  <si>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</si>
  <si>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</si>
  <si>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</si>
  <si>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</si>
  <si>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</si>
  <si>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</si>
  <si>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</si>
  <si>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</si>
  <si>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</si>
  <si>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</si>
  <si>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</si>
  <si>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</si>
  <si>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</si>
  <si>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</si>
  <si>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</si>
  <si>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</si>
  <si>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</si>
  <si>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</si>
  <si>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</si>
  <si>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</si>
  <si>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</si>
  <si>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</si>
  <si>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</si>
  <si>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</si>
  <si>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</si>
  <si>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</si>
  <si>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</si>
  <si>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</si>
  <si>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</si>
  <si>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</si>
  <si>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</si>
  <si>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</si>
  <si>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</si>
  <si>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</si>
  <si>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</si>
  <si>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</si>
  <si>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</si>
  <si>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</si>
  <si>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</si>
  <si>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</si>
  <si>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</si>
  <si>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</si>
  <si>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</si>
  <si>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</si>
  <si>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</si>
  <si>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</si>
  <si>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</si>
  <si>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</si>
  <si>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</si>
  <si>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</si>
  <si>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</si>
  <si>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</si>
  <si>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</si>
  <si>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</si>
  <si>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</si>
  <si>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</si>
  <si>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</si>
  <si>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</si>
  <si>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</si>
  <si>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</si>
  <si>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</si>
  <si>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</si>
  <si>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</si>
  <si>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</si>
  <si>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</si>
  <si>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</si>
  <si>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</si>
  <si>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</si>
  <si>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</si>
  <si>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</si>
  <si>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</si>
  <si>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</si>
  <si>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</si>
  <si>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</si>
  <si>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</si>
  <si>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</si>
  <si>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</si>
  <si>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</si>
  <si>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</si>
  <si>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</si>
  <si>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</si>
  <si>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</si>
  <si>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</si>
  <si>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</si>
  <si>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</si>
  <si>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</si>
  <si>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</si>
  <si>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</si>
  <si>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</si>
  <si>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</si>
  <si>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</si>
  <si>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</si>
  <si>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</si>
  <si>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</si>
  <si>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</si>
  <si>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</si>
  <si>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</si>
  <si>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</si>
  <si>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</si>
  <si>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</si>
  <si>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</si>
  <si>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</si>
  <si>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</si>
  <si>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</si>
  <si>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</si>
  <si>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</si>
  <si>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</si>
  <si>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</si>
  <si>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</si>
  <si>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</si>
  <si>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</si>
  <si>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</si>
  <si>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</si>
  <si>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</si>
  <si>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</si>
  <si>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</si>
  <si>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</si>
  <si>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</si>
  <si>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</si>
  <si>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</si>
  <si>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</si>
  <si>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</si>
  <si>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</si>
  <si>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</si>
  <si>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</si>
  <si>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</si>
  <si>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</si>
  <si>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</si>
  <si>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</si>
  <si>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</si>
  <si>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</si>
  <si>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</si>
  <si>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</si>
  <si>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</si>
  <si>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</si>
  <si>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</si>
  <si>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</si>
  <si>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</si>
  <si>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</si>
  <si>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</si>
  <si>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</si>
  <si>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</si>
  <si>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</si>
  <si>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</si>
  <si>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</si>
  <si>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</si>
  <si>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</si>
  <si>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</si>
  <si>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</si>
  <si>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</si>
  <si>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</si>
  <si>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</si>
  <si>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</si>
  <si>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</si>
  <si>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</si>
  <si>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</si>
  <si>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</si>
  <si>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</si>
  <si>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</si>
  <si>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</si>
  <si>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</si>
  <si>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</si>
  <si>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</si>
  <si>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</si>
  <si>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</si>
  <si>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</si>
  <si>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</si>
  <si>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</si>
  <si>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</si>
  <si>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</si>
  <si>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</si>
  <si>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</si>
  <si>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</si>
  <si>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</si>
  <si>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</si>
  <si>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</si>
  <si>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</si>
  <si>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</si>
  <si>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</si>
  <si>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</si>
  <si>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</si>
  <si>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</si>
  <si>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</si>
  <si>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</si>
  <si>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</si>
  <si>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</si>
  <si>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</si>
  <si>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</si>
  <si>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</si>
  <si>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</si>
  <si>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</si>
  <si>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</si>
  <si>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</si>
  <si>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</si>
  <si>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</si>
  <si>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</si>
  <si>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</si>
  <si>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</si>
  <si>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</si>
  <si>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</si>
  <si>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</si>
  <si>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フリーター等支援事業</t>
    <phoneticPr fontId="5"/>
  </si>
  <si>
    <t>人材開発統括官</t>
    <rPh sb="0" eb="7">
      <t>ジンザイカイハツトウカツカン</t>
    </rPh>
    <phoneticPr fontId="5"/>
  </si>
  <si>
    <t>若年者・キャリア形成支援担当参事官室</t>
    <phoneticPr fontId="5"/>
  </si>
  <si>
    <t>終了予定なし</t>
    <rPh sb="0" eb="4">
      <t>シュウリョウヨテイ</t>
    </rPh>
    <phoneticPr fontId="5"/>
  </si>
  <si>
    <t>雇用保険法第62条第1項第6号</t>
    <phoneticPr fontId="5"/>
  </si>
  <si>
    <t>不安定な就労を繰り返すフリーター等のうち正規雇用での就職を希望する者に対し、個別的な就職支援等を通じて正規雇用化を図る。</t>
    <phoneticPr fontId="5"/>
  </si>
  <si>
    <t>全国28か所のわかものハローワーク等を拠点に就職支援ナビゲーター等を配置し、フリーター等に対して正規雇用化に向けた就職プランを作成し、担当者制による個別支援、正規雇用に向けたセミナーやグループワーク等各種支援や就職後の職場定着支援を実施するとともに、アルバイト等をしながら仕事探しを行うフリーター、フリーターのままでよいという継続就業希望者、ハローワークへの来所にはまだためらいがある若者などの就職等に関する悩みや相談について、電話やメールを活用し、キャリアコンサルタント等による相談を実施。
また、いわゆる就職氷河期に就職の機会を逃したこと等により離転職を繰り返してきた者（長期不安定雇用者）を、安定所等の紹介により、正規雇用労働者として雇い入れ、あわせて雇用管理に関する事項を把握し報告する事業主に対する助成を行っている。</t>
    <phoneticPr fontId="5"/>
  </si>
  <si>
    <t>ハローワークにおけるフリーター等の正社員化数</t>
    <phoneticPr fontId="5"/>
  </si>
  <si>
    <t>厚生労働省人材統括官調べ</t>
    <rPh sb="0" eb="2">
      <t>コウセイ</t>
    </rPh>
    <rPh sb="2" eb="5">
      <t>ロウドウショウ</t>
    </rPh>
    <rPh sb="5" eb="7">
      <t>ジンザイ</t>
    </rPh>
    <rPh sb="7" eb="10">
      <t>トウカツカン</t>
    </rPh>
    <rPh sb="10" eb="11">
      <t>シラ</t>
    </rPh>
    <phoneticPr fontId="5"/>
  </si>
  <si>
    <t>電話、メール等による支援件数</t>
    <phoneticPr fontId="5"/>
  </si>
  <si>
    <t>支援対象新規求職者数</t>
    <phoneticPr fontId="5"/>
  </si>
  <si>
    <t>人</t>
    <rPh sb="0" eb="1">
      <t>ヒト</t>
    </rPh>
    <phoneticPr fontId="5"/>
  </si>
  <si>
    <t>フリーター等の正社員化1人当たりコスト ＝ Ｘ ／ Ｙ
Ｘ：「執行額」
Ｙ：「正社員化数実績」　　　　　　　　　　　　　　</t>
    <rPh sb="5" eb="6">
      <t>トウ</t>
    </rPh>
    <rPh sb="7" eb="10">
      <t>セイシャイン</t>
    </rPh>
    <rPh sb="10" eb="11">
      <t>カ</t>
    </rPh>
    <phoneticPr fontId="5"/>
  </si>
  <si>
    <t>3,082百万円
/308,351</t>
    <phoneticPr fontId="5"/>
  </si>
  <si>
    <t>2,975百万円
/289,403</t>
    <phoneticPr fontId="5"/>
  </si>
  <si>
    <t>ハローワークの職業紹介により正社員に結びついたフリーター等の数</t>
    <phoneticPr fontId="5"/>
  </si>
  <si>
    <t>我が国の社会・経済を担うべき若年者をフリーター等の不安定な就労をから離脱させ、正規雇用化させることは社会的な要請であり、測定指標(ハローワークの職業紹介により正社員に結びついたフリーター等の数）と一致するものである。</t>
    <rPh sb="0" eb="1">
      <t>ワ</t>
    </rPh>
    <rPh sb="2" eb="3">
      <t>クニ</t>
    </rPh>
    <rPh sb="4" eb="6">
      <t>シャカイ</t>
    </rPh>
    <rPh sb="7" eb="9">
      <t>ケイザイ</t>
    </rPh>
    <rPh sb="10" eb="11">
      <t>ニナ</t>
    </rPh>
    <rPh sb="14" eb="17">
      <t>ジャクネンシャ</t>
    </rPh>
    <rPh sb="23" eb="24">
      <t>トウ</t>
    </rPh>
    <rPh sb="34" eb="36">
      <t>リダツ</t>
    </rPh>
    <rPh sb="39" eb="41">
      <t>セイキ</t>
    </rPh>
    <rPh sb="41" eb="43">
      <t>コヨウ</t>
    </rPh>
    <rPh sb="43" eb="44">
      <t>カ</t>
    </rPh>
    <rPh sb="50" eb="52">
      <t>シャカイ</t>
    </rPh>
    <rPh sb="52" eb="53">
      <t>テキ</t>
    </rPh>
    <rPh sb="54" eb="56">
      <t>ヨウセイ</t>
    </rPh>
    <rPh sb="72" eb="74">
      <t>ショクギョウ</t>
    </rPh>
    <rPh sb="74" eb="76">
      <t>ショウカイ</t>
    </rPh>
    <rPh sb="79" eb="82">
      <t>セイシャイン</t>
    </rPh>
    <rPh sb="83" eb="84">
      <t>ムス</t>
    </rPh>
    <rPh sb="93" eb="94">
      <t>トウ</t>
    </rPh>
    <rPh sb="95" eb="96">
      <t>カズ</t>
    </rPh>
    <rPh sb="98" eb="100">
      <t>イッチ</t>
    </rPh>
    <phoneticPr fontId="5"/>
  </si>
  <si>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</si>
  <si>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</si>
  <si>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</si>
  <si>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ターゲットを絞り明確な数値目標を設けて実施しており、今後我が国の社会・経済を担う若年者を就職させることは極めて重要である。</t>
    <phoneticPr fontId="5"/>
  </si>
  <si>
    <t>民間企業によって代わることが可能な事業（電話メール相談事業等）については、一般競争入札において選定をしている。また、一者応札となった入札はなかった。</t>
    <phoneticPr fontId="5"/>
  </si>
  <si>
    <t>無</t>
  </si>
  <si>
    <t>我が国の社会・経済を担うべき若年者に対して、無料の職業紹介をはじめとする支援を行っている。</t>
    <phoneticPr fontId="5"/>
  </si>
  <si>
    <t>‐</t>
  </si>
  <si>
    <t>若年者を正規雇用化させるために必要な職業相談から職場定着指導までの一貫した支援を行っている。</t>
    <phoneticPr fontId="5"/>
  </si>
  <si>
    <t>直接実施、委託実施ともに一般競争入札を実施している。</t>
    <phoneticPr fontId="5"/>
  </si>
  <si>
    <t>本事業においては、一定の成果をあげており、現状において他に代替する手段・方法は考えられない。</t>
    <phoneticPr fontId="5"/>
  </si>
  <si>
    <t>近年はフリーター数は減少傾向にあるものの、35歳以上の不安定就労者等は依然高止まりする中、一定程度の実績を上げられている。</t>
    <phoneticPr fontId="5"/>
  </si>
  <si>
    <t>わかものハローワーク等に対する認識は着実に高まっており、わかものハローワークにおける担当者制による就職率も目標以上である。</t>
    <phoneticPr fontId="5"/>
  </si>
  <si>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</si>
  <si>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799</t>
    <phoneticPr fontId="5"/>
  </si>
  <si>
    <t>799</t>
    <phoneticPr fontId="5"/>
  </si>
  <si>
    <t>705</t>
    <phoneticPr fontId="5"/>
  </si>
  <si>
    <t>547</t>
    <phoneticPr fontId="5"/>
  </si>
  <si>
    <t>544</t>
    <phoneticPr fontId="5"/>
  </si>
  <si>
    <t>552</t>
    <phoneticPr fontId="5"/>
  </si>
  <si>
    <t>554</t>
    <phoneticPr fontId="5"/>
  </si>
  <si>
    <t>諸謝金</t>
    <rPh sb="0" eb="1">
      <t>ショ</t>
    </rPh>
    <rPh sb="1" eb="3">
      <t>シャキン</t>
    </rPh>
    <phoneticPr fontId="5"/>
  </si>
  <si>
    <t>雇用安定等給付金</t>
    <rPh sb="0" eb="2">
      <t>コヨウ</t>
    </rPh>
    <rPh sb="2" eb="4">
      <t>アンテイ</t>
    </rPh>
    <rPh sb="4" eb="5">
      <t>トウ</t>
    </rPh>
    <rPh sb="5" eb="8">
      <t>キュウフキン</t>
    </rPh>
    <phoneticPr fontId="5"/>
  </si>
  <si>
    <t>庁費</t>
    <rPh sb="0" eb="2">
      <t>チョウヒ</t>
    </rPh>
    <phoneticPr fontId="5"/>
  </si>
  <si>
    <t>土地建物借料</t>
    <rPh sb="0" eb="2">
      <t>トチ</t>
    </rPh>
    <rPh sb="2" eb="4">
      <t>タテモノ</t>
    </rPh>
    <rPh sb="4" eb="6">
      <t>シャクリョウ</t>
    </rPh>
    <phoneticPr fontId="5"/>
  </si>
  <si>
    <t>高齢者等雇用安定促進事務委託費</t>
    <rPh sb="0" eb="2">
      <t>コウレイ</t>
    </rPh>
    <rPh sb="2" eb="4">
      <t>シャトウ</t>
    </rPh>
    <rPh sb="4" eb="6">
      <t>コヨウ</t>
    </rPh>
    <rPh sb="6" eb="8">
      <t>アンテイ</t>
    </rPh>
    <rPh sb="8" eb="10">
      <t>ソクシン</t>
    </rPh>
    <rPh sb="10" eb="12">
      <t>ジム</t>
    </rPh>
    <rPh sb="12" eb="15">
      <t>イタクヒ</t>
    </rPh>
    <phoneticPr fontId="5"/>
  </si>
  <si>
    <t>ハローワークにおけるフリーター等の正社員化数を25万5,000人以上とする。</t>
    <phoneticPr fontId="5"/>
  </si>
  <si>
    <t>554</t>
    <phoneticPr fontId="5"/>
  </si>
  <si>
    <t>B.（株）マイナビ</t>
    <rPh sb="2" eb="5">
      <t>カブ</t>
    </rPh>
    <phoneticPr fontId="5"/>
  </si>
  <si>
    <t>C.事業主Ａ</t>
    <rPh sb="2" eb="5">
      <t>ジギョウヌシ</t>
    </rPh>
    <phoneticPr fontId="5"/>
  </si>
  <si>
    <t>ニッポン一億総活躍プラン（平成28年6月2日）
未来投資戦略２０１７（平成29年6月9日）
働き方改革実行計画（平成29年3月28日）</t>
    <phoneticPr fontId="5"/>
  </si>
  <si>
    <t>厚生労働省</t>
  </si>
  <si>
    <t>一部のわかものハローワークにおける求職者支援セミナー等について、平成28年度からは「競争の導入による公共サービスの改革に関する法律」(平成18年法律第51号)に基づく総合評価落札方式による競争を導入し、競争性の確保を図っている。また、引き続き就職支援ナビゲーター等による正社員就職者数の目標を達成できるよう適切に推進する。</t>
    <phoneticPr fontId="5"/>
  </si>
  <si>
    <t>人</t>
    <rPh sb="0" eb="1">
      <t>ヒト</t>
    </rPh>
    <phoneticPr fontId="5"/>
  </si>
  <si>
    <t>-</t>
  </si>
  <si>
    <t>-</t>
    <phoneticPr fontId="5"/>
  </si>
  <si>
    <t>件</t>
    <rPh sb="0" eb="1">
      <t>ケン</t>
    </rPh>
    <phoneticPr fontId="5"/>
  </si>
  <si>
    <t>管理費</t>
    <rPh sb="0" eb="3">
      <t>カンリヒ</t>
    </rPh>
    <phoneticPr fontId="5"/>
  </si>
  <si>
    <t>事業費</t>
    <rPh sb="0" eb="3">
      <t>ジギョウヒ</t>
    </rPh>
    <phoneticPr fontId="5"/>
  </si>
  <si>
    <t>消費税</t>
    <rPh sb="0" eb="3">
      <t>ショウヒゼイ</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</si>
  <si>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</si>
  <si>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</si>
  <si>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賃金</t>
    <rPh sb="0" eb="2">
      <t>チンギン</t>
    </rPh>
    <phoneticPr fontId="5"/>
  </si>
  <si>
    <t>雇い入れた者の賃金の一部に充当</t>
    <rPh sb="0" eb="3">
      <t>ヤトイイ</t>
    </rPh>
    <rPh sb="5" eb="6">
      <t>シャ</t>
    </rPh>
    <rPh sb="7" eb="9">
      <t>チンギン</t>
    </rPh>
    <rPh sb="10" eb="12">
      <t>イチブ</t>
    </rPh>
    <rPh sb="13" eb="15">
      <t>ジュウトウ</t>
    </rPh>
    <phoneticPr fontId="5"/>
  </si>
  <si>
    <t>（株）マイナビ</t>
    <rPh sb="1" eb="2">
      <t>カブ</t>
    </rPh>
    <phoneticPr fontId="5"/>
  </si>
  <si>
    <t>電話・メール相談事業の運営</t>
    <rPh sb="0" eb="2">
      <t>デンワ</t>
    </rPh>
    <rPh sb="6" eb="8">
      <t>ソウダン</t>
    </rPh>
    <rPh sb="8" eb="10">
      <t>ジギョウ</t>
    </rPh>
    <rPh sb="11" eb="13">
      <t>ウンエイ</t>
    </rPh>
    <phoneticPr fontId="5"/>
  </si>
  <si>
    <t>事業主A</t>
    <rPh sb="0" eb="3">
      <t>ジギョウヌシ</t>
    </rPh>
    <phoneticPr fontId="5"/>
  </si>
  <si>
    <t>事業主B</t>
    <rPh sb="0" eb="2">
      <t>ジギョウ</t>
    </rPh>
    <rPh sb="2" eb="3">
      <t>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</si>
  <si>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</si>
  <si>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</si>
  <si>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</si>
  <si>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</si>
  <si>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</si>
  <si>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</si>
  <si>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</si>
  <si>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</si>
  <si>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</si>
  <si>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平成20年度秋以降の急激な雇用失業情勢の悪化に伴い、正社員になることができずフリーターとなる者が増加したため、フリーター等の正規雇用化を促進するため平成24年度からわかものハローワーク等を設置し就職支援ナビゲーターによる個別支援を実施するなどの取組を行った結果、平成30年度の正社員化数は約24.6万人（未達成）となっている。近年はフリーター数は減少傾向にあるものの、35歳以上の不安定就労者等は依然高止まりしており、フリーターの正社員化に向けて一定の効果を上げており、効果的な就職支援サービスを提供できている。</t>
    <phoneticPr fontId="5"/>
  </si>
  <si>
    <t>相談等支援件数を２万件以上とする</t>
    <phoneticPr fontId="5"/>
  </si>
  <si>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</si>
  <si>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</si>
  <si>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</si>
  <si>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</si>
  <si>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</si>
  <si>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</si>
  <si>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</si>
  <si>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</si>
  <si>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</si>
  <si>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</si>
  <si>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</si>
  <si>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</si>
  <si>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</si>
  <si>
    <t>非正規雇用の労働者のキャリアアップ事業の実施</t>
    <rPh sb="0" eb="3">
      <t>ヒセイキ</t>
    </rPh>
    <rPh sb="3" eb="5">
      <t>コヨウ</t>
    </rPh>
    <rPh sb="6" eb="9">
      <t>ロウドウシャ</t>
    </rPh>
    <rPh sb="17" eb="19">
      <t>ジギョウ</t>
    </rPh>
    <rPh sb="20" eb="22">
      <t>ジッシ</t>
    </rPh>
    <phoneticPr fontId="5"/>
  </si>
  <si>
    <t>A.労働局</t>
    <rPh sb="2" eb="5">
      <t>ロウドウキョク</t>
    </rPh>
    <phoneticPr fontId="5"/>
  </si>
  <si>
    <t>助成金の支給対象者の事業主都合割合を、助成金の支給対象者でない雇用保険被保険者の事業主都合割合以下とする。</t>
    <phoneticPr fontId="5"/>
  </si>
  <si>
    <t xml:space="preserve">支給対象者の事業主都合離職者割合（％）≦助成金の支給対象者でない雇用保険被保険者の事業主都合割合
</t>
    <phoneticPr fontId="5"/>
  </si>
  <si>
    <t>29年度のコース創設時と比較すると、平成30年度の支給件数は増加しているが、平成30年度の事業執行率は16.6％と低調な状況が続いている。要因としては、助成金の名称、要件等から当該助成金が活用されにくい状況にあったものと考えている。</t>
    <phoneticPr fontId="5"/>
  </si>
  <si>
    <t>-</t>
    <phoneticPr fontId="5"/>
  </si>
  <si>
    <t>-</t>
    <phoneticPr fontId="5"/>
  </si>
  <si>
    <t>-</t>
    <phoneticPr fontId="5"/>
  </si>
  <si>
    <t>-</t>
    <phoneticPr fontId="5"/>
  </si>
  <si>
    <t>-</t>
    <phoneticPr fontId="5"/>
  </si>
  <si>
    <t>4,203百万円／255,000</t>
    <rPh sb="5" eb="7">
      <t>ヒャクマン</t>
    </rPh>
    <rPh sb="7" eb="8">
      <t>エン</t>
    </rPh>
    <phoneticPr fontId="5"/>
  </si>
  <si>
    <t>-</t>
    <phoneticPr fontId="5"/>
  </si>
  <si>
    <t>-</t>
    <phoneticPr fontId="5"/>
  </si>
  <si>
    <t>-</t>
    <phoneticPr fontId="5"/>
  </si>
  <si>
    <t>【予算示達】</t>
    <rPh sb="1" eb="3">
      <t>ヨサン</t>
    </rPh>
    <rPh sb="3" eb="5">
      <t>ジタツ</t>
    </rPh>
    <phoneticPr fontId="5"/>
  </si>
  <si>
    <t>成果目標に概ね見合った実績となっている。</t>
    <rPh sb="5" eb="6">
      <t>オオム</t>
    </rPh>
    <rPh sb="7" eb="9">
      <t>ミア</t>
    </rPh>
    <phoneticPr fontId="5"/>
  </si>
  <si>
    <t>わかものハローワーク等の借料、事業に必要な経費</t>
    <rPh sb="10" eb="11">
      <t>トウ</t>
    </rPh>
    <rPh sb="12" eb="14">
      <t>シャクリョウ</t>
    </rPh>
    <rPh sb="15" eb="17">
      <t>ジギョウ</t>
    </rPh>
    <rPh sb="18" eb="20">
      <t>ヒツヨウ</t>
    </rPh>
    <rPh sb="21" eb="23">
      <t>ケイヒ</t>
    </rPh>
    <phoneticPr fontId="5"/>
  </si>
  <si>
    <t>職業相談員等の経費</t>
    <rPh sb="0" eb="2">
      <t>ショクギョウ</t>
    </rPh>
    <rPh sb="2" eb="5">
      <t>ソウダンイン</t>
    </rPh>
    <rPh sb="5" eb="6">
      <t>トウ</t>
    </rPh>
    <rPh sb="7" eb="9">
      <t>ケイヒ</t>
    </rPh>
    <phoneticPr fontId="5"/>
  </si>
  <si>
    <t>人件費</t>
    <rPh sb="0" eb="3">
      <t>ジンケンヒ</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</si>
  <si>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</si>
  <si>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</si>
  <si>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</si>
  <si>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</si>
  <si>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</si>
  <si>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</si>
  <si>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</si>
  <si>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</si>
  <si>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</si>
  <si>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就職支援ナビゲーターを配置し、若年者に対する支援を実施</t>
    <phoneticPr fontId="5"/>
  </si>
  <si>
    <t>就職支援ナビゲーターを配置し、若年者に対する支援を実施</t>
    <rPh sb="0" eb="2">
      <t>シュウショク</t>
    </rPh>
    <rPh sb="2" eb="4">
      <t>シエン</t>
    </rPh>
    <rPh sb="11" eb="13">
      <t>ハイチ</t>
    </rPh>
    <rPh sb="15" eb="18">
      <t>ジャクネンシャ</t>
    </rPh>
    <rPh sb="19" eb="20">
      <t>タイ</t>
    </rPh>
    <rPh sb="22" eb="24">
      <t>シエン</t>
    </rPh>
    <rPh sb="25" eb="27">
      <t>ジッシ</t>
    </rPh>
    <phoneticPr fontId="5"/>
  </si>
  <si>
    <t>広島労働局</t>
    <rPh sb="0" eb="2">
      <t>ヒロシマ</t>
    </rPh>
    <rPh sb="2" eb="5">
      <t>ロウドウキョク</t>
    </rPh>
    <phoneticPr fontId="5"/>
  </si>
  <si>
    <t>事業実績等を踏まえ、就職支援ナビゲーター及び職業相談員の配置人数の見直し等を行った。</t>
    <phoneticPr fontId="5"/>
  </si>
  <si>
    <t>若年者・キャリア形成支援担当参事官　　篠崎 拓也</t>
    <phoneticPr fontId="5"/>
  </si>
  <si>
    <t>3,190百万円
/246,467</t>
    <phoneticPr fontId="5"/>
  </si>
  <si>
    <t>平成29年度10,280円、平成30年度12,943円となり、過剰な水準とはなっていない。</t>
    <phoneticPr fontId="5"/>
  </si>
  <si>
    <t>成果実績が低調に推移している要因を分析し、事業の適正な執行を図ること。</t>
    <phoneticPr fontId="5"/>
  </si>
  <si>
    <t>点検対象外</t>
    <rPh sb="0" eb="5">
      <t>テンケンタイショウガイ</t>
    </rPh>
    <phoneticPr fontId="5"/>
  </si>
  <si>
    <t>執行等改善</t>
  </si>
  <si>
    <t>助成金の要対人員の増による（目）雇用安定等給付金の増</t>
    <rPh sb="0" eb="3">
      <t>ジョセイキン</t>
    </rPh>
    <rPh sb="4" eb="6">
      <t>ヨウタイ</t>
    </rPh>
    <rPh sb="6" eb="8">
      <t>ジンイン</t>
    </rPh>
    <rPh sb="9" eb="10">
      <t>ゾウ</t>
    </rPh>
    <rPh sb="14" eb="15">
      <t>モク</t>
    </rPh>
    <rPh sb="16" eb="18">
      <t>コヨウ</t>
    </rPh>
    <rPh sb="18" eb="20">
      <t>アンテイ</t>
    </rPh>
    <rPh sb="20" eb="21">
      <t>トウ</t>
    </rPh>
    <rPh sb="21" eb="24">
      <t>キュウフキン</t>
    </rPh>
    <rPh sb="25" eb="2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</si>
</sst>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38615</xdr:colOff>
      <xdr:row>741</xdr:row>
      <xdr:rowOff>25744</xdr:rowOff>
    </xdr:from>
    <xdr:to>
      <xdr:col>34</xdr:col>
      <xdr:colOff>69336</xdr:colOff>
      <xdr:row>756</xdr:row>
      <xdr:rowOff>15882</xdr:rowOff>
    </xdr:to>
    <xdr:grpSp>
      <xdr:nvGrpSpPr>
        <xdr:cNvPr id="23" name="グループ化 1"/>
        <xdr:cNvGrpSpPr>
          <a:grpSpLocks/>
        </xdr:cNvGrpSpPr>
      </xdr:nvGrpSpPr>
      <xdr:grpSpPr bwMode="auto">
        <a:xfrm>
          <a:off x="2238890" y="45307594"/>
          <a:ext cx="4631296" cy="5276513"/>
          <a:chOff x="3340100" y="30880050"/>
          <a:chExt cx="4926127" cy="5276850"/>
        </a:xfrm>
      </xdr:grpSpPr>
      <xdr:sp macro="" textlink="">
        <xdr:nvSpPr>
          <xdr:cNvPr id="24" name="正方形/長方形 23"/>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5" name="グループ化 1"/>
          <xdr:cNvGrpSpPr>
            <a:grpSpLocks/>
          </xdr:cNvGrpSpPr>
        </xdr:nvGrpSpPr>
        <xdr:grpSpPr bwMode="auto">
          <a:xfrm>
            <a:off x="4392187" y="31508700"/>
            <a:ext cx="2526976" cy="3299322"/>
            <a:chOff x="4061172" y="28541569"/>
            <a:chExt cx="2533177" cy="2195661"/>
          </a:xfrm>
        </xdr:grpSpPr>
        <xdr:sp macro="" textlink="">
          <xdr:nvSpPr>
            <xdr:cNvPr id="26" name="正方形/長方形 25"/>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3190</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7" name="直線矢印コネクタ 26"/>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en-US" altLang="ja-JP" sz="1100">
                  <a:solidFill>
                    <a:sysClr val="windowText" lastClr="000000"/>
                  </a:solidFill>
                </a:rPr>
                <a:t>2850</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36</xdr:col>
      <xdr:colOff>166816</xdr:colOff>
      <xdr:row>745</xdr:row>
      <xdr:rowOff>324709</xdr:rowOff>
    </xdr:from>
    <xdr:to>
      <xdr:col>48</xdr:col>
      <xdr:colOff>101621</xdr:colOff>
      <xdr:row>747</xdr:row>
      <xdr:rowOff>298311</xdr:rowOff>
    </xdr:to>
    <xdr:sp macro="" textlink="">
      <xdr:nvSpPr>
        <xdr:cNvPr id="29" name="正方形/長方形 28"/>
        <xdr:cNvSpPr/>
      </xdr:nvSpPr>
      <xdr:spPr bwMode="auto">
        <a:xfrm>
          <a:off x="7580870" y="46289270"/>
          <a:ext cx="2406156" cy="6686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Ｂ．㈱マイナビ</a:t>
          </a:r>
          <a:endParaRPr kumimoji="1" lang="en-US" altLang="ja-JP" sz="1400">
            <a:solidFill>
              <a:sysClr val="windowText" lastClr="000000"/>
            </a:solidFill>
          </a:endParaRPr>
        </a:p>
        <a:p>
          <a:pPr algn="ctr"/>
          <a:r>
            <a:rPr kumimoji="1" lang="en-US" altLang="ja-JP" sz="1100">
              <a:solidFill>
                <a:schemeClr val="tx1"/>
              </a:solidFill>
            </a:rPr>
            <a:t>161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412</xdr:colOff>
      <xdr:row>744</xdr:row>
      <xdr:rowOff>281718</xdr:rowOff>
    </xdr:from>
    <xdr:to>
      <xdr:col>42</xdr:col>
      <xdr:colOff>131290</xdr:colOff>
      <xdr:row>744</xdr:row>
      <xdr:rowOff>290254</xdr:rowOff>
    </xdr:to>
    <xdr:cxnSp macro="">
      <xdr:nvCxnSpPr>
        <xdr:cNvPr id="30" name="直線コネクタ 29"/>
        <xdr:cNvCxnSpPr>
          <a:stCxn id="26" idx="3"/>
        </xdr:cNvCxnSpPr>
      </xdr:nvCxnSpPr>
      <xdr:spPr>
        <a:xfrm flipV="1">
          <a:off x="5766898" y="45898745"/>
          <a:ext cx="3014122" cy="8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179294</xdr:colOff>
      <xdr:row>756</xdr:row>
      <xdr:rowOff>100854</xdr:rowOff>
    </xdr:from>
    <xdr:to>
      <xdr:col>23</xdr:col>
      <xdr:colOff>0</xdr:colOff>
      <xdr:row>757</xdr:row>
      <xdr:rowOff>515471</xdr:rowOff>
    </xdr:to>
    <xdr:cxnSp macro="">
      <xdr:nvCxnSpPr>
        <xdr:cNvPr id="31" name="直線コネクタ 30"/>
        <xdr:cNvCxnSpPr/>
      </xdr:nvCxnSpPr>
      <xdr:spPr bwMode="auto">
        <a:xfrm flipH="1">
          <a:off x="4370294" y="50538530"/>
          <a:ext cx="11206" cy="108697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21710</xdr:colOff>
      <xdr:row>757</xdr:row>
      <xdr:rowOff>530570</xdr:rowOff>
    </xdr:from>
    <xdr:to>
      <xdr:col>29</xdr:col>
      <xdr:colOff>144763</xdr:colOff>
      <xdr:row>760</xdr:row>
      <xdr:rowOff>40429</xdr:rowOff>
    </xdr:to>
    <xdr:grpSp>
      <xdr:nvGrpSpPr>
        <xdr:cNvPr id="32" name="グループ化 85"/>
        <xdr:cNvGrpSpPr>
          <a:grpSpLocks/>
        </xdr:cNvGrpSpPr>
      </xdr:nvGrpSpPr>
      <xdr:grpSpPr bwMode="auto">
        <a:xfrm>
          <a:off x="3222110" y="51765545"/>
          <a:ext cx="2723378" cy="1214834"/>
          <a:chOff x="2574810" y="29992196"/>
          <a:chExt cx="2063905" cy="1530530"/>
        </a:xfrm>
      </xdr:grpSpPr>
      <xdr:sp macro="" textlink="">
        <xdr:nvSpPr>
          <xdr:cNvPr id="33" name="テキスト ボックス 32"/>
          <xdr:cNvSpPr txBox="1"/>
        </xdr:nvSpPr>
        <xdr:spPr>
          <a:xfrm>
            <a:off x="2574810" y="30317200"/>
            <a:ext cx="2044555"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400">
                <a:solidFill>
                  <a:schemeClr val="tx1"/>
                </a:solidFill>
              </a:rPr>
              <a:t>Ｃ</a:t>
            </a:r>
            <a:r>
              <a:rPr kumimoji="1" lang="en-US" altLang="ja-JP" sz="1400">
                <a:solidFill>
                  <a:schemeClr val="tx1"/>
                </a:solidFill>
              </a:rPr>
              <a:t>.</a:t>
            </a:r>
            <a:r>
              <a:rPr kumimoji="1" lang="ja-JP" altLang="en-US" sz="1400" baseline="0">
                <a:solidFill>
                  <a:schemeClr val="tx1"/>
                </a:solidFill>
              </a:rPr>
              <a:t> </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439</a:t>
            </a:r>
            <a:r>
              <a:rPr kumimoji="1" lang="ja-JP" altLang="en-US" sz="1100" baseline="0">
                <a:solidFill>
                  <a:schemeClr val="tx1"/>
                </a:solidFill>
                <a:latin typeface="+mn-lt"/>
                <a:ea typeface="+mn-ea"/>
                <a:cs typeface="+mn-cs"/>
              </a:rPr>
              <a:t>社）</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(179</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4"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35" name="大かっこ 34"/>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42</xdr:col>
      <xdr:colOff>141588</xdr:colOff>
      <xdr:row>744</xdr:row>
      <xdr:rowOff>283176</xdr:rowOff>
    </xdr:from>
    <xdr:to>
      <xdr:col>42</xdr:col>
      <xdr:colOff>144516</xdr:colOff>
      <xdr:row>745</xdr:row>
      <xdr:rowOff>338867</xdr:rowOff>
    </xdr:to>
    <xdr:cxnSp macro="">
      <xdr:nvCxnSpPr>
        <xdr:cNvPr id="36" name="直線矢印コネクタ 35"/>
        <xdr:cNvCxnSpPr/>
      </xdr:nvCxnSpPr>
      <xdr:spPr>
        <a:xfrm>
          <a:off x="8791318" y="45900203"/>
          <a:ext cx="2928" cy="403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193074</xdr:colOff>
      <xdr:row>743</xdr:row>
      <xdr:rowOff>296047</xdr:rowOff>
    </xdr:from>
    <xdr:to>
      <xdr:col>48</xdr:col>
      <xdr:colOff>173743</xdr:colOff>
      <xdr:row>744</xdr:row>
      <xdr:rowOff>199529</xdr:rowOff>
    </xdr:to>
    <xdr:sp macro="" textlink="">
      <xdr:nvSpPr>
        <xdr:cNvPr id="38" name="テキスト ボックス 10"/>
        <xdr:cNvSpPr txBox="1"/>
      </xdr:nvSpPr>
      <xdr:spPr bwMode="auto">
        <a:xfrm>
          <a:off x="7813074" y="45565540"/>
          <a:ext cx="2246074" cy="25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38</xdr:col>
      <xdr:colOff>0</xdr:colOff>
      <xdr:row>748</xdr:row>
      <xdr:rowOff>0</xdr:rowOff>
    </xdr:from>
    <xdr:to>
      <xdr:col>48</xdr:col>
      <xdr:colOff>10911</xdr:colOff>
      <xdr:row>748</xdr:row>
      <xdr:rowOff>327582</xdr:rowOff>
    </xdr:to>
    <xdr:sp macro="" textlink="">
      <xdr:nvSpPr>
        <xdr:cNvPr id="39" name="大かっこ 38"/>
        <xdr:cNvSpPr/>
      </xdr:nvSpPr>
      <xdr:spPr bwMode="auto">
        <a:xfrm>
          <a:off x="7825946" y="47007162"/>
          <a:ext cx="2070370"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a:t>
          </a:r>
          <a:endParaRPr kumimoji="1" lang="en-US" altLang="ja-JP" sz="1100">
            <a:solidFill>
              <a:schemeClr val="tx1"/>
            </a:solidFill>
            <a:latin typeface="+mn-lt"/>
            <a:ea typeface="+mn-ea"/>
            <a:cs typeface="+mn-cs"/>
          </a:endParaRPr>
        </a:p>
      </xdr:txBody>
    </xdr:sp>
    <xdr:clientData/>
  </xdr:twoCellAnchor>
  <xdr:twoCellAnchor>
    <xdr:from>
      <xdr:col>33</xdr:col>
      <xdr:colOff>179345</xdr:colOff>
      <xdr:row>38</xdr:row>
      <xdr:rowOff>18449</xdr:rowOff>
    </xdr:from>
    <xdr:to>
      <xdr:col>38</xdr:col>
      <xdr:colOff>158750</xdr:colOff>
      <xdr:row>39</xdr:row>
      <xdr:rowOff>206375</xdr:rowOff>
    </xdr:to>
    <xdr:sp macro="" textlink="">
      <xdr:nvSpPr>
        <xdr:cNvPr id="50" name="テキスト ボックス 49"/>
        <xdr:cNvSpPr txBox="1"/>
      </xdr:nvSpPr>
      <xdr:spPr>
        <a:xfrm>
          <a:off x="6727783" y="13528074"/>
          <a:ext cx="971592" cy="58480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0</xdr:colOff>
      <xdr:row>39</xdr:row>
      <xdr:rowOff>0</xdr:rowOff>
    </xdr:from>
    <xdr:to>
      <xdr:col>40</xdr:col>
      <xdr:colOff>145449</xdr:colOff>
      <xdr:row>40</xdr:row>
      <xdr:rowOff>75428</xdr:rowOff>
    </xdr:to>
    <xdr:sp macro="" textlink="">
      <xdr:nvSpPr>
        <xdr:cNvPr id="52" name="テキスト ボックス 51"/>
        <xdr:cNvSpPr txBox="1"/>
      </xdr:nvSpPr>
      <xdr:spPr>
        <a:xfrm>
          <a:off x="7002162" y="13785507"/>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38</xdr:col>
      <xdr:colOff>0</xdr:colOff>
      <xdr:row>39</xdr:row>
      <xdr:rowOff>0</xdr:rowOff>
    </xdr:from>
    <xdr:to>
      <xdr:col>44</xdr:col>
      <xdr:colOff>145449</xdr:colOff>
      <xdr:row>40</xdr:row>
      <xdr:rowOff>75428</xdr:rowOff>
    </xdr:to>
    <xdr:sp macro="" textlink="">
      <xdr:nvSpPr>
        <xdr:cNvPr id="53" name="テキスト ボックス 52"/>
        <xdr:cNvSpPr txBox="1"/>
      </xdr:nvSpPr>
      <xdr:spPr>
        <a:xfrm>
          <a:off x="7825946" y="13785507"/>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37</xdr:col>
      <xdr:colOff>193073</xdr:colOff>
      <xdr:row>37</xdr:row>
      <xdr:rowOff>231689</xdr:rowOff>
    </xdr:from>
    <xdr:to>
      <xdr:col>42</xdr:col>
      <xdr:colOff>158749</xdr:colOff>
      <xdr:row>39</xdr:row>
      <xdr:rowOff>127000</xdr:rowOff>
    </xdr:to>
    <xdr:sp macro="" textlink="">
      <xdr:nvSpPr>
        <xdr:cNvPr id="37" name="テキスト ボックス 36"/>
        <xdr:cNvSpPr txBox="1"/>
      </xdr:nvSpPr>
      <xdr:spPr>
        <a:xfrm>
          <a:off x="7535261" y="13503189"/>
          <a:ext cx="957863" cy="53031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174625</xdr:colOff>
      <xdr:row>752</xdr:row>
      <xdr:rowOff>222251</xdr:rowOff>
    </xdr:from>
    <xdr:to>
      <xdr:col>29</xdr:col>
      <xdr:colOff>88654</xdr:colOff>
      <xdr:row>755</xdr:row>
      <xdr:rowOff>23813</xdr:rowOff>
    </xdr:to>
    <xdr:sp macro="" textlink="">
      <xdr:nvSpPr>
        <xdr:cNvPr id="46" name="大かっこ 45"/>
        <xdr:cNvSpPr/>
      </xdr:nvSpPr>
      <xdr:spPr bwMode="auto">
        <a:xfrm>
          <a:off x="3151188" y="49355376"/>
          <a:ext cx="2692154" cy="8493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就職支援ナビゲーターの配置</a:t>
          </a:r>
          <a:endParaRPr kumimoji="1" lang="en-US" altLang="ja-JP" sz="1100">
            <a:solidFill>
              <a:schemeClr val="tx1"/>
            </a:solidFill>
          </a:endParaRPr>
        </a:p>
        <a:p>
          <a:pPr algn="ctr"/>
          <a:r>
            <a:rPr kumimoji="1" lang="ja-JP" altLang="en-US" sz="1100">
              <a:solidFill>
                <a:schemeClr val="tx1"/>
              </a:solidFill>
            </a:rPr>
            <a:t>わかもの就職面接等</a:t>
          </a:r>
          <a:endParaRPr kumimoji="1" lang="en-US" altLang="ja-JP" sz="1100">
            <a:solidFill>
              <a:schemeClr val="tx1"/>
            </a:solidFill>
          </a:endParaRPr>
        </a:p>
        <a:p>
          <a:pPr algn="ctr"/>
          <a:r>
            <a:rPr kumimoji="1" lang="ja-JP" altLang="en-US" sz="1100">
              <a:solidFill>
                <a:schemeClr val="tx1"/>
              </a:solidFill>
            </a:rPr>
            <a:t>わかものハローワークの運営、</a:t>
          </a:r>
          <a:endParaRPr kumimoji="1" lang="en-US" altLang="ja-JP" sz="1100">
            <a:solidFill>
              <a:schemeClr val="tx1"/>
            </a:solidFill>
          </a:endParaRPr>
        </a:p>
        <a:p>
          <a:pPr algn="ctr"/>
          <a:r>
            <a:rPr kumimoji="1" lang="ja-JP" altLang="en-US" sz="1100">
              <a:solidFill>
                <a:schemeClr val="tx1"/>
              </a:solidFill>
            </a:rPr>
            <a:t>助成金の支給決定</a:t>
          </a:r>
        </a:p>
      </xdr:txBody>
    </xdr:sp>
    <xdr:clientData/>
  </xdr:twoCellAnchor>
  <xdr:twoCellAnchor>
    <xdr:from>
      <xdr:col>46</xdr:col>
      <xdr:colOff>0</xdr:colOff>
      <xdr:row>39</xdr:row>
      <xdr:rowOff>0</xdr:rowOff>
    </xdr:from>
    <xdr:to>
      <xdr:col>51</xdr:col>
      <xdr:colOff>58136</xdr:colOff>
      <xdr:row>40</xdr:row>
      <xdr:rowOff>75428</xdr:rowOff>
    </xdr:to>
    <xdr:sp macro="" textlink="">
      <xdr:nvSpPr>
        <xdr:cNvPr id="40" name="テキスト ボックス 39"/>
        <xdr:cNvSpPr txBox="1"/>
      </xdr:nvSpPr>
      <xdr:spPr>
        <a:xfrm>
          <a:off x="9128125" y="13906500"/>
          <a:ext cx="1336074" cy="47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4"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584</v>
      </c>
      <c r="AT2" s="944"/>
      <c r="AU2" s="944"/>
      <c r="AV2" s="52" t="str">
        <f>IF(AW2="", "", "-")</f>
        <v/>
      </c>
      <c r="AW2" s="913"/>
      <c r="AX2" s="913"/>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616</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568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187</v>
      </c>
      <c r="H5" s="841"/>
      <c r="I5" s="841"/>
      <c r="J5" s="841"/>
      <c r="K5" s="841"/>
      <c r="L5" s="841"/>
      <c r="M5" s="842" t="s">
        <v>66</v>
      </c>
      <c r="N5" s="843"/>
      <c r="O5" s="843"/>
      <c r="P5" s="843"/>
      <c r="Q5" s="843"/>
      <c r="R5" s="844"/>
      <c r="S5" s="845" t="s">
        <v>571</v>
      </c>
      <c r="T5" s="841"/>
      <c r="U5" s="841"/>
      <c r="V5" s="841"/>
      <c r="W5" s="841"/>
      <c r="X5" s="846"/>
      <c r="Y5" s="697" t="s">
        <v>3</v>
      </c>
      <c r="Z5" s="540"/>
      <c r="AA5" s="540"/>
      <c r="AB5" s="540"/>
      <c r="AC5" s="540"/>
      <c r="AD5" s="541"/>
      <c r="AE5" s="698" t="s">
        <v>570</v>
      </c>
      <c r="AF5" s="698"/>
      <c r="AG5" s="698"/>
      <c r="AH5" s="698"/>
      <c r="AI5" s="698"/>
      <c r="AJ5" s="698"/>
      <c r="AK5" s="698"/>
      <c r="AL5" s="698"/>
      <c r="AM5" s="698"/>
      <c r="AN5" s="698"/>
      <c r="AO5" s="698"/>
      <c r="AP5" s="699"/>
      <c r="AQ5" s="700" t="s">
        <v>689</v>
      </c>
      <c r="AR5" s="701"/>
      <c r="AS5" s="701"/>
      <c r="AT5" s="701"/>
      <c r="AU5" s="701"/>
      <c r="AV5" s="701"/>
      <c r="AW5" s="701"/>
      <c r="AX5" s="702"/>
    </row>
    <row r="6" spans="1:50" ht="39" customHeight="1" x14ac:dyDescent="0.15">
      <c r="A6" s="705" t="s">
        <v>4</v>
      </c>
      <c r="B6" s="706"/>
      <c r="C6" s="706"/>
      <c r="D6" s="706"/>
      <c r="E6" s="706"/>
      <c r="F6" s="706"/>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572</v>
      </c>
      <c r="H7" s="496"/>
      <c r="I7" s="496"/>
      <c r="J7" s="496"/>
      <c r="K7" s="496"/>
      <c r="L7" s="496"/>
      <c r="M7" s="496"/>
      <c r="N7" s="496"/>
      <c r="O7" s="496"/>
      <c r="P7" s="496"/>
      <c r="Q7" s="496"/>
      <c r="R7" s="496"/>
      <c r="S7" s="496"/>
      <c r="T7" s="496"/>
      <c r="U7" s="496"/>
      <c r="V7" s="496"/>
      <c r="W7" s="496"/>
      <c r="X7" s="497"/>
      <c r="Y7" s="924" t="s">
        <v>514</v>
      </c>
      <c r="Z7" s="440"/>
      <c r="AA7" s="440"/>
      <c r="AB7" s="440"/>
      <c r="AC7" s="440"/>
      <c r="AD7" s="925"/>
      <c r="AE7" s="914" t="s">
        <v>615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378</v>
      </c>
      <c r="B8" s="493"/>
      <c r="C8" s="493"/>
      <c r="D8" s="493"/>
      <c r="E8" s="493"/>
      <c r="F8" s="494"/>
      <c r="G8" s="945" t="str">
        <f>入力規則等!A28</f>
        <v>高齢社会対策、子ども・若者育成支援、少子化社会対策、男女共同参画</v>
      </c>
      <c r="H8" s="719"/>
      <c r="I8" s="719"/>
      <c r="J8" s="719"/>
      <c r="K8" s="719"/>
      <c r="L8" s="719"/>
      <c r="M8" s="719"/>
      <c r="N8" s="719"/>
      <c r="O8" s="719"/>
      <c r="P8" s="719"/>
      <c r="Q8" s="719"/>
      <c r="R8" s="719"/>
      <c r="S8" s="719"/>
      <c r="T8" s="719"/>
      <c r="U8" s="719"/>
      <c r="V8" s="719"/>
      <c r="W8" s="719"/>
      <c r="X8" s="946"/>
      <c r="Y8" s="847" t="s">
        <v>379</v>
      </c>
      <c r="Z8" s="848"/>
      <c r="AA8" s="848"/>
      <c r="AB8" s="848"/>
      <c r="AC8" s="848"/>
      <c r="AD8" s="849"/>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573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59"/>
      <c r="H12" s="760"/>
      <c r="I12" s="760"/>
      <c r="J12" s="760"/>
      <c r="K12" s="760"/>
      <c r="L12" s="760"/>
      <c r="M12" s="760"/>
      <c r="N12" s="760"/>
      <c r="O12" s="760"/>
      <c r="P12" s="412" t="s">
        <v>533</v>
      </c>
      <c r="Q12" s="413"/>
      <c r="R12" s="413"/>
      <c r="S12" s="413"/>
      <c r="T12" s="413"/>
      <c r="U12" s="413"/>
      <c r="V12" s="414"/>
      <c r="W12" s="412" t="s">
        <v>530</v>
      </c>
      <c r="X12" s="413"/>
      <c r="Y12" s="413"/>
      <c r="Z12" s="413"/>
      <c r="AA12" s="413"/>
      <c r="AB12" s="413"/>
      <c r="AC12" s="414"/>
      <c r="AD12" s="412" t="s">
        <v>525</v>
      </c>
      <c r="AE12" s="413"/>
      <c r="AF12" s="413"/>
      <c r="AG12" s="413"/>
      <c r="AH12" s="413"/>
      <c r="AI12" s="413"/>
      <c r="AJ12" s="414"/>
      <c r="AK12" s="412" t="s">
        <v>518</v>
      </c>
      <c r="AL12" s="413"/>
      <c r="AM12" s="413"/>
      <c r="AN12" s="413"/>
      <c r="AO12" s="413"/>
      <c r="AP12" s="413"/>
      <c r="AQ12" s="414"/>
      <c r="AR12" s="412" t="s">
        <v>516</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3422</v>
      </c>
      <c r="Q13" s="657"/>
      <c r="R13" s="657"/>
      <c r="S13" s="657"/>
      <c r="T13" s="657"/>
      <c r="U13" s="657"/>
      <c r="V13" s="658"/>
      <c r="W13" s="656">
        <v>3780</v>
      </c>
      <c r="X13" s="657"/>
      <c r="Y13" s="657"/>
      <c r="Z13" s="657"/>
      <c r="AA13" s="657"/>
      <c r="AB13" s="657"/>
      <c r="AC13" s="658"/>
      <c r="AD13" s="656">
        <v>4296</v>
      </c>
      <c r="AE13" s="657"/>
      <c r="AF13" s="657"/>
      <c r="AG13" s="657"/>
      <c r="AH13" s="657"/>
      <c r="AI13" s="657"/>
      <c r="AJ13" s="658"/>
      <c r="AK13" s="656">
        <v>4203</v>
      </c>
      <c r="AL13" s="657"/>
      <c r="AM13" s="657"/>
      <c r="AN13" s="657"/>
      <c r="AO13" s="657"/>
      <c r="AP13" s="657"/>
      <c r="AQ13" s="658"/>
      <c r="AR13" s="921">
        <v>4404</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662</v>
      </c>
      <c r="Q14" s="657"/>
      <c r="R14" s="657"/>
      <c r="S14" s="657"/>
      <c r="T14" s="657"/>
      <c r="U14" s="657"/>
      <c r="V14" s="658"/>
      <c r="W14" s="656" t="s">
        <v>619</v>
      </c>
      <c r="X14" s="657"/>
      <c r="Y14" s="657"/>
      <c r="Z14" s="657"/>
      <c r="AA14" s="657"/>
      <c r="AB14" s="657"/>
      <c r="AC14" s="658"/>
      <c r="AD14" s="656" t="s">
        <v>619</v>
      </c>
      <c r="AE14" s="657"/>
      <c r="AF14" s="657"/>
      <c r="AG14" s="657"/>
      <c r="AH14" s="657"/>
      <c r="AI14" s="657"/>
      <c r="AJ14" s="658"/>
      <c r="AK14" s="656" t="s">
        <v>619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619</v>
      </c>
      <c r="Q15" s="657"/>
      <c r="R15" s="657"/>
      <c r="S15" s="657"/>
      <c r="T15" s="657"/>
      <c r="U15" s="657"/>
      <c r="V15" s="658"/>
      <c r="W15" s="656" t="s">
        <v>619</v>
      </c>
      <c r="X15" s="657"/>
      <c r="Y15" s="657"/>
      <c r="Z15" s="657"/>
      <c r="AA15" s="657"/>
      <c r="AB15" s="657"/>
      <c r="AC15" s="658"/>
      <c r="AD15" s="656" t="s">
        <v>619</v>
      </c>
      <c r="AE15" s="657"/>
      <c r="AF15" s="657"/>
      <c r="AG15" s="657"/>
      <c r="AH15" s="657"/>
      <c r="AI15" s="657"/>
      <c r="AJ15" s="658"/>
      <c r="AK15" s="656" t="s">
        <v>619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619</v>
      </c>
      <c r="Q16" s="657"/>
      <c r="R16" s="657"/>
      <c r="S16" s="657"/>
      <c r="T16" s="657"/>
      <c r="U16" s="657"/>
      <c r="V16" s="658"/>
      <c r="W16" s="656" t="s">
        <v>619</v>
      </c>
      <c r="X16" s="657"/>
      <c r="Y16" s="657"/>
      <c r="Z16" s="657"/>
      <c r="AA16" s="657"/>
      <c r="AB16" s="657"/>
      <c r="AC16" s="658"/>
      <c r="AD16" s="656" t="s">
        <v>619</v>
      </c>
      <c r="AE16" s="657"/>
      <c r="AF16" s="657"/>
      <c r="AG16" s="657"/>
      <c r="AH16" s="657"/>
      <c r="AI16" s="657"/>
      <c r="AJ16" s="658"/>
      <c r="AK16" s="656" t="s">
        <v>619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619</v>
      </c>
      <c r="Q17" s="657"/>
      <c r="R17" s="657"/>
      <c r="S17" s="657"/>
      <c r="T17" s="657"/>
      <c r="U17" s="657"/>
      <c r="V17" s="658"/>
      <c r="W17" s="656" t="s">
        <v>619</v>
      </c>
      <c r="X17" s="657"/>
      <c r="Y17" s="657"/>
      <c r="Z17" s="657"/>
      <c r="AA17" s="657"/>
      <c r="AB17" s="657"/>
      <c r="AC17" s="658"/>
      <c r="AD17" s="656" t="s">
        <v>619</v>
      </c>
      <c r="AE17" s="657"/>
      <c r="AF17" s="657"/>
      <c r="AG17" s="657"/>
      <c r="AH17" s="657"/>
      <c r="AI17" s="657"/>
      <c r="AJ17" s="658"/>
      <c r="AK17" s="656" t="s">
        <v>619</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9">
        <f>SUM(P13:V17)</f>
        <v>3422</v>
      </c>
      <c r="Q18" s="880"/>
      <c r="R18" s="880"/>
      <c r="S18" s="880"/>
      <c r="T18" s="880"/>
      <c r="U18" s="880"/>
      <c r="V18" s="881"/>
      <c r="W18" s="879">
        <f>SUM(W13:AC17)</f>
        <v>3780</v>
      </c>
      <c r="X18" s="880"/>
      <c r="Y18" s="880"/>
      <c r="Z18" s="880"/>
      <c r="AA18" s="880"/>
      <c r="AB18" s="880"/>
      <c r="AC18" s="881"/>
      <c r="AD18" s="879">
        <f>SUM(AD13:AJ17)</f>
        <v>4296</v>
      </c>
      <c r="AE18" s="880"/>
      <c r="AF18" s="880"/>
      <c r="AG18" s="880"/>
      <c r="AH18" s="880"/>
      <c r="AI18" s="880"/>
      <c r="AJ18" s="881"/>
      <c r="AK18" s="879">
        <f>SUM(AK13:AQ17)</f>
        <v>4203</v>
      </c>
      <c r="AL18" s="880"/>
      <c r="AM18" s="880"/>
      <c r="AN18" s="880"/>
      <c r="AO18" s="880"/>
      <c r="AP18" s="880"/>
      <c r="AQ18" s="881"/>
      <c r="AR18" s="879">
        <f>SUM(AR13:AX17)</f>
        <v>4404</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3082</v>
      </c>
      <c r="Q19" s="657"/>
      <c r="R19" s="657"/>
      <c r="S19" s="657"/>
      <c r="T19" s="657"/>
      <c r="U19" s="657"/>
      <c r="V19" s="658"/>
      <c r="W19" s="656">
        <v>2975</v>
      </c>
      <c r="X19" s="657"/>
      <c r="Y19" s="657"/>
      <c r="Z19" s="657"/>
      <c r="AA19" s="657"/>
      <c r="AB19" s="657"/>
      <c r="AC19" s="658"/>
      <c r="AD19" s="656">
        <v>3190</v>
      </c>
      <c r="AE19" s="657"/>
      <c r="AF19" s="657"/>
      <c r="AG19" s="657"/>
      <c r="AH19" s="657"/>
      <c r="AI19" s="657"/>
      <c r="AJ19" s="658"/>
      <c r="AK19" s="327"/>
      <c r="AL19" s="327"/>
      <c r="AM19" s="327"/>
      <c r="AN19" s="327"/>
      <c r="AO19" s="327"/>
      <c r="AP19" s="327"/>
      <c r="AQ19" s="327"/>
      <c r="AR19" s="327"/>
      <c r="AS19" s="327"/>
      <c r="AT19" s="327"/>
      <c r="AU19" s="327"/>
      <c r="AV19" s="327"/>
      <c r="AW19" s="327"/>
      <c r="AX19" s="329"/>
    </row>
    <row r="20" spans="1:50" ht="24.75" customHeight="1" x14ac:dyDescent="0.15">
      <c r="A20" s="613"/>
      <c r="B20" s="614"/>
      <c r="C20" s="614"/>
      <c r="D20" s="614"/>
      <c r="E20" s="614"/>
      <c r="F20" s="615"/>
      <c r="G20" s="877" t="s">
        <v>10</v>
      </c>
      <c r="H20" s="878"/>
      <c r="I20" s="878"/>
      <c r="J20" s="878"/>
      <c r="K20" s="878"/>
      <c r="L20" s="878"/>
      <c r="M20" s="878"/>
      <c r="N20" s="878"/>
      <c r="O20" s="878"/>
      <c r="P20" s="315">
        <f>IF(P18=0, "-", SUM(P19)/P18)</f>
        <v>0.9006428988895383</v>
      </c>
      <c r="Q20" s="315"/>
      <c r="R20" s="315"/>
      <c r="S20" s="315"/>
      <c r="T20" s="315"/>
      <c r="U20" s="315"/>
      <c r="V20" s="315"/>
      <c r="W20" s="315">
        <f t="shared" ref="W20" si="0">IF(W18=0, "-", SUM(W19)/W18)</f>
        <v>0.78703703703703709</v>
      </c>
      <c r="X20" s="315"/>
      <c r="Y20" s="315"/>
      <c r="Z20" s="315"/>
      <c r="AA20" s="315"/>
      <c r="AB20" s="315"/>
      <c r="AC20" s="315"/>
      <c r="AD20" s="315">
        <f t="shared" ref="AD20" si="1">IF(AD18=0, "-", SUM(AD19)/AD18)</f>
        <v>0.74255121042830541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0"/>
      <c r="B21" s="851"/>
      <c r="C21" s="851"/>
      <c r="D21" s="851"/>
      <c r="E21" s="851"/>
      <c r="F21" s="950"/>
      <c r="G21" s="313" t="s">
        <v>477</v>
      </c>
      <c r="H21" s="314"/>
      <c r="I21" s="314"/>
      <c r="J21" s="314"/>
      <c r="K21" s="314"/>
      <c r="L21" s="314"/>
      <c r="M21" s="314"/>
      <c r="N21" s="314"/>
      <c r="O21" s="314"/>
      <c r="P21" s="315">
        <f>IF(P19=0, "-", SUM(P19)/SUM(P13,P14))</f>
        <v>0.9006428988895383</v>
      </c>
      <c r="Q21" s="315"/>
      <c r="R21" s="315"/>
      <c r="S21" s="315"/>
      <c r="T21" s="315"/>
      <c r="U21" s="315"/>
      <c r="V21" s="315"/>
      <c r="W21" s="315">
        <f t="shared" ref="W21" si="2">IF(W19=0, "-", SUM(W19)/SUM(W13,W14))</f>
        <v>0.78703703703703709</v>
      </c>
      <c r="X21" s="315"/>
      <c r="Y21" s="315"/>
      <c r="Z21" s="315"/>
      <c r="AA21" s="315"/>
      <c r="AB21" s="315"/>
      <c r="AC21" s="315"/>
      <c r="AD21" s="315">
        <f t="shared" ref="AD21" si="3">IF(AD19=0, "-", SUM(AD19)/SUM(AD13,AD14))</f>
        <v>0.74255121042830541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8" t="s">
        <v>558</v>
      </c>
      <c r="B22" s="969"/>
      <c r="C22" s="969"/>
      <c r="D22" s="969"/>
      <c r="E22" s="969"/>
      <c r="F22" s="970"/>
      <c r="G22" s="955" t="s">
        <v>456</v>
      </c>
      <c r="H22" s="219"/>
      <c r="I22" s="219"/>
      <c r="J22" s="219"/>
      <c r="K22" s="219"/>
      <c r="L22" s="219"/>
      <c r="M22" s="219"/>
      <c r="N22" s="219"/>
      <c r="O22" s="220"/>
      <c r="P22" s="940" t="s">
        <v>519</v>
      </c>
      <c r="Q22" s="219"/>
      <c r="R22" s="219"/>
      <c r="S22" s="219"/>
      <c r="T22" s="219"/>
      <c r="U22" s="219"/>
      <c r="V22" s="220"/>
      <c r="W22" s="940" t="s">
        <v>515</v>
      </c>
      <c r="X22" s="219"/>
      <c r="Y22" s="219"/>
      <c r="Z22" s="219"/>
      <c r="AA22" s="219"/>
      <c r="AB22" s="219"/>
      <c r="AC22" s="220"/>
      <c r="AD22" s="940" t="s">
        <v>455</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56" t="s">
        <v>606</v>
      </c>
      <c r="H23" s="957"/>
      <c r="I23" s="957"/>
      <c r="J23" s="957"/>
      <c r="K23" s="957"/>
      <c r="L23" s="957"/>
      <c r="M23" s="957"/>
      <c r="N23" s="957"/>
      <c r="O23" s="958"/>
      <c r="P23" s="921">
        <v>1955</v>
      </c>
      <c r="Q23" s="922"/>
      <c r="R23" s="922"/>
      <c r="S23" s="922"/>
      <c r="T23" s="922"/>
      <c r="U23" s="922"/>
      <c r="V23" s="941"/>
      <c r="W23" s="921">
        <v>1944</v>
      </c>
      <c r="X23" s="922"/>
      <c r="Y23" s="922"/>
      <c r="Z23" s="922"/>
      <c r="AA23" s="922"/>
      <c r="AB23" s="922"/>
      <c r="AC23" s="941"/>
      <c r="AD23" s="978" t="s">
        <v>695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607</v>
      </c>
      <c r="H24" s="960"/>
      <c r="I24" s="960"/>
      <c r="J24" s="960"/>
      <c r="K24" s="960"/>
      <c r="L24" s="960"/>
      <c r="M24" s="960"/>
      <c r="N24" s="960"/>
      <c r="O24" s="961"/>
      <c r="P24" s="656">
        <v>988</v>
      </c>
      <c r="Q24" s="657"/>
      <c r="R24" s="657"/>
      <c r="S24" s="657"/>
      <c r="T24" s="657"/>
      <c r="U24" s="657"/>
      <c r="V24" s="658"/>
      <c r="W24" s="656">
        <v>1247</v>
      </c>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608</v>
      </c>
      <c r="H25" s="960"/>
      <c r="I25" s="960"/>
      <c r="J25" s="960"/>
      <c r="K25" s="960"/>
      <c r="L25" s="960"/>
      <c r="M25" s="960"/>
      <c r="N25" s="960"/>
      <c r="O25" s="961"/>
      <c r="P25" s="656">
        <v>519</v>
      </c>
      <c r="Q25" s="657"/>
      <c r="R25" s="657"/>
      <c r="S25" s="657"/>
      <c r="T25" s="657"/>
      <c r="U25" s="657"/>
      <c r="V25" s="658"/>
      <c r="W25" s="656">
        <v>539</v>
      </c>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609</v>
      </c>
      <c r="H26" s="960"/>
      <c r="I26" s="960"/>
      <c r="J26" s="960"/>
      <c r="K26" s="960"/>
      <c r="L26" s="960"/>
      <c r="M26" s="960"/>
      <c r="N26" s="960"/>
      <c r="O26" s="961"/>
      <c r="P26" s="656">
        <v>502</v>
      </c>
      <c r="Q26" s="657"/>
      <c r="R26" s="657"/>
      <c r="S26" s="657"/>
      <c r="T26" s="657"/>
      <c r="U26" s="657"/>
      <c r="V26" s="658"/>
      <c r="W26" s="656">
        <v>497</v>
      </c>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610</v>
      </c>
      <c r="H27" s="960"/>
      <c r="I27" s="960"/>
      <c r="J27" s="960"/>
      <c r="K27" s="960"/>
      <c r="L27" s="960"/>
      <c r="M27" s="960"/>
      <c r="N27" s="960"/>
      <c r="O27" s="961"/>
      <c r="P27" s="656">
        <v>230</v>
      </c>
      <c r="Q27" s="657"/>
      <c r="R27" s="657"/>
      <c r="S27" s="657"/>
      <c r="T27" s="657"/>
      <c r="U27" s="657"/>
      <c r="V27" s="658"/>
      <c r="W27" s="656">
        <v>160</v>
      </c>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460</v>
      </c>
      <c r="H28" s="963"/>
      <c r="I28" s="963"/>
      <c r="J28" s="963"/>
      <c r="K28" s="963"/>
      <c r="L28" s="963"/>
      <c r="M28" s="963"/>
      <c r="N28" s="963"/>
      <c r="O28" s="964"/>
      <c r="P28" s="879">
        <f>P29-SUM(P23:P27)</f>
        <v>9</v>
      </c>
      <c r="Q28" s="880"/>
      <c r="R28" s="880"/>
      <c r="S28" s="880"/>
      <c r="T28" s="880"/>
      <c r="U28" s="880"/>
      <c r="V28" s="881"/>
      <c r="W28" s="879">
        <f>W29-SUM(W23:W27)</f>
        <v>17</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6">
        <f>AK13</f>
        <v>4203</v>
      </c>
      <c r="Q29" s="657"/>
      <c r="R29" s="657"/>
      <c r="S29" s="657"/>
      <c r="T29" s="657"/>
      <c r="U29" s="657"/>
      <c r="V29" s="658"/>
      <c r="W29" s="937">
        <v>4404</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472</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534</v>
      </c>
      <c r="AF30" s="860"/>
      <c r="AG30" s="860"/>
      <c r="AH30" s="861"/>
      <c r="AI30" s="859" t="s">
        <v>531</v>
      </c>
      <c r="AJ30" s="860"/>
      <c r="AK30" s="860"/>
      <c r="AL30" s="861"/>
      <c r="AM30" s="917" t="s">
        <v>526</v>
      </c>
      <c r="AN30" s="917"/>
      <c r="AO30" s="917"/>
      <c r="AP30" s="859"/>
      <c r="AQ30" s="766" t="s">
        <v>354</v>
      </c>
      <c r="AR30" s="767"/>
      <c r="AS30" s="767"/>
      <c r="AT30" s="768"/>
      <c r="AU30" s="773" t="s">
        <v>253</v>
      </c>
      <c r="AV30" s="773"/>
      <c r="AW30" s="773"/>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8" t="s">
        <v>644</v>
      </c>
      <c r="AR31" s="200"/>
      <c r="AS31" s="133" t="s">
        <v>355</v>
      </c>
      <c r="AT31" s="134"/>
      <c r="AU31" s="199">
        <v>31</v>
      </c>
      <c r="AV31" s="199"/>
      <c r="AW31" s="395" t="s">
        <v>300</v>
      </c>
      <c r="AX31" s="396"/>
    </row>
    <row r="32" spans="1:50" ht="23.25" customHeight="1" x14ac:dyDescent="0.15">
      <c r="A32" s="400"/>
      <c r="B32" s="398"/>
      <c r="C32" s="398"/>
      <c r="D32" s="398"/>
      <c r="E32" s="398"/>
      <c r="F32" s="399"/>
      <c r="G32" s="561" t="s">
        <v>611</v>
      </c>
      <c r="H32" s="562"/>
      <c r="I32" s="562"/>
      <c r="J32" s="562"/>
      <c r="K32" s="562"/>
      <c r="L32" s="562"/>
      <c r="M32" s="562"/>
      <c r="N32" s="562"/>
      <c r="O32" s="563"/>
      <c r="P32" s="105" t="s">
        <v>575</v>
      </c>
      <c r="Q32" s="105"/>
      <c r="R32" s="105"/>
      <c r="S32" s="105"/>
      <c r="T32" s="105"/>
      <c r="U32" s="105"/>
      <c r="V32" s="105"/>
      <c r="W32" s="105"/>
      <c r="X32" s="106"/>
      <c r="Y32" s="468" t="s">
        <v>12</v>
      </c>
      <c r="Z32" s="528"/>
      <c r="AA32" s="529"/>
      <c r="AB32" s="458" t="s">
        <v>618</v>
      </c>
      <c r="AC32" s="458"/>
      <c r="AD32" s="458"/>
      <c r="AE32" s="215">
        <v>308351</v>
      </c>
      <c r="AF32" s="216"/>
      <c r="AG32" s="216"/>
      <c r="AH32" s="216"/>
      <c r="AI32" s="215">
        <v>289403</v>
      </c>
      <c r="AJ32" s="216"/>
      <c r="AK32" s="216"/>
      <c r="AL32" s="216"/>
      <c r="AM32" s="215">
        <v>246467</v>
      </c>
      <c r="AN32" s="216"/>
      <c r="AO32" s="216"/>
      <c r="AP32" s="216"/>
      <c r="AQ32" s="337" t="s">
        <v>645</v>
      </c>
      <c r="AR32" s="207"/>
      <c r="AS32" s="207"/>
      <c r="AT32" s="338"/>
      <c r="AU32" s="216" t="s">
        <v>646</v>
      </c>
      <c r="AV32" s="216"/>
      <c r="AW32" s="216"/>
      <c r="AX32" s="218"/>
    </row>
    <row r="33" spans="1:50" ht="23.25" customHeight="1" x14ac:dyDescent="0.15">
      <c r="A33" s="401"/>
      <c r="B33" s="402"/>
      <c r="C33" s="402"/>
      <c r="D33" s="402"/>
      <c r="E33" s="402"/>
      <c r="F33" s="403"/>
      <c r="G33" s="564"/>
      <c r="H33" s="565"/>
      <c r="I33" s="565"/>
      <c r="J33" s="565"/>
      <c r="K33" s="565"/>
      <c r="L33" s="565"/>
      <c r="M33" s="565"/>
      <c r="N33" s="565"/>
      <c r="O33" s="566"/>
      <c r="P33" s="108"/>
      <c r="Q33" s="108"/>
      <c r="R33" s="108"/>
      <c r="S33" s="108"/>
      <c r="T33" s="108"/>
      <c r="U33" s="108"/>
      <c r="V33" s="108"/>
      <c r="W33" s="108"/>
      <c r="X33" s="109"/>
      <c r="Y33" s="412" t="s">
        <v>54</v>
      </c>
      <c r="Z33" s="413"/>
      <c r="AA33" s="414"/>
      <c r="AB33" s="520" t="s">
        <v>618</v>
      </c>
      <c r="AC33" s="520"/>
      <c r="AD33" s="520"/>
      <c r="AE33" s="215">
        <v>300000</v>
      </c>
      <c r="AF33" s="216"/>
      <c r="AG33" s="216"/>
      <c r="AH33" s="216"/>
      <c r="AI33" s="215">
        <v>292000</v>
      </c>
      <c r="AJ33" s="216"/>
      <c r="AK33" s="216"/>
      <c r="AL33" s="216"/>
      <c r="AM33" s="215">
        <v>289000</v>
      </c>
      <c r="AN33" s="216"/>
      <c r="AO33" s="216"/>
      <c r="AP33" s="216"/>
      <c r="AQ33" s="337" t="s">
        <v>646</v>
      </c>
      <c r="AR33" s="207"/>
      <c r="AS33" s="207"/>
      <c r="AT33" s="338"/>
      <c r="AU33" s="216">
        <v>255000</v>
      </c>
      <c r="AV33" s="216"/>
      <c r="AW33" s="216"/>
      <c r="AX33" s="218"/>
    </row>
    <row r="34" spans="1:50" ht="23.25" customHeight="1" x14ac:dyDescent="0.15">
      <c r="A34" s="400"/>
      <c r="B34" s="398"/>
      <c r="C34" s="398"/>
      <c r="D34" s="398"/>
      <c r="E34" s="398"/>
      <c r="F34" s="399"/>
      <c r="G34" s="567"/>
      <c r="H34" s="568"/>
      <c r="I34" s="568"/>
      <c r="J34" s="568"/>
      <c r="K34" s="568"/>
      <c r="L34" s="568"/>
      <c r="M34" s="568"/>
      <c r="N34" s="568"/>
      <c r="O34" s="569"/>
      <c r="P34" s="111"/>
      <c r="Q34" s="111"/>
      <c r="R34" s="111"/>
      <c r="S34" s="111"/>
      <c r="T34" s="111"/>
      <c r="U34" s="111"/>
      <c r="V34" s="111"/>
      <c r="W34" s="111"/>
      <c r="X34" s="112"/>
      <c r="Y34" s="412" t="s">
        <v>13</v>
      </c>
      <c r="Z34" s="413"/>
      <c r="AA34" s="414"/>
      <c r="AB34" s="553" t="s">
        <v>301</v>
      </c>
      <c r="AC34" s="553"/>
      <c r="AD34" s="553"/>
      <c r="AE34" s="215">
        <v>103</v>
      </c>
      <c r="AF34" s="216"/>
      <c r="AG34" s="216"/>
      <c r="AH34" s="216"/>
      <c r="AI34" s="215">
        <v>99</v>
      </c>
      <c r="AJ34" s="216"/>
      <c r="AK34" s="216"/>
      <c r="AL34" s="216"/>
      <c r="AM34" s="215">
        <v>85</v>
      </c>
      <c r="AN34" s="216"/>
      <c r="AO34" s="216"/>
      <c r="AP34" s="216"/>
      <c r="AQ34" s="337" t="s">
        <v>646</v>
      </c>
      <c r="AR34" s="207"/>
      <c r="AS34" s="207"/>
      <c r="AT34" s="338"/>
      <c r="AU34" s="216" t="s">
        <v>647</v>
      </c>
      <c r="AV34" s="216"/>
      <c r="AW34" s="216"/>
      <c r="AX34" s="218"/>
    </row>
    <row r="35" spans="1:50" ht="23.25" customHeight="1" x14ac:dyDescent="0.15">
      <c r="A35" s="223" t="s">
        <v>504</v>
      </c>
      <c r="B35" s="224"/>
      <c r="C35" s="224"/>
      <c r="D35" s="224"/>
      <c r="E35" s="224"/>
      <c r="F35" s="225"/>
      <c r="G35" s="229" t="s">
        <v>576</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69" t="s">
        <v>472</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534</v>
      </c>
      <c r="AF37" s="242"/>
      <c r="AG37" s="242"/>
      <c r="AH37" s="243"/>
      <c r="AI37" s="241" t="s">
        <v>531</v>
      </c>
      <c r="AJ37" s="242"/>
      <c r="AK37" s="242"/>
      <c r="AL37" s="243"/>
      <c r="AM37" s="247" t="s">
        <v>526</v>
      </c>
      <c r="AN37" s="247"/>
      <c r="AO37" s="247"/>
      <c r="AP37" s="241"/>
      <c r="AQ37" s="151" t="s">
        <v>354</v>
      </c>
      <c r="AR37" s="152"/>
      <c r="AS37" s="152"/>
      <c r="AT37" s="153"/>
      <c r="AU37" s="408" t="s">
        <v>253</v>
      </c>
      <c r="AV37" s="408"/>
      <c r="AW37" s="408"/>
      <c r="AX37" s="91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8" t="s">
        <v>663</v>
      </c>
      <c r="AR38" s="200"/>
      <c r="AS38" s="133" t="s">
        <v>355</v>
      </c>
      <c r="AT38" s="134"/>
      <c r="AU38" s="199">
        <v>31</v>
      </c>
      <c r="AV38" s="199"/>
      <c r="AW38" s="395" t="s">
        <v>300</v>
      </c>
      <c r="AX38" s="396"/>
    </row>
    <row r="39" spans="1:50" ht="31.5" customHeight="1" x14ac:dyDescent="0.15">
      <c r="A39" s="400"/>
      <c r="B39" s="398"/>
      <c r="C39" s="398"/>
      <c r="D39" s="398"/>
      <c r="E39" s="398"/>
      <c r="F39" s="399"/>
      <c r="G39" s="561" t="s">
        <v>659</v>
      </c>
      <c r="H39" s="562"/>
      <c r="I39" s="562"/>
      <c r="J39" s="562"/>
      <c r="K39" s="562"/>
      <c r="L39" s="562"/>
      <c r="M39" s="562"/>
      <c r="N39" s="562"/>
      <c r="O39" s="563"/>
      <c r="P39" s="105" t="s">
        <v>660</v>
      </c>
      <c r="Q39" s="105"/>
      <c r="R39" s="105"/>
      <c r="S39" s="105"/>
      <c r="T39" s="105"/>
      <c r="U39" s="105"/>
      <c r="V39" s="105"/>
      <c r="W39" s="105"/>
      <c r="X39" s="106"/>
      <c r="Y39" s="468" t="s">
        <v>12</v>
      </c>
      <c r="Z39" s="528"/>
      <c r="AA39" s="529"/>
      <c r="AB39" s="883" t="s">
        <v>14</v>
      </c>
      <c r="AC39" s="883"/>
      <c r="AD39" s="883"/>
      <c r="AE39" s="215" t="s">
        <v>620</v>
      </c>
      <c r="AF39" s="216"/>
      <c r="AG39" s="216"/>
      <c r="AH39" s="216"/>
      <c r="AI39" s="215"/>
      <c r="AJ39" s="216"/>
      <c r="AK39" s="216"/>
      <c r="AL39" s="216"/>
      <c r="AM39" s="215"/>
      <c r="AN39" s="216"/>
      <c r="AO39" s="216"/>
      <c r="AP39" s="216"/>
      <c r="AQ39" s="337" t="s">
        <v>664</v>
      </c>
      <c r="AR39" s="207"/>
      <c r="AS39" s="207"/>
      <c r="AT39" s="338"/>
      <c r="AU39" s="216" t="s">
        <v>668</v>
      </c>
      <c r="AV39" s="216"/>
      <c r="AW39" s="216"/>
      <c r="AX39" s="218"/>
    </row>
    <row r="40" spans="1:50" ht="31.5" customHeight="1" x14ac:dyDescent="0.15">
      <c r="A40" s="401"/>
      <c r="B40" s="402"/>
      <c r="C40" s="402"/>
      <c r="D40" s="402"/>
      <c r="E40" s="402"/>
      <c r="F40" s="403"/>
      <c r="G40" s="564"/>
      <c r="H40" s="565"/>
      <c r="I40" s="565"/>
      <c r="J40" s="565"/>
      <c r="K40" s="565"/>
      <c r="L40" s="565"/>
      <c r="M40" s="565"/>
      <c r="N40" s="565"/>
      <c r="O40" s="566"/>
      <c r="P40" s="108"/>
      <c r="Q40" s="108"/>
      <c r="R40" s="108"/>
      <c r="S40" s="108"/>
      <c r="T40" s="108"/>
      <c r="U40" s="108"/>
      <c r="V40" s="108"/>
      <c r="W40" s="108"/>
      <c r="X40" s="109"/>
      <c r="Y40" s="412" t="s">
        <v>54</v>
      </c>
      <c r="Z40" s="413"/>
      <c r="AA40" s="414"/>
      <c r="AB40" s="520"/>
      <c r="AC40" s="520"/>
      <c r="AD40" s="520"/>
      <c r="AE40" s="215" t="s">
        <v>620</v>
      </c>
      <c r="AF40" s="216"/>
      <c r="AG40" s="216"/>
      <c r="AH40" s="216"/>
      <c r="AI40" s="215"/>
      <c r="AJ40" s="216"/>
      <c r="AK40" s="216"/>
      <c r="AL40" s="216"/>
      <c r="AM40" s="215"/>
      <c r="AN40" s="216"/>
      <c r="AO40" s="216"/>
      <c r="AP40" s="216"/>
      <c r="AQ40" s="337" t="s">
        <v>665</v>
      </c>
      <c r="AR40" s="207"/>
      <c r="AS40" s="207"/>
      <c r="AT40" s="338"/>
      <c r="AU40" s="216"/>
      <c r="AV40" s="216"/>
      <c r="AW40" s="216"/>
      <c r="AX40" s="218"/>
    </row>
    <row r="41" spans="1:50" ht="35.25" customHeight="1" x14ac:dyDescent="0.15">
      <c r="A41" s="404"/>
      <c r="B41" s="405"/>
      <c r="C41" s="405"/>
      <c r="D41" s="405"/>
      <c r="E41" s="405"/>
      <c r="F41" s="406"/>
      <c r="G41" s="567"/>
      <c r="H41" s="568"/>
      <c r="I41" s="568"/>
      <c r="J41" s="568"/>
      <c r="K41" s="568"/>
      <c r="L41" s="568"/>
      <c r="M41" s="568"/>
      <c r="N41" s="568"/>
      <c r="O41" s="569"/>
      <c r="P41" s="111"/>
      <c r="Q41" s="111"/>
      <c r="R41" s="111"/>
      <c r="S41" s="111"/>
      <c r="T41" s="111"/>
      <c r="U41" s="111"/>
      <c r="V41" s="111"/>
      <c r="W41" s="111"/>
      <c r="X41" s="112"/>
      <c r="Y41" s="412" t="s">
        <v>13</v>
      </c>
      <c r="Z41" s="413"/>
      <c r="AA41" s="414"/>
      <c r="AB41" s="553" t="s">
        <v>301</v>
      </c>
      <c r="AC41" s="553"/>
      <c r="AD41" s="553"/>
      <c r="AE41" s="215" t="s">
        <v>620</v>
      </c>
      <c r="AF41" s="216"/>
      <c r="AG41" s="216"/>
      <c r="AH41" s="216"/>
      <c r="AI41" s="215">
        <v>100</v>
      </c>
      <c r="AJ41" s="216"/>
      <c r="AK41" s="216"/>
      <c r="AL41" s="216"/>
      <c r="AM41" s="215">
        <v>100</v>
      </c>
      <c r="AN41" s="216"/>
      <c r="AO41" s="216"/>
      <c r="AP41" s="216"/>
      <c r="AQ41" s="337" t="s">
        <v>666</v>
      </c>
      <c r="AR41" s="207"/>
      <c r="AS41" s="207"/>
      <c r="AT41" s="338"/>
      <c r="AU41" s="216" t="s">
        <v>669</v>
      </c>
      <c r="AV41" s="216"/>
      <c r="AW41" s="216"/>
      <c r="AX41" s="218"/>
    </row>
    <row r="42" spans="1:50" ht="23.25" customHeight="1" x14ac:dyDescent="0.15">
      <c r="A42" s="223" t="s">
        <v>504</v>
      </c>
      <c r="B42" s="224"/>
      <c r="C42" s="224"/>
      <c r="D42" s="224"/>
      <c r="E42" s="224"/>
      <c r="F42" s="225"/>
      <c r="G42" s="229" t="s">
        <v>576</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69" t="s">
        <v>472</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534</v>
      </c>
      <c r="AF44" s="242"/>
      <c r="AG44" s="242"/>
      <c r="AH44" s="243"/>
      <c r="AI44" s="241" t="s">
        <v>531</v>
      </c>
      <c r="AJ44" s="242"/>
      <c r="AK44" s="242"/>
      <c r="AL44" s="243"/>
      <c r="AM44" s="247" t="s">
        <v>526</v>
      </c>
      <c r="AN44" s="247"/>
      <c r="AO44" s="247"/>
      <c r="AP44" s="241"/>
      <c r="AQ44" s="151" t="s">
        <v>354</v>
      </c>
      <c r="AR44" s="152"/>
      <c r="AS44" s="152"/>
      <c r="AT44" s="153"/>
      <c r="AU44" s="408" t="s">
        <v>253</v>
      </c>
      <c r="AV44" s="408"/>
      <c r="AW44" s="408"/>
      <c r="AX44" s="91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8" t="s">
        <v>666</v>
      </c>
      <c r="AR45" s="200"/>
      <c r="AS45" s="133" t="s">
        <v>355</v>
      </c>
      <c r="AT45" s="134"/>
      <c r="AU45" s="199">
        <v>31</v>
      </c>
      <c r="AV45" s="199"/>
      <c r="AW45" s="395" t="s">
        <v>300</v>
      </c>
      <c r="AX45" s="396"/>
    </row>
    <row r="46" spans="1:50" ht="23.25" customHeight="1" x14ac:dyDescent="0.15">
      <c r="A46" s="400"/>
      <c r="B46" s="398"/>
      <c r="C46" s="398"/>
      <c r="D46" s="398"/>
      <c r="E46" s="398"/>
      <c r="F46" s="399"/>
      <c r="G46" s="561" t="s">
        <v>643</v>
      </c>
      <c r="H46" s="562"/>
      <c r="I46" s="562"/>
      <c r="J46" s="562"/>
      <c r="K46" s="562"/>
      <c r="L46" s="562"/>
      <c r="M46" s="562"/>
      <c r="N46" s="562"/>
      <c r="O46" s="563"/>
      <c r="P46" s="105" t="s">
        <v>577</v>
      </c>
      <c r="Q46" s="105"/>
      <c r="R46" s="105"/>
      <c r="S46" s="105"/>
      <c r="T46" s="105"/>
      <c r="U46" s="105"/>
      <c r="V46" s="105"/>
      <c r="W46" s="105"/>
      <c r="X46" s="106"/>
      <c r="Y46" s="468" t="s">
        <v>12</v>
      </c>
      <c r="Z46" s="528"/>
      <c r="AA46" s="529"/>
      <c r="AB46" s="458" t="s">
        <v>621</v>
      </c>
      <c r="AC46" s="458"/>
      <c r="AD46" s="458"/>
      <c r="AE46" s="215">
        <v>9315</v>
      </c>
      <c r="AF46" s="216"/>
      <c r="AG46" s="216"/>
      <c r="AH46" s="216"/>
      <c r="AI46" s="215">
        <v>20029</v>
      </c>
      <c r="AJ46" s="216"/>
      <c r="AK46" s="216"/>
      <c r="AL46" s="216"/>
      <c r="AM46" s="215">
        <v>15046</v>
      </c>
      <c r="AN46" s="216"/>
      <c r="AO46" s="216"/>
      <c r="AP46" s="216"/>
      <c r="AQ46" s="337" t="s">
        <v>664</v>
      </c>
      <c r="AR46" s="207"/>
      <c r="AS46" s="207"/>
      <c r="AT46" s="338"/>
      <c r="AU46" s="216" t="s">
        <v>668</v>
      </c>
      <c r="AV46" s="216"/>
      <c r="AW46" s="216"/>
      <c r="AX46" s="218"/>
    </row>
    <row r="47" spans="1:50" ht="23.25" customHeight="1" x14ac:dyDescent="0.15">
      <c r="A47" s="401"/>
      <c r="B47" s="402"/>
      <c r="C47" s="402"/>
      <c r="D47" s="402"/>
      <c r="E47" s="402"/>
      <c r="F47" s="403"/>
      <c r="G47" s="564"/>
      <c r="H47" s="565"/>
      <c r="I47" s="565"/>
      <c r="J47" s="565"/>
      <c r="K47" s="565"/>
      <c r="L47" s="565"/>
      <c r="M47" s="565"/>
      <c r="N47" s="565"/>
      <c r="O47" s="566"/>
      <c r="P47" s="108"/>
      <c r="Q47" s="108"/>
      <c r="R47" s="108"/>
      <c r="S47" s="108"/>
      <c r="T47" s="108"/>
      <c r="U47" s="108"/>
      <c r="V47" s="108"/>
      <c r="W47" s="108"/>
      <c r="X47" s="109"/>
      <c r="Y47" s="412" t="s">
        <v>54</v>
      </c>
      <c r="Z47" s="413"/>
      <c r="AA47" s="414"/>
      <c r="AB47" s="520" t="s">
        <v>621</v>
      </c>
      <c r="AC47" s="520"/>
      <c r="AD47" s="520"/>
      <c r="AE47" s="215">
        <v>13000</v>
      </c>
      <c r="AF47" s="216"/>
      <c r="AG47" s="216"/>
      <c r="AH47" s="216"/>
      <c r="AI47" s="215">
        <v>13000</v>
      </c>
      <c r="AJ47" s="216"/>
      <c r="AK47" s="216"/>
      <c r="AL47" s="216"/>
      <c r="AM47" s="215">
        <v>13000</v>
      </c>
      <c r="AN47" s="216"/>
      <c r="AO47" s="216"/>
      <c r="AP47" s="216"/>
      <c r="AQ47" s="337" t="s">
        <v>664</v>
      </c>
      <c r="AR47" s="207"/>
      <c r="AS47" s="207"/>
      <c r="AT47" s="338"/>
      <c r="AU47" s="216">
        <v>20000</v>
      </c>
      <c r="AV47" s="216"/>
      <c r="AW47" s="216"/>
      <c r="AX47" s="218"/>
    </row>
    <row r="48" spans="1:50" ht="23.25" customHeight="1" x14ac:dyDescent="0.15">
      <c r="A48" s="404"/>
      <c r="B48" s="405"/>
      <c r="C48" s="405"/>
      <c r="D48" s="405"/>
      <c r="E48" s="405"/>
      <c r="F48" s="406"/>
      <c r="G48" s="567"/>
      <c r="H48" s="568"/>
      <c r="I48" s="568"/>
      <c r="J48" s="568"/>
      <c r="K48" s="568"/>
      <c r="L48" s="568"/>
      <c r="M48" s="568"/>
      <c r="N48" s="568"/>
      <c r="O48" s="569"/>
      <c r="P48" s="111"/>
      <c r="Q48" s="111"/>
      <c r="R48" s="111"/>
      <c r="S48" s="111"/>
      <c r="T48" s="111"/>
      <c r="U48" s="111"/>
      <c r="V48" s="111"/>
      <c r="W48" s="111"/>
      <c r="X48" s="112"/>
      <c r="Y48" s="412" t="s">
        <v>13</v>
      </c>
      <c r="Z48" s="413"/>
      <c r="AA48" s="414"/>
      <c r="AB48" s="553" t="s">
        <v>301</v>
      </c>
      <c r="AC48" s="553"/>
      <c r="AD48" s="553"/>
      <c r="AE48" s="215">
        <v>72</v>
      </c>
      <c r="AF48" s="216"/>
      <c r="AG48" s="216"/>
      <c r="AH48" s="216"/>
      <c r="AI48" s="215">
        <v>154</v>
      </c>
      <c r="AJ48" s="216"/>
      <c r="AK48" s="216"/>
      <c r="AL48" s="216"/>
      <c r="AM48" s="215">
        <v>116</v>
      </c>
      <c r="AN48" s="216"/>
      <c r="AO48" s="216"/>
      <c r="AP48" s="216"/>
      <c r="AQ48" s="337" t="s">
        <v>664</v>
      </c>
      <c r="AR48" s="207"/>
      <c r="AS48" s="207"/>
      <c r="AT48" s="338"/>
      <c r="AU48" s="216" t="s">
        <v>668</v>
      </c>
      <c r="AV48" s="216"/>
      <c r="AW48" s="216"/>
      <c r="AX48" s="218"/>
    </row>
    <row r="49" spans="1:50" ht="23.25" customHeight="1" x14ac:dyDescent="0.15">
      <c r="A49" s="223" t="s">
        <v>504</v>
      </c>
      <c r="B49" s="224"/>
      <c r="C49" s="224"/>
      <c r="D49" s="224"/>
      <c r="E49" s="224"/>
      <c r="F49" s="225"/>
      <c r="G49" s="229" t="s">
        <v>576</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thickBo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472</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534</v>
      </c>
      <c r="AF51" s="242"/>
      <c r="AG51" s="242"/>
      <c r="AH51" s="243"/>
      <c r="AI51" s="241" t="s">
        <v>531</v>
      </c>
      <c r="AJ51" s="242"/>
      <c r="AK51" s="242"/>
      <c r="AL51" s="243"/>
      <c r="AM51" s="247" t="s">
        <v>527</v>
      </c>
      <c r="AN51" s="247"/>
      <c r="AO51" s="247"/>
      <c r="AP51" s="241"/>
      <c r="AQ51" s="151" t="s">
        <v>354</v>
      </c>
      <c r="AR51" s="152"/>
      <c r="AS51" s="152"/>
      <c r="AT51" s="153"/>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8"/>
      <c r="AR52" s="200"/>
      <c r="AS52" s="133" t="s">
        <v>355</v>
      </c>
      <c r="AT52" s="134"/>
      <c r="AU52" s="199"/>
      <c r="AV52" s="199"/>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105"/>
      <c r="Q53" s="105"/>
      <c r="R53" s="105"/>
      <c r="S53" s="105"/>
      <c r="T53" s="105"/>
      <c r="U53" s="105"/>
      <c r="V53" s="105"/>
      <c r="W53" s="105"/>
      <c r="X53" s="106"/>
      <c r="Y53" s="468" t="s">
        <v>12</v>
      </c>
      <c r="Z53" s="528"/>
      <c r="AA53" s="529"/>
      <c r="AB53" s="458"/>
      <c r="AC53" s="458"/>
      <c r="AD53" s="458"/>
      <c r="AE53" s="215"/>
      <c r="AF53" s="216"/>
      <c r="AG53" s="216"/>
      <c r="AH53" s="216"/>
      <c r="AI53" s="215"/>
      <c r="AJ53" s="216"/>
      <c r="AK53" s="216"/>
      <c r="AL53" s="216"/>
      <c r="AM53" s="215"/>
      <c r="AN53" s="216"/>
      <c r="AO53" s="216"/>
      <c r="AP53" s="216"/>
      <c r="AQ53" s="337"/>
      <c r="AR53" s="207"/>
      <c r="AS53" s="207"/>
      <c r="AT53" s="338"/>
      <c r="AU53" s="216"/>
      <c r="AV53" s="216"/>
      <c r="AW53" s="216"/>
      <c r="AX53" s="218"/>
    </row>
    <row r="54" spans="1:50" ht="23.25" hidden="1" customHeight="1" x14ac:dyDescent="0.15">
      <c r="A54" s="401"/>
      <c r="B54" s="402"/>
      <c r="C54" s="402"/>
      <c r="D54" s="402"/>
      <c r="E54" s="402"/>
      <c r="F54" s="403"/>
      <c r="G54" s="564"/>
      <c r="H54" s="565"/>
      <c r="I54" s="565"/>
      <c r="J54" s="565"/>
      <c r="K54" s="565"/>
      <c r="L54" s="565"/>
      <c r="M54" s="565"/>
      <c r="N54" s="565"/>
      <c r="O54" s="566"/>
      <c r="P54" s="108"/>
      <c r="Q54" s="108"/>
      <c r="R54" s="108"/>
      <c r="S54" s="108"/>
      <c r="T54" s="108"/>
      <c r="U54" s="108"/>
      <c r="V54" s="108"/>
      <c r="W54" s="108"/>
      <c r="X54" s="109"/>
      <c r="Y54" s="412" t="s">
        <v>54</v>
      </c>
      <c r="Z54" s="413"/>
      <c r="AA54" s="414"/>
      <c r="AB54" s="520"/>
      <c r="AC54" s="520"/>
      <c r="AD54" s="520"/>
      <c r="AE54" s="215"/>
      <c r="AF54" s="216"/>
      <c r="AG54" s="216"/>
      <c r="AH54" s="216"/>
      <c r="AI54" s="215"/>
      <c r="AJ54" s="216"/>
      <c r="AK54" s="216"/>
      <c r="AL54" s="216"/>
      <c r="AM54" s="215"/>
      <c r="AN54" s="216"/>
      <c r="AO54" s="216"/>
      <c r="AP54" s="216"/>
      <c r="AQ54" s="337"/>
      <c r="AR54" s="207"/>
      <c r="AS54" s="207"/>
      <c r="AT54" s="338"/>
      <c r="AU54" s="216"/>
      <c r="AV54" s="216"/>
      <c r="AW54" s="216"/>
      <c r="AX54" s="218"/>
    </row>
    <row r="55" spans="1:50" ht="23.25" hidden="1" customHeight="1" x14ac:dyDescent="0.15">
      <c r="A55" s="404"/>
      <c r="B55" s="405"/>
      <c r="C55" s="405"/>
      <c r="D55" s="405"/>
      <c r="E55" s="405"/>
      <c r="F55" s="406"/>
      <c r="G55" s="567"/>
      <c r="H55" s="568"/>
      <c r="I55" s="568"/>
      <c r="J55" s="568"/>
      <c r="K55" s="568"/>
      <c r="L55" s="568"/>
      <c r="M55" s="568"/>
      <c r="N55" s="568"/>
      <c r="O55" s="569"/>
      <c r="P55" s="111"/>
      <c r="Q55" s="111"/>
      <c r="R55" s="111"/>
      <c r="S55" s="111"/>
      <c r="T55" s="111"/>
      <c r="U55" s="111"/>
      <c r="V55" s="111"/>
      <c r="W55" s="111"/>
      <c r="X55" s="112"/>
      <c r="Y55" s="412" t="s">
        <v>13</v>
      </c>
      <c r="Z55" s="413"/>
      <c r="AA55" s="414"/>
      <c r="AB55" s="593" t="s">
        <v>14</v>
      </c>
      <c r="AC55" s="593"/>
      <c r="AD55" s="593"/>
      <c r="AE55" s="215"/>
      <c r="AF55" s="216"/>
      <c r="AG55" s="216"/>
      <c r="AH55" s="216"/>
      <c r="AI55" s="215"/>
      <c r="AJ55" s="216"/>
      <c r="AK55" s="216"/>
      <c r="AL55" s="216"/>
      <c r="AM55" s="215"/>
      <c r="AN55" s="216"/>
      <c r="AO55" s="216"/>
      <c r="AP55" s="216"/>
      <c r="AQ55" s="337"/>
      <c r="AR55" s="207"/>
      <c r="AS55" s="207"/>
      <c r="AT55" s="338"/>
      <c r="AU55" s="216"/>
      <c r="AV55" s="216"/>
      <c r="AW55" s="216"/>
      <c r="AX55" s="218"/>
    </row>
    <row r="56" spans="1:50" ht="23.25" hidden="1"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472</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535</v>
      </c>
      <c r="AF58" s="242"/>
      <c r="AG58" s="242"/>
      <c r="AH58" s="243"/>
      <c r="AI58" s="241" t="s">
        <v>531</v>
      </c>
      <c r="AJ58" s="242"/>
      <c r="AK58" s="242"/>
      <c r="AL58" s="243"/>
      <c r="AM58" s="247" t="s">
        <v>526</v>
      </c>
      <c r="AN58" s="247"/>
      <c r="AO58" s="247"/>
      <c r="AP58" s="241"/>
      <c r="AQ58" s="151" t="s">
        <v>354</v>
      </c>
      <c r="AR58" s="152"/>
      <c r="AS58" s="152"/>
      <c r="AT58" s="153"/>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8"/>
      <c r="AR59" s="200"/>
      <c r="AS59" s="133" t="s">
        <v>355</v>
      </c>
      <c r="AT59" s="134"/>
      <c r="AU59" s="199"/>
      <c r="AV59" s="199"/>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105"/>
      <c r="Q60" s="105"/>
      <c r="R60" s="105"/>
      <c r="S60" s="105"/>
      <c r="T60" s="105"/>
      <c r="U60" s="105"/>
      <c r="V60" s="105"/>
      <c r="W60" s="105"/>
      <c r="X60" s="106"/>
      <c r="Y60" s="468" t="s">
        <v>12</v>
      </c>
      <c r="Z60" s="528"/>
      <c r="AA60" s="529"/>
      <c r="AB60" s="458"/>
      <c r="AC60" s="458"/>
      <c r="AD60" s="458"/>
      <c r="AE60" s="215"/>
      <c r="AF60" s="216"/>
      <c r="AG60" s="216"/>
      <c r="AH60" s="216"/>
      <c r="AI60" s="215"/>
      <c r="AJ60" s="216"/>
      <c r="AK60" s="216"/>
      <c r="AL60" s="216"/>
      <c r="AM60" s="215"/>
      <c r="AN60" s="216"/>
      <c r="AO60" s="216"/>
      <c r="AP60" s="216"/>
      <c r="AQ60" s="337"/>
      <c r="AR60" s="207"/>
      <c r="AS60" s="207"/>
      <c r="AT60" s="338"/>
      <c r="AU60" s="216"/>
      <c r="AV60" s="216"/>
      <c r="AW60" s="216"/>
      <c r="AX60" s="218"/>
    </row>
    <row r="61" spans="1:50" ht="23.25" hidden="1" customHeight="1" x14ac:dyDescent="0.15">
      <c r="A61" s="401"/>
      <c r="B61" s="402"/>
      <c r="C61" s="402"/>
      <c r="D61" s="402"/>
      <c r="E61" s="402"/>
      <c r="F61" s="403"/>
      <c r="G61" s="564"/>
      <c r="H61" s="565"/>
      <c r="I61" s="565"/>
      <c r="J61" s="565"/>
      <c r="K61" s="565"/>
      <c r="L61" s="565"/>
      <c r="M61" s="565"/>
      <c r="N61" s="565"/>
      <c r="O61" s="566"/>
      <c r="P61" s="108"/>
      <c r="Q61" s="108"/>
      <c r="R61" s="108"/>
      <c r="S61" s="108"/>
      <c r="T61" s="108"/>
      <c r="U61" s="108"/>
      <c r="V61" s="108"/>
      <c r="W61" s="108"/>
      <c r="X61" s="109"/>
      <c r="Y61" s="412" t="s">
        <v>54</v>
      </c>
      <c r="Z61" s="413"/>
      <c r="AA61" s="414"/>
      <c r="AB61" s="520"/>
      <c r="AC61" s="520"/>
      <c r="AD61" s="520"/>
      <c r="AE61" s="215"/>
      <c r="AF61" s="216"/>
      <c r="AG61" s="216"/>
      <c r="AH61" s="216"/>
      <c r="AI61" s="215"/>
      <c r="AJ61" s="216"/>
      <c r="AK61" s="216"/>
      <c r="AL61" s="216"/>
      <c r="AM61" s="215"/>
      <c r="AN61" s="216"/>
      <c r="AO61" s="216"/>
      <c r="AP61" s="216"/>
      <c r="AQ61" s="337"/>
      <c r="AR61" s="207"/>
      <c r="AS61" s="207"/>
      <c r="AT61" s="338"/>
      <c r="AU61" s="216"/>
      <c r="AV61" s="216"/>
      <c r="AW61" s="216"/>
      <c r="AX61" s="218"/>
    </row>
    <row r="62" spans="1:50" ht="23.25" hidden="1" customHeight="1" x14ac:dyDescent="0.15">
      <c r="A62" s="401"/>
      <c r="B62" s="402"/>
      <c r="C62" s="402"/>
      <c r="D62" s="402"/>
      <c r="E62" s="402"/>
      <c r="F62" s="403"/>
      <c r="G62" s="567"/>
      <c r="H62" s="568"/>
      <c r="I62" s="568"/>
      <c r="J62" s="568"/>
      <c r="K62" s="568"/>
      <c r="L62" s="568"/>
      <c r="M62" s="568"/>
      <c r="N62" s="568"/>
      <c r="O62" s="569"/>
      <c r="P62" s="111"/>
      <c r="Q62" s="111"/>
      <c r="R62" s="111"/>
      <c r="S62" s="111"/>
      <c r="T62" s="111"/>
      <c r="U62" s="111"/>
      <c r="V62" s="111"/>
      <c r="W62" s="111"/>
      <c r="X62" s="112"/>
      <c r="Y62" s="412" t="s">
        <v>13</v>
      </c>
      <c r="Z62" s="413"/>
      <c r="AA62" s="414"/>
      <c r="AB62" s="553" t="s">
        <v>14</v>
      </c>
      <c r="AC62" s="553"/>
      <c r="AD62" s="553"/>
      <c r="AE62" s="215"/>
      <c r="AF62" s="216"/>
      <c r="AG62" s="216"/>
      <c r="AH62" s="216"/>
      <c r="AI62" s="215"/>
      <c r="AJ62" s="216"/>
      <c r="AK62" s="216"/>
      <c r="AL62" s="216"/>
      <c r="AM62" s="215"/>
      <c r="AN62" s="216"/>
      <c r="AO62" s="216"/>
      <c r="AP62" s="216"/>
      <c r="AQ62" s="337"/>
      <c r="AR62" s="207"/>
      <c r="AS62" s="207"/>
      <c r="AT62" s="338"/>
      <c r="AU62" s="216"/>
      <c r="AV62" s="216"/>
      <c r="AW62" s="216"/>
      <c r="AX62" s="218"/>
    </row>
    <row r="63" spans="1:50" ht="23.25" hidden="1"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473</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468</v>
      </c>
      <c r="X65" s="485"/>
      <c r="Y65" s="488"/>
      <c r="Z65" s="488"/>
      <c r="AA65" s="489"/>
      <c r="AB65" s="235" t="s">
        <v>11</v>
      </c>
      <c r="AC65" s="236"/>
      <c r="AD65" s="237"/>
      <c r="AE65" s="241" t="s">
        <v>534</v>
      </c>
      <c r="AF65" s="242"/>
      <c r="AG65" s="242"/>
      <c r="AH65" s="243"/>
      <c r="AI65" s="241" t="s">
        <v>531</v>
      </c>
      <c r="AJ65" s="242"/>
      <c r="AK65" s="242"/>
      <c r="AL65" s="243"/>
      <c r="AM65" s="247" t="s">
        <v>526</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8"/>
      <c r="AR66" s="199"/>
      <c r="AS66" s="239" t="s">
        <v>355</v>
      </c>
      <c r="AT66" s="240"/>
      <c r="AU66" s="199"/>
      <c r="AV66" s="199"/>
      <c r="AW66" s="239" t="s">
        <v>471</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494</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494</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495</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478</v>
      </c>
      <c r="B70" s="473"/>
      <c r="C70" s="473"/>
      <c r="D70" s="473"/>
      <c r="E70" s="473"/>
      <c r="F70" s="474"/>
      <c r="G70" s="253" t="s">
        <v>357</v>
      </c>
      <c r="H70" s="304"/>
      <c r="I70" s="304"/>
      <c r="J70" s="304"/>
      <c r="K70" s="304"/>
      <c r="L70" s="304"/>
      <c r="M70" s="304"/>
      <c r="N70" s="304"/>
      <c r="O70" s="304"/>
      <c r="P70" s="304"/>
      <c r="Q70" s="304"/>
      <c r="R70" s="304"/>
      <c r="S70" s="304"/>
      <c r="T70" s="304"/>
      <c r="U70" s="304"/>
      <c r="V70" s="304"/>
      <c r="W70" s="307" t="s">
        <v>493</v>
      </c>
      <c r="X70" s="308"/>
      <c r="Y70" s="267" t="s">
        <v>12</v>
      </c>
      <c r="Z70" s="267"/>
      <c r="AA70" s="268"/>
      <c r="AB70" s="269" t="s">
        <v>494</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494</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495</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473</v>
      </c>
      <c r="B73" s="504"/>
      <c r="C73" s="504"/>
      <c r="D73" s="504"/>
      <c r="E73" s="504"/>
      <c r="F73" s="505"/>
      <c r="G73" s="580"/>
      <c r="H73" s="130" t="s">
        <v>265</v>
      </c>
      <c r="I73" s="130"/>
      <c r="J73" s="130"/>
      <c r="K73" s="130"/>
      <c r="L73" s="130"/>
      <c r="M73" s="130"/>
      <c r="N73" s="130"/>
      <c r="O73" s="131"/>
      <c r="P73" s="159" t="s">
        <v>59</v>
      </c>
      <c r="Q73" s="130"/>
      <c r="R73" s="130"/>
      <c r="S73" s="130"/>
      <c r="T73" s="130"/>
      <c r="U73" s="130"/>
      <c r="V73" s="130"/>
      <c r="W73" s="130"/>
      <c r="X73" s="131"/>
      <c r="Y73" s="582"/>
      <c r="Z73" s="583"/>
      <c r="AA73" s="584"/>
      <c r="AB73" s="159" t="s">
        <v>11</v>
      </c>
      <c r="AC73" s="130"/>
      <c r="AD73" s="131"/>
      <c r="AE73" s="241" t="s">
        <v>534</v>
      </c>
      <c r="AF73" s="242"/>
      <c r="AG73" s="242"/>
      <c r="AH73" s="243"/>
      <c r="AI73" s="241" t="s">
        <v>531</v>
      </c>
      <c r="AJ73" s="242"/>
      <c r="AK73" s="242"/>
      <c r="AL73" s="243"/>
      <c r="AM73" s="247" t="s">
        <v>526</v>
      </c>
      <c r="AN73" s="247"/>
      <c r="AO73" s="247"/>
      <c r="AP73" s="241"/>
      <c r="AQ73" s="159" t="s">
        <v>354</v>
      </c>
      <c r="AR73" s="130"/>
      <c r="AS73" s="130"/>
      <c r="AT73" s="131"/>
      <c r="AU73" s="135" t="s">
        <v>253</v>
      </c>
      <c r="AV73" s="136"/>
      <c r="AW73" s="136"/>
      <c r="AX73" s="137"/>
    </row>
    <row r="74" spans="1:50" ht="18.75" hidden="1" customHeight="1" x14ac:dyDescent="0.15">
      <c r="A74" s="506"/>
      <c r="B74" s="507"/>
      <c r="C74" s="507"/>
      <c r="D74" s="507"/>
      <c r="E74" s="507"/>
      <c r="F74" s="508"/>
      <c r="G74" s="58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4"/>
      <c r="AF74" s="245"/>
      <c r="AG74" s="245"/>
      <c r="AH74" s="246"/>
      <c r="AI74" s="244"/>
      <c r="AJ74" s="245"/>
      <c r="AK74" s="245"/>
      <c r="AL74" s="246"/>
      <c r="AM74" s="248"/>
      <c r="AN74" s="248"/>
      <c r="AO74" s="248"/>
      <c r="AP74" s="244"/>
      <c r="AQ74" s="588"/>
      <c r="AR74" s="200"/>
      <c r="AS74" s="133" t="s">
        <v>355</v>
      </c>
      <c r="AT74" s="134"/>
      <c r="AU74" s="588"/>
      <c r="AV74" s="200"/>
      <c r="AW74" s="133" t="s">
        <v>300</v>
      </c>
      <c r="AX74" s="195"/>
    </row>
    <row r="75" spans="1:50" ht="23.25" hidden="1" customHeight="1" x14ac:dyDescent="0.15">
      <c r="A75" s="506"/>
      <c r="B75" s="507"/>
      <c r="C75" s="507"/>
      <c r="D75" s="507"/>
      <c r="E75" s="507"/>
      <c r="F75" s="508"/>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6"/>
      <c r="AV75" s="216"/>
      <c r="AW75" s="216"/>
      <c r="AX75" s="218"/>
    </row>
    <row r="76" spans="1:50" ht="23.25" hidden="1" customHeight="1" x14ac:dyDescent="0.15">
      <c r="A76" s="506"/>
      <c r="B76" s="507"/>
      <c r="C76" s="507"/>
      <c r="D76" s="507"/>
      <c r="E76" s="507"/>
      <c r="F76" s="508"/>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6"/>
      <c r="AV76" s="216"/>
      <c r="AW76" s="216"/>
      <c r="AX76" s="218"/>
    </row>
    <row r="77" spans="1:50" ht="23.25" hidden="1" customHeight="1" x14ac:dyDescent="0.15">
      <c r="A77" s="506"/>
      <c r="B77" s="507"/>
      <c r="C77" s="507"/>
      <c r="D77" s="507"/>
      <c r="E77" s="507"/>
      <c r="F77" s="508"/>
      <c r="G77" s="610"/>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2"/>
      <c r="AF77" s="893"/>
      <c r="AG77" s="893"/>
      <c r="AH77" s="893"/>
      <c r="AI77" s="892"/>
      <c r="AJ77" s="893"/>
      <c r="AK77" s="893"/>
      <c r="AL77" s="893"/>
      <c r="AM77" s="892"/>
      <c r="AN77" s="893"/>
      <c r="AO77" s="893"/>
      <c r="AP77" s="893"/>
      <c r="AQ77" s="337"/>
      <c r="AR77" s="207"/>
      <c r="AS77" s="207"/>
      <c r="AT77" s="338"/>
      <c r="AU77" s="216"/>
      <c r="AV77" s="216"/>
      <c r="AW77" s="216"/>
      <c r="AX77" s="218"/>
    </row>
    <row r="78" spans="1:50" ht="69.75" hidden="1" customHeight="1" x14ac:dyDescent="0.15">
      <c r="A78" s="332" t="s">
        <v>507</v>
      </c>
      <c r="B78" s="333"/>
      <c r="C78" s="333"/>
      <c r="D78" s="333"/>
      <c r="E78" s="330" t="s">
        <v>450</v>
      </c>
      <c r="F78" s="331"/>
      <c r="G78" s="57" t="s">
        <v>357</v>
      </c>
      <c r="H78" s="585"/>
      <c r="I78" s="586"/>
      <c r="J78" s="586"/>
      <c r="K78" s="586"/>
      <c r="L78" s="586"/>
      <c r="M78" s="586"/>
      <c r="N78" s="586"/>
      <c r="O78" s="587"/>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5" t="s">
        <v>467</v>
      </c>
      <c r="AP79" s="276"/>
      <c r="AQ79" s="276"/>
      <c r="AR79" s="81" t="s">
        <v>465</v>
      </c>
      <c r="AS79" s="275"/>
      <c r="AT79" s="276"/>
      <c r="AU79" s="276"/>
      <c r="AV79" s="276"/>
      <c r="AW79" s="276"/>
      <c r="AX79" s="951"/>
    </row>
    <row r="80" spans="1:50" ht="18.75" hidden="1" customHeight="1" x14ac:dyDescent="0.15">
      <c r="A80" s="865" t="s">
        <v>266</v>
      </c>
      <c r="B80" s="521" t="s">
        <v>464</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6"/>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6"/>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4"/>
      <c r="Z85" s="165"/>
      <c r="AA85" s="166"/>
      <c r="AB85" s="554" t="s">
        <v>11</v>
      </c>
      <c r="AC85" s="555"/>
      <c r="AD85" s="556"/>
      <c r="AE85" s="241" t="s">
        <v>534</v>
      </c>
      <c r="AF85" s="242"/>
      <c r="AG85" s="242"/>
      <c r="AH85" s="243"/>
      <c r="AI85" s="241" t="s">
        <v>531</v>
      </c>
      <c r="AJ85" s="242"/>
      <c r="AK85" s="242"/>
      <c r="AL85" s="243"/>
      <c r="AM85" s="247" t="s">
        <v>526</v>
      </c>
      <c r="AN85" s="247"/>
      <c r="AO85" s="247"/>
      <c r="AP85" s="241"/>
      <c r="AQ85" s="159" t="s">
        <v>354</v>
      </c>
      <c r="AR85" s="130"/>
      <c r="AS85" s="130"/>
      <c r="AT85" s="131"/>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4"/>
      <c r="Z86" s="165"/>
      <c r="AA86" s="166"/>
      <c r="AB86" s="244"/>
      <c r="AC86" s="245"/>
      <c r="AD86" s="246"/>
      <c r="AE86" s="244"/>
      <c r="AF86" s="245"/>
      <c r="AG86" s="245"/>
      <c r="AH86" s="246"/>
      <c r="AI86" s="244"/>
      <c r="AJ86" s="245"/>
      <c r="AK86" s="245"/>
      <c r="AL86" s="246"/>
      <c r="AM86" s="248"/>
      <c r="AN86" s="248"/>
      <c r="AO86" s="248"/>
      <c r="AP86" s="244"/>
      <c r="AQ86" s="198"/>
      <c r="AR86" s="199"/>
      <c r="AS86" s="133" t="s">
        <v>355</v>
      </c>
      <c r="AT86" s="134"/>
      <c r="AU86" s="199"/>
      <c r="AV86" s="199"/>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104"/>
      <c r="H87" s="105"/>
      <c r="I87" s="105"/>
      <c r="J87" s="105"/>
      <c r="K87" s="105"/>
      <c r="L87" s="105"/>
      <c r="M87" s="105"/>
      <c r="N87" s="105"/>
      <c r="O87" s="106"/>
      <c r="P87" s="105"/>
      <c r="Q87" s="511"/>
      <c r="R87" s="511"/>
      <c r="S87" s="511"/>
      <c r="T87" s="511"/>
      <c r="U87" s="511"/>
      <c r="V87" s="511"/>
      <c r="W87" s="511"/>
      <c r="X87" s="512"/>
      <c r="Y87" s="558" t="s">
        <v>62</v>
      </c>
      <c r="Z87" s="559"/>
      <c r="AA87" s="560"/>
      <c r="AB87" s="458"/>
      <c r="AC87" s="458"/>
      <c r="AD87" s="458"/>
      <c r="AE87" s="215"/>
      <c r="AF87" s="216"/>
      <c r="AG87" s="216"/>
      <c r="AH87" s="216"/>
      <c r="AI87" s="215"/>
      <c r="AJ87" s="216"/>
      <c r="AK87" s="216"/>
      <c r="AL87" s="216"/>
      <c r="AM87" s="215"/>
      <c r="AN87" s="216"/>
      <c r="AO87" s="216"/>
      <c r="AP87" s="216"/>
      <c r="AQ87" s="337"/>
      <c r="AR87" s="207"/>
      <c r="AS87" s="207"/>
      <c r="AT87" s="338"/>
      <c r="AU87" s="216"/>
      <c r="AV87" s="216"/>
      <c r="AW87" s="216"/>
      <c r="AX87" s="218"/>
    </row>
    <row r="88" spans="1:60" ht="23.25" hidden="1" customHeight="1" x14ac:dyDescent="0.15">
      <c r="A88" s="866"/>
      <c r="B88" s="425"/>
      <c r="C88" s="425"/>
      <c r="D88" s="425"/>
      <c r="E88" s="425"/>
      <c r="F88" s="426"/>
      <c r="G88" s="107"/>
      <c r="H88" s="108"/>
      <c r="I88" s="108"/>
      <c r="J88" s="108"/>
      <c r="K88" s="108"/>
      <c r="L88" s="108"/>
      <c r="M88" s="108"/>
      <c r="N88" s="108"/>
      <c r="O88" s="109"/>
      <c r="P88" s="513"/>
      <c r="Q88" s="513"/>
      <c r="R88" s="513"/>
      <c r="S88" s="513"/>
      <c r="T88" s="513"/>
      <c r="U88" s="513"/>
      <c r="V88" s="513"/>
      <c r="W88" s="513"/>
      <c r="X88" s="514"/>
      <c r="Y88" s="455" t="s">
        <v>54</v>
      </c>
      <c r="Z88" s="456"/>
      <c r="AA88" s="457"/>
      <c r="AB88" s="520"/>
      <c r="AC88" s="520"/>
      <c r="AD88" s="520"/>
      <c r="AE88" s="215"/>
      <c r="AF88" s="216"/>
      <c r="AG88" s="216"/>
      <c r="AH88" s="216"/>
      <c r="AI88" s="215"/>
      <c r="AJ88" s="216"/>
      <c r="AK88" s="216"/>
      <c r="AL88" s="216"/>
      <c r="AM88" s="215"/>
      <c r="AN88" s="216"/>
      <c r="AO88" s="216"/>
      <c r="AP88" s="216"/>
      <c r="AQ88" s="337"/>
      <c r="AR88" s="207"/>
      <c r="AS88" s="207"/>
      <c r="AT88" s="338"/>
      <c r="AU88" s="216"/>
      <c r="AV88" s="216"/>
      <c r="AW88" s="216"/>
      <c r="AX88" s="218"/>
      <c r="AY88" s="10"/>
      <c r="AZ88" s="10"/>
      <c r="BA88" s="10"/>
      <c r="BB88" s="10"/>
      <c r="BC88" s="10"/>
    </row>
    <row r="89" spans="1:60" ht="23.25" hidden="1" customHeight="1" x14ac:dyDescent="0.15">
      <c r="A89" s="866"/>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5" t="s">
        <v>13</v>
      </c>
      <c r="Z89" s="456"/>
      <c r="AA89" s="457"/>
      <c r="AB89" s="593" t="s">
        <v>14</v>
      </c>
      <c r="AC89" s="593"/>
      <c r="AD89" s="593"/>
      <c r="AE89" s="215"/>
      <c r="AF89" s="216"/>
      <c r="AG89" s="216"/>
      <c r="AH89" s="216"/>
      <c r="AI89" s="215"/>
      <c r="AJ89" s="216"/>
      <c r="AK89" s="216"/>
      <c r="AL89" s="216"/>
      <c r="AM89" s="215"/>
      <c r="AN89" s="216"/>
      <c r="AO89" s="216"/>
      <c r="AP89" s="216"/>
      <c r="AQ89" s="337"/>
      <c r="AR89" s="207"/>
      <c r="AS89" s="207"/>
      <c r="AT89" s="338"/>
      <c r="AU89" s="216"/>
      <c r="AV89" s="216"/>
      <c r="AW89" s="216"/>
      <c r="AX89" s="218"/>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4"/>
      <c r="Z90" s="165"/>
      <c r="AA90" s="166"/>
      <c r="AB90" s="554" t="s">
        <v>11</v>
      </c>
      <c r="AC90" s="555"/>
      <c r="AD90" s="556"/>
      <c r="AE90" s="241" t="s">
        <v>534</v>
      </c>
      <c r="AF90" s="242"/>
      <c r="AG90" s="242"/>
      <c r="AH90" s="243"/>
      <c r="AI90" s="241" t="s">
        <v>531</v>
      </c>
      <c r="AJ90" s="242"/>
      <c r="AK90" s="242"/>
      <c r="AL90" s="243"/>
      <c r="AM90" s="247" t="s">
        <v>526</v>
      </c>
      <c r="AN90" s="247"/>
      <c r="AO90" s="247"/>
      <c r="AP90" s="241"/>
      <c r="AQ90" s="159" t="s">
        <v>354</v>
      </c>
      <c r="AR90" s="130"/>
      <c r="AS90" s="130"/>
      <c r="AT90" s="131"/>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4"/>
      <c r="Z91" s="165"/>
      <c r="AA91" s="166"/>
      <c r="AB91" s="244"/>
      <c r="AC91" s="245"/>
      <c r="AD91" s="246"/>
      <c r="AE91" s="244"/>
      <c r="AF91" s="245"/>
      <c r="AG91" s="245"/>
      <c r="AH91" s="246"/>
      <c r="AI91" s="244"/>
      <c r="AJ91" s="245"/>
      <c r="AK91" s="245"/>
      <c r="AL91" s="246"/>
      <c r="AM91" s="248"/>
      <c r="AN91" s="248"/>
      <c r="AO91" s="248"/>
      <c r="AP91" s="244"/>
      <c r="AQ91" s="198"/>
      <c r="AR91" s="199"/>
      <c r="AS91" s="133" t="s">
        <v>355</v>
      </c>
      <c r="AT91" s="134"/>
      <c r="AU91" s="199"/>
      <c r="AV91" s="199"/>
      <c r="AW91" s="395" t="s">
        <v>300</v>
      </c>
      <c r="AX91" s="396"/>
      <c r="AY91" s="10"/>
      <c r="AZ91" s="10"/>
      <c r="BA91" s="10"/>
      <c r="BB91" s="10"/>
      <c r="BC91" s="10"/>
    </row>
    <row r="92" spans="1:60" ht="23.25" hidden="1" customHeight="1" x14ac:dyDescent="0.15">
      <c r="A92" s="866"/>
      <c r="B92" s="425"/>
      <c r="C92" s="425"/>
      <c r="D92" s="425"/>
      <c r="E92" s="425"/>
      <c r="F92" s="426"/>
      <c r="G92" s="104"/>
      <c r="H92" s="105"/>
      <c r="I92" s="105"/>
      <c r="J92" s="105"/>
      <c r="K92" s="105"/>
      <c r="L92" s="105"/>
      <c r="M92" s="105"/>
      <c r="N92" s="105"/>
      <c r="O92" s="106"/>
      <c r="P92" s="105"/>
      <c r="Q92" s="511"/>
      <c r="R92" s="511"/>
      <c r="S92" s="511"/>
      <c r="T92" s="511"/>
      <c r="U92" s="511"/>
      <c r="V92" s="511"/>
      <c r="W92" s="511"/>
      <c r="X92" s="512"/>
      <c r="Y92" s="558" t="s">
        <v>62</v>
      </c>
      <c r="Z92" s="559"/>
      <c r="AA92" s="560"/>
      <c r="AB92" s="458"/>
      <c r="AC92" s="458"/>
      <c r="AD92" s="458"/>
      <c r="AE92" s="215"/>
      <c r="AF92" s="216"/>
      <c r="AG92" s="216"/>
      <c r="AH92" s="216"/>
      <c r="AI92" s="215"/>
      <c r="AJ92" s="216"/>
      <c r="AK92" s="216"/>
      <c r="AL92" s="216"/>
      <c r="AM92" s="215"/>
      <c r="AN92" s="216"/>
      <c r="AO92" s="216"/>
      <c r="AP92" s="216"/>
      <c r="AQ92" s="337"/>
      <c r="AR92" s="207"/>
      <c r="AS92" s="207"/>
      <c r="AT92" s="338"/>
      <c r="AU92" s="216"/>
      <c r="AV92" s="216"/>
      <c r="AW92" s="216"/>
      <c r="AX92" s="218"/>
      <c r="AY92" s="10"/>
      <c r="AZ92" s="10"/>
      <c r="BA92" s="10"/>
      <c r="BB92" s="10"/>
      <c r="BC92" s="10"/>
      <c r="BD92" s="10"/>
      <c r="BE92" s="10"/>
      <c r="BF92" s="10"/>
      <c r="BG92" s="10"/>
      <c r="BH92" s="10"/>
    </row>
    <row r="93" spans="1:60" ht="23.25" hidden="1" customHeight="1" x14ac:dyDescent="0.15">
      <c r="A93" s="866"/>
      <c r="B93" s="425"/>
      <c r="C93" s="425"/>
      <c r="D93" s="425"/>
      <c r="E93" s="425"/>
      <c r="F93" s="426"/>
      <c r="G93" s="107"/>
      <c r="H93" s="108"/>
      <c r="I93" s="108"/>
      <c r="J93" s="108"/>
      <c r="K93" s="108"/>
      <c r="L93" s="108"/>
      <c r="M93" s="108"/>
      <c r="N93" s="108"/>
      <c r="O93" s="109"/>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7"/>
      <c r="AS93" s="207"/>
      <c r="AT93" s="338"/>
      <c r="AU93" s="216"/>
      <c r="AV93" s="216"/>
      <c r="AW93" s="216"/>
      <c r="AX93" s="218"/>
    </row>
    <row r="94" spans="1:60" ht="23.25" hidden="1" customHeight="1" x14ac:dyDescent="0.15">
      <c r="A94" s="866"/>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5" t="s">
        <v>13</v>
      </c>
      <c r="Z94" s="456"/>
      <c r="AA94" s="457"/>
      <c r="AB94" s="593" t="s">
        <v>14</v>
      </c>
      <c r="AC94" s="593"/>
      <c r="AD94" s="593"/>
      <c r="AE94" s="215"/>
      <c r="AF94" s="216"/>
      <c r="AG94" s="216"/>
      <c r="AH94" s="216"/>
      <c r="AI94" s="215"/>
      <c r="AJ94" s="216"/>
      <c r="AK94" s="216"/>
      <c r="AL94" s="216"/>
      <c r="AM94" s="215"/>
      <c r="AN94" s="216"/>
      <c r="AO94" s="216"/>
      <c r="AP94" s="216"/>
      <c r="AQ94" s="337"/>
      <c r="AR94" s="207"/>
      <c r="AS94" s="207"/>
      <c r="AT94" s="338"/>
      <c r="AU94" s="216"/>
      <c r="AV94" s="216"/>
      <c r="AW94" s="216"/>
      <c r="AX94" s="218"/>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4"/>
      <c r="Z95" s="165"/>
      <c r="AA95" s="166"/>
      <c r="AB95" s="554" t="s">
        <v>11</v>
      </c>
      <c r="AC95" s="555"/>
      <c r="AD95" s="556"/>
      <c r="AE95" s="241" t="s">
        <v>534</v>
      </c>
      <c r="AF95" s="242"/>
      <c r="AG95" s="242"/>
      <c r="AH95" s="243"/>
      <c r="AI95" s="241" t="s">
        <v>531</v>
      </c>
      <c r="AJ95" s="242"/>
      <c r="AK95" s="242"/>
      <c r="AL95" s="243"/>
      <c r="AM95" s="247" t="s">
        <v>526</v>
      </c>
      <c r="AN95" s="247"/>
      <c r="AO95" s="247"/>
      <c r="AP95" s="241"/>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4"/>
      <c r="Z96" s="165"/>
      <c r="AA96" s="166"/>
      <c r="AB96" s="244"/>
      <c r="AC96" s="245"/>
      <c r="AD96" s="246"/>
      <c r="AE96" s="244"/>
      <c r="AF96" s="245"/>
      <c r="AG96" s="245"/>
      <c r="AH96" s="246"/>
      <c r="AI96" s="244"/>
      <c r="AJ96" s="245"/>
      <c r="AK96" s="245"/>
      <c r="AL96" s="246"/>
      <c r="AM96" s="248"/>
      <c r="AN96" s="248"/>
      <c r="AO96" s="248"/>
      <c r="AP96" s="244"/>
      <c r="AQ96" s="198"/>
      <c r="AR96" s="199"/>
      <c r="AS96" s="133" t="s">
        <v>355</v>
      </c>
      <c r="AT96" s="134"/>
      <c r="AU96" s="199"/>
      <c r="AV96" s="199"/>
      <c r="AW96" s="395" t="s">
        <v>300</v>
      </c>
      <c r="AX96" s="396"/>
    </row>
    <row r="97" spans="1:60" ht="23.25" hidden="1" customHeight="1" x14ac:dyDescent="0.15">
      <c r="A97" s="866"/>
      <c r="B97" s="425"/>
      <c r="C97" s="425"/>
      <c r="D97" s="425"/>
      <c r="E97" s="425"/>
      <c r="F97" s="426"/>
      <c r="G97" s="104"/>
      <c r="H97" s="105"/>
      <c r="I97" s="105"/>
      <c r="J97" s="105"/>
      <c r="K97" s="105"/>
      <c r="L97" s="105"/>
      <c r="M97" s="105"/>
      <c r="N97" s="105"/>
      <c r="O97" s="106"/>
      <c r="P97" s="105"/>
      <c r="Q97" s="511"/>
      <c r="R97" s="511"/>
      <c r="S97" s="511"/>
      <c r="T97" s="511"/>
      <c r="U97" s="511"/>
      <c r="V97" s="511"/>
      <c r="W97" s="511"/>
      <c r="X97" s="512"/>
      <c r="Y97" s="558" t="s">
        <v>62</v>
      </c>
      <c r="Z97" s="559"/>
      <c r="AA97" s="560"/>
      <c r="AB97" s="465"/>
      <c r="AC97" s="466"/>
      <c r="AD97" s="467"/>
      <c r="AE97" s="215"/>
      <c r="AF97" s="216"/>
      <c r="AG97" s="216"/>
      <c r="AH97" s="217"/>
      <c r="AI97" s="215"/>
      <c r="AJ97" s="216"/>
      <c r="AK97" s="216"/>
      <c r="AL97" s="217"/>
      <c r="AM97" s="215"/>
      <c r="AN97" s="216"/>
      <c r="AO97" s="216"/>
      <c r="AP97" s="216"/>
      <c r="AQ97" s="337"/>
      <c r="AR97" s="207"/>
      <c r="AS97" s="207"/>
      <c r="AT97" s="338"/>
      <c r="AU97" s="216"/>
      <c r="AV97" s="216"/>
      <c r="AW97" s="216"/>
      <c r="AX97" s="218"/>
      <c r="AY97" s="10"/>
      <c r="AZ97" s="10"/>
      <c r="BA97" s="10"/>
      <c r="BB97" s="10"/>
      <c r="BC97" s="10"/>
    </row>
    <row r="98" spans="1:60" ht="23.25" hidden="1" customHeight="1" x14ac:dyDescent="0.15">
      <c r="A98" s="866"/>
      <c r="B98" s="425"/>
      <c r="C98" s="425"/>
      <c r="D98" s="425"/>
      <c r="E98" s="425"/>
      <c r="F98" s="426"/>
      <c r="G98" s="107"/>
      <c r="H98" s="108"/>
      <c r="I98" s="108"/>
      <c r="J98" s="108"/>
      <c r="K98" s="108"/>
      <c r="L98" s="108"/>
      <c r="M98" s="108"/>
      <c r="N98" s="108"/>
      <c r="O98" s="109"/>
      <c r="P98" s="513"/>
      <c r="Q98" s="513"/>
      <c r="R98" s="513"/>
      <c r="S98" s="513"/>
      <c r="T98" s="513"/>
      <c r="U98" s="513"/>
      <c r="V98" s="513"/>
      <c r="W98" s="513"/>
      <c r="X98" s="514"/>
      <c r="Y98" s="455" t="s">
        <v>54</v>
      </c>
      <c r="Z98" s="456"/>
      <c r="AA98" s="457"/>
      <c r="AB98" s="459"/>
      <c r="AC98" s="460"/>
      <c r="AD98" s="461"/>
      <c r="AE98" s="215"/>
      <c r="AF98" s="216"/>
      <c r="AG98" s="216"/>
      <c r="AH98" s="217"/>
      <c r="AI98" s="215"/>
      <c r="AJ98" s="216"/>
      <c r="AK98" s="216"/>
      <c r="AL98" s="217"/>
      <c r="AM98" s="215"/>
      <c r="AN98" s="216"/>
      <c r="AO98" s="216"/>
      <c r="AP98" s="216"/>
      <c r="AQ98" s="337"/>
      <c r="AR98" s="207"/>
      <c r="AS98" s="207"/>
      <c r="AT98" s="338"/>
      <c r="AU98" s="216"/>
      <c r="AV98" s="216"/>
      <c r="AW98" s="216"/>
      <c r="AX98" s="218"/>
      <c r="AY98" s="10"/>
      <c r="AZ98" s="10"/>
      <c r="BA98" s="10"/>
      <c r="BB98" s="10"/>
      <c r="BC98" s="10"/>
      <c r="BD98" s="10"/>
      <c r="BE98" s="10"/>
      <c r="BF98" s="10"/>
      <c r="BG98" s="10"/>
      <c r="BH98" s="10"/>
    </row>
    <row r="99" spans="1:60" ht="23.25" hidden="1" customHeight="1" thickBot="1" x14ac:dyDescent="0.2">
      <c r="A99" s="867"/>
      <c r="B99" s="427"/>
      <c r="C99" s="427"/>
      <c r="D99" s="427"/>
      <c r="E99" s="427"/>
      <c r="F99" s="428"/>
      <c r="G99" s="577"/>
      <c r="H99" s="578"/>
      <c r="I99" s="578"/>
      <c r="J99" s="578"/>
      <c r="K99" s="578"/>
      <c r="L99" s="578"/>
      <c r="M99" s="578"/>
      <c r="N99" s="578"/>
      <c r="O99" s="579"/>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534</v>
      </c>
      <c r="AF100" s="537"/>
      <c r="AG100" s="537"/>
      <c r="AH100" s="538"/>
      <c r="AI100" s="536" t="s">
        <v>531</v>
      </c>
      <c r="AJ100" s="537"/>
      <c r="AK100" s="537"/>
      <c r="AL100" s="538"/>
      <c r="AM100" s="536" t="s">
        <v>527</v>
      </c>
      <c r="AN100" s="537"/>
      <c r="AO100" s="537"/>
      <c r="AP100" s="538"/>
      <c r="AQ100" s="317" t="s">
        <v>520</v>
      </c>
      <c r="AR100" s="318"/>
      <c r="AS100" s="318"/>
      <c r="AT100" s="319"/>
      <c r="AU100" s="317" t="s">
        <v>517</v>
      </c>
      <c r="AV100" s="318"/>
      <c r="AW100" s="318"/>
      <c r="AX100" s="320"/>
    </row>
    <row r="101" spans="1:60" ht="23.25" customHeight="1" x14ac:dyDescent="0.15">
      <c r="A101" s="419"/>
      <c r="B101" s="420"/>
      <c r="C101" s="420"/>
      <c r="D101" s="420"/>
      <c r="E101" s="420"/>
      <c r="F101" s="421"/>
      <c r="G101" s="105" t="s">
        <v>578</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58" t="s">
        <v>579</v>
      </c>
      <c r="AC101" s="458"/>
      <c r="AD101" s="458"/>
      <c r="AE101" s="215">
        <v>1278104</v>
      </c>
      <c r="AF101" s="216"/>
      <c r="AG101" s="216"/>
      <c r="AH101" s="217"/>
      <c r="AI101" s="215">
        <v>1179618</v>
      </c>
      <c r="AJ101" s="216"/>
      <c r="AK101" s="216"/>
      <c r="AL101" s="217"/>
      <c r="AM101" s="215">
        <v>1009089</v>
      </c>
      <c r="AN101" s="216"/>
      <c r="AO101" s="216"/>
      <c r="AP101" s="217"/>
      <c r="AQ101" s="215" t="s">
        <v>670</v>
      </c>
      <c r="AR101" s="216"/>
      <c r="AS101" s="216"/>
      <c r="AT101" s="217"/>
      <c r="AU101" s="215"/>
      <c r="AV101" s="216"/>
      <c r="AW101" s="216"/>
      <c r="AX101" s="217"/>
    </row>
    <row r="102" spans="1:60" ht="23.25" customHeight="1" x14ac:dyDescent="0.15">
      <c r="A102" s="422"/>
      <c r="B102" s="423"/>
      <c r="C102" s="423"/>
      <c r="D102" s="423"/>
      <c r="E102" s="423"/>
      <c r="F102" s="424"/>
      <c r="G102" s="111"/>
      <c r="H102" s="111"/>
      <c r="I102" s="111"/>
      <c r="J102" s="111"/>
      <c r="K102" s="111"/>
      <c r="L102" s="111"/>
      <c r="M102" s="111"/>
      <c r="N102" s="111"/>
      <c r="O102" s="111"/>
      <c r="P102" s="111"/>
      <c r="Q102" s="111"/>
      <c r="R102" s="111"/>
      <c r="S102" s="111"/>
      <c r="T102" s="111"/>
      <c r="U102" s="111"/>
      <c r="V102" s="111"/>
      <c r="W102" s="111"/>
      <c r="X102" s="112"/>
      <c r="Y102" s="442" t="s">
        <v>56</v>
      </c>
      <c r="Z102" s="443"/>
      <c r="AA102" s="444"/>
      <c r="AB102" s="458" t="s">
        <v>579</v>
      </c>
      <c r="AC102" s="458"/>
      <c r="AD102" s="458"/>
      <c r="AE102" s="415">
        <v>1254000</v>
      </c>
      <c r="AF102" s="415"/>
      <c r="AG102" s="415"/>
      <c r="AH102" s="415"/>
      <c r="AI102" s="415">
        <v>1187000</v>
      </c>
      <c r="AJ102" s="415"/>
      <c r="AK102" s="415"/>
      <c r="AL102" s="415"/>
      <c r="AM102" s="415">
        <v>1164000</v>
      </c>
      <c r="AN102" s="415"/>
      <c r="AO102" s="415"/>
      <c r="AP102" s="415"/>
      <c r="AQ102" s="270">
        <v>949000</v>
      </c>
      <c r="AR102" s="271"/>
      <c r="AS102" s="271"/>
      <c r="AT102" s="316"/>
      <c r="AU102" s="270"/>
      <c r="AV102" s="271"/>
      <c r="AW102" s="271"/>
      <c r="AX102" s="316"/>
    </row>
    <row r="103" spans="1:60" ht="31.5" hidden="1" customHeight="1" x14ac:dyDescent="0.15">
      <c r="A103" s="416" t="s">
        <v>474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534</v>
      </c>
      <c r="AF103" s="413"/>
      <c r="AG103" s="413"/>
      <c r="AH103" s="414"/>
      <c r="AI103" s="412" t="s">
        <v>531</v>
      </c>
      <c r="AJ103" s="413"/>
      <c r="AK103" s="413"/>
      <c r="AL103" s="414"/>
      <c r="AM103" s="412" t="s">
        <v>527</v>
      </c>
      <c r="AN103" s="413"/>
      <c r="AO103" s="413"/>
      <c r="AP103" s="414"/>
      <c r="AQ103" s="281" t="s">
        <v>520</v>
      </c>
      <c r="AR103" s="282"/>
      <c r="AS103" s="282"/>
      <c r="AT103" s="321"/>
      <c r="AU103" s="281" t="s">
        <v>517</v>
      </c>
      <c r="AV103" s="282"/>
      <c r="AW103" s="282"/>
      <c r="AX103" s="283"/>
    </row>
    <row r="104" spans="1:60" ht="23.25" hidden="1" customHeight="1" x14ac:dyDescent="0.15">
      <c r="A104" s="419"/>
      <c r="B104" s="420"/>
      <c r="C104" s="420"/>
      <c r="D104" s="420"/>
      <c r="E104" s="420"/>
      <c r="F104" s="421"/>
      <c r="G104" s="105"/>
      <c r="H104" s="105"/>
      <c r="I104" s="105"/>
      <c r="J104" s="105"/>
      <c r="K104" s="105"/>
      <c r="L104" s="105"/>
      <c r="M104" s="105"/>
      <c r="N104" s="105"/>
      <c r="O104" s="105"/>
      <c r="P104" s="105"/>
      <c r="Q104" s="105"/>
      <c r="R104" s="105"/>
      <c r="S104" s="105"/>
      <c r="T104" s="105"/>
      <c r="U104" s="105"/>
      <c r="V104" s="105"/>
      <c r="W104" s="105"/>
      <c r="X104" s="106"/>
      <c r="Y104" s="462" t="s">
        <v>55</v>
      </c>
      <c r="Z104" s="463"/>
      <c r="AA104" s="464"/>
      <c r="AB104" s="542"/>
      <c r="AC104" s="543"/>
      <c r="AD104" s="544"/>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2"/>
      <c r="B105" s="423"/>
      <c r="C105" s="423"/>
      <c r="D105" s="423"/>
      <c r="E105" s="423"/>
      <c r="F105" s="424"/>
      <c r="G105" s="111"/>
      <c r="H105" s="111"/>
      <c r="I105" s="111"/>
      <c r="J105" s="111"/>
      <c r="K105" s="111"/>
      <c r="L105" s="111"/>
      <c r="M105" s="111"/>
      <c r="N105" s="111"/>
      <c r="O105" s="111"/>
      <c r="P105" s="111"/>
      <c r="Q105" s="111"/>
      <c r="R105" s="111"/>
      <c r="S105" s="111"/>
      <c r="T105" s="111"/>
      <c r="U105" s="111"/>
      <c r="V105" s="111"/>
      <c r="W105" s="111"/>
      <c r="X105" s="112"/>
      <c r="Y105" s="442" t="s">
        <v>56</v>
      </c>
      <c r="Z105" s="545"/>
      <c r="AA105" s="546"/>
      <c r="AB105" s="465"/>
      <c r="AC105" s="466"/>
      <c r="AD105" s="467"/>
      <c r="AE105" s="415"/>
      <c r="AF105" s="415"/>
      <c r="AG105" s="415"/>
      <c r="AH105" s="415"/>
      <c r="AI105" s="415"/>
      <c r="AJ105" s="415"/>
      <c r="AK105" s="415"/>
      <c r="AL105" s="415"/>
      <c r="AM105" s="415"/>
      <c r="AN105" s="415"/>
      <c r="AO105" s="415"/>
      <c r="AP105" s="415"/>
      <c r="AQ105" s="215"/>
      <c r="AR105" s="216"/>
      <c r="AS105" s="216"/>
      <c r="AT105" s="217"/>
      <c r="AU105" s="270"/>
      <c r="AV105" s="271"/>
      <c r="AW105" s="271"/>
      <c r="AX105" s="316"/>
    </row>
    <row r="106" spans="1:60" ht="31.5" hidden="1" customHeight="1" x14ac:dyDescent="0.15">
      <c r="A106" s="416" t="s">
        <v>474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534</v>
      </c>
      <c r="AF106" s="413"/>
      <c r="AG106" s="413"/>
      <c r="AH106" s="414"/>
      <c r="AI106" s="412" t="s">
        <v>531</v>
      </c>
      <c r="AJ106" s="413"/>
      <c r="AK106" s="413"/>
      <c r="AL106" s="414"/>
      <c r="AM106" s="412" t="s">
        <v>526</v>
      </c>
      <c r="AN106" s="413"/>
      <c r="AO106" s="413"/>
      <c r="AP106" s="414"/>
      <c r="AQ106" s="281" t="s">
        <v>520</v>
      </c>
      <c r="AR106" s="282"/>
      <c r="AS106" s="282"/>
      <c r="AT106" s="321"/>
      <c r="AU106" s="281" t="s">
        <v>517</v>
      </c>
      <c r="AV106" s="282"/>
      <c r="AW106" s="282"/>
      <c r="AX106" s="283"/>
    </row>
    <row r="107" spans="1:60" ht="23.25" hidden="1" customHeight="1" x14ac:dyDescent="0.15">
      <c r="A107" s="419"/>
      <c r="B107" s="420"/>
      <c r="C107" s="420"/>
      <c r="D107" s="420"/>
      <c r="E107" s="420"/>
      <c r="F107" s="421"/>
      <c r="G107" s="105"/>
      <c r="H107" s="105"/>
      <c r="I107" s="105"/>
      <c r="J107" s="105"/>
      <c r="K107" s="105"/>
      <c r="L107" s="105"/>
      <c r="M107" s="105"/>
      <c r="N107" s="105"/>
      <c r="O107" s="105"/>
      <c r="P107" s="105"/>
      <c r="Q107" s="105"/>
      <c r="R107" s="105"/>
      <c r="S107" s="105"/>
      <c r="T107" s="105"/>
      <c r="U107" s="105"/>
      <c r="V107" s="105"/>
      <c r="W107" s="105"/>
      <c r="X107" s="106"/>
      <c r="Y107" s="462" t="s">
        <v>55</v>
      </c>
      <c r="Z107" s="463"/>
      <c r="AA107" s="464"/>
      <c r="AB107" s="542"/>
      <c r="AC107" s="543"/>
      <c r="AD107" s="544"/>
      <c r="AE107" s="415"/>
      <c r="AF107" s="415"/>
      <c r="AG107" s="415"/>
      <c r="AH107" s="415"/>
      <c r="AI107" s="415"/>
      <c r="AJ107" s="415"/>
      <c r="AK107" s="415"/>
      <c r="AL107" s="415"/>
      <c r="AM107" s="415"/>
      <c r="AN107" s="415"/>
      <c r="AO107" s="415"/>
      <c r="AP107" s="415"/>
      <c r="AQ107" s="215"/>
      <c r="AR107" s="216"/>
      <c r="AS107" s="216"/>
      <c r="AT107" s="217"/>
      <c r="AU107" s="215"/>
      <c r="AV107" s="216"/>
      <c r="AW107" s="216"/>
      <c r="AX107" s="217"/>
    </row>
    <row r="108" spans="1:60" ht="23.25" hidden="1" customHeight="1" x14ac:dyDescent="0.15">
      <c r="A108" s="422"/>
      <c r="B108" s="423"/>
      <c r="C108" s="423"/>
      <c r="D108" s="423"/>
      <c r="E108" s="423"/>
      <c r="F108" s="424"/>
      <c r="G108" s="111"/>
      <c r="H108" s="111"/>
      <c r="I108" s="111"/>
      <c r="J108" s="111"/>
      <c r="K108" s="111"/>
      <c r="L108" s="111"/>
      <c r="M108" s="111"/>
      <c r="N108" s="111"/>
      <c r="O108" s="111"/>
      <c r="P108" s="111"/>
      <c r="Q108" s="111"/>
      <c r="R108" s="111"/>
      <c r="S108" s="111"/>
      <c r="T108" s="111"/>
      <c r="U108" s="111"/>
      <c r="V108" s="111"/>
      <c r="W108" s="111"/>
      <c r="X108" s="112"/>
      <c r="Y108" s="442" t="s">
        <v>56</v>
      </c>
      <c r="Z108" s="545"/>
      <c r="AA108" s="546"/>
      <c r="AB108" s="465"/>
      <c r="AC108" s="466"/>
      <c r="AD108" s="467"/>
      <c r="AE108" s="415"/>
      <c r="AF108" s="415"/>
      <c r="AG108" s="415"/>
      <c r="AH108" s="415"/>
      <c r="AI108" s="415"/>
      <c r="AJ108" s="415"/>
      <c r="AK108" s="415"/>
      <c r="AL108" s="415"/>
      <c r="AM108" s="415"/>
      <c r="AN108" s="415"/>
      <c r="AO108" s="415"/>
      <c r="AP108" s="415"/>
      <c r="AQ108" s="215"/>
      <c r="AR108" s="216"/>
      <c r="AS108" s="216"/>
      <c r="AT108" s="217"/>
      <c r="AU108" s="270"/>
      <c r="AV108" s="271"/>
      <c r="AW108" s="271"/>
      <c r="AX108" s="316"/>
    </row>
    <row r="109" spans="1:60" ht="31.5" hidden="1" customHeight="1" x14ac:dyDescent="0.15">
      <c r="A109" s="416" t="s">
        <v>474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534</v>
      </c>
      <c r="AF109" s="413"/>
      <c r="AG109" s="413"/>
      <c r="AH109" s="414"/>
      <c r="AI109" s="412" t="s">
        <v>531</v>
      </c>
      <c r="AJ109" s="413"/>
      <c r="AK109" s="413"/>
      <c r="AL109" s="414"/>
      <c r="AM109" s="412" t="s">
        <v>527</v>
      </c>
      <c r="AN109" s="413"/>
      <c r="AO109" s="413"/>
      <c r="AP109" s="414"/>
      <c r="AQ109" s="281" t="s">
        <v>520</v>
      </c>
      <c r="AR109" s="282"/>
      <c r="AS109" s="282"/>
      <c r="AT109" s="321"/>
      <c r="AU109" s="281" t="s">
        <v>517</v>
      </c>
      <c r="AV109" s="282"/>
      <c r="AW109" s="282"/>
      <c r="AX109" s="283"/>
    </row>
    <row r="110" spans="1:60" ht="23.25" hidden="1" customHeight="1" x14ac:dyDescent="0.15">
      <c r="A110" s="419"/>
      <c r="B110" s="420"/>
      <c r="C110" s="420"/>
      <c r="D110" s="420"/>
      <c r="E110" s="420"/>
      <c r="F110" s="421"/>
      <c r="G110" s="105"/>
      <c r="H110" s="105"/>
      <c r="I110" s="105"/>
      <c r="J110" s="105"/>
      <c r="K110" s="105"/>
      <c r="L110" s="105"/>
      <c r="M110" s="105"/>
      <c r="N110" s="105"/>
      <c r="O110" s="105"/>
      <c r="P110" s="105"/>
      <c r="Q110" s="105"/>
      <c r="R110" s="105"/>
      <c r="S110" s="105"/>
      <c r="T110" s="105"/>
      <c r="U110" s="105"/>
      <c r="V110" s="105"/>
      <c r="W110" s="105"/>
      <c r="X110" s="106"/>
      <c r="Y110" s="462" t="s">
        <v>55</v>
      </c>
      <c r="Z110" s="463"/>
      <c r="AA110" s="464"/>
      <c r="AB110" s="542"/>
      <c r="AC110" s="543"/>
      <c r="AD110" s="544"/>
      <c r="AE110" s="415"/>
      <c r="AF110" s="415"/>
      <c r="AG110" s="415"/>
      <c r="AH110" s="415"/>
      <c r="AI110" s="415"/>
      <c r="AJ110" s="415"/>
      <c r="AK110" s="415"/>
      <c r="AL110" s="415"/>
      <c r="AM110" s="415"/>
      <c r="AN110" s="415"/>
      <c r="AO110" s="415"/>
      <c r="AP110" s="415"/>
      <c r="AQ110" s="215"/>
      <c r="AR110" s="216"/>
      <c r="AS110" s="216"/>
      <c r="AT110" s="217"/>
      <c r="AU110" s="215"/>
      <c r="AV110" s="216"/>
      <c r="AW110" s="216"/>
      <c r="AX110" s="217"/>
    </row>
    <row r="111" spans="1:60" ht="23.25" hidden="1" customHeight="1" x14ac:dyDescent="0.15">
      <c r="A111" s="422"/>
      <c r="B111" s="423"/>
      <c r="C111" s="423"/>
      <c r="D111" s="423"/>
      <c r="E111" s="423"/>
      <c r="F111" s="424"/>
      <c r="G111" s="111"/>
      <c r="H111" s="111"/>
      <c r="I111" s="111"/>
      <c r="J111" s="111"/>
      <c r="K111" s="111"/>
      <c r="L111" s="111"/>
      <c r="M111" s="111"/>
      <c r="N111" s="111"/>
      <c r="O111" s="111"/>
      <c r="P111" s="111"/>
      <c r="Q111" s="111"/>
      <c r="R111" s="111"/>
      <c r="S111" s="111"/>
      <c r="T111" s="111"/>
      <c r="U111" s="111"/>
      <c r="V111" s="111"/>
      <c r="W111" s="111"/>
      <c r="X111" s="112"/>
      <c r="Y111" s="442" t="s">
        <v>56</v>
      </c>
      <c r="Z111" s="545"/>
      <c r="AA111" s="546"/>
      <c r="AB111" s="465"/>
      <c r="AC111" s="466"/>
      <c r="AD111" s="467"/>
      <c r="AE111" s="415"/>
      <c r="AF111" s="415"/>
      <c r="AG111" s="415"/>
      <c r="AH111" s="415"/>
      <c r="AI111" s="415"/>
      <c r="AJ111" s="415"/>
      <c r="AK111" s="415"/>
      <c r="AL111" s="415"/>
      <c r="AM111" s="415"/>
      <c r="AN111" s="415"/>
      <c r="AO111" s="415"/>
      <c r="AP111" s="415"/>
      <c r="AQ111" s="215"/>
      <c r="AR111" s="216"/>
      <c r="AS111" s="216"/>
      <c r="AT111" s="217"/>
      <c r="AU111" s="270"/>
      <c r="AV111" s="271"/>
      <c r="AW111" s="271"/>
      <c r="AX111" s="316"/>
    </row>
    <row r="112" spans="1:60" ht="31.5" hidden="1" customHeight="1" x14ac:dyDescent="0.15">
      <c r="A112" s="416" t="s">
        <v>474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534</v>
      </c>
      <c r="AF112" s="413"/>
      <c r="AG112" s="413"/>
      <c r="AH112" s="414"/>
      <c r="AI112" s="412" t="s">
        <v>531</v>
      </c>
      <c r="AJ112" s="413"/>
      <c r="AK112" s="413"/>
      <c r="AL112" s="414"/>
      <c r="AM112" s="412" t="s">
        <v>526</v>
      </c>
      <c r="AN112" s="413"/>
      <c r="AO112" s="413"/>
      <c r="AP112" s="414"/>
      <c r="AQ112" s="281" t="s">
        <v>520</v>
      </c>
      <c r="AR112" s="282"/>
      <c r="AS112" s="282"/>
      <c r="AT112" s="321"/>
      <c r="AU112" s="281" t="s">
        <v>517</v>
      </c>
      <c r="AV112" s="282"/>
      <c r="AW112" s="282"/>
      <c r="AX112" s="283"/>
    </row>
    <row r="113" spans="1:50" ht="23.25" hidden="1" customHeight="1" x14ac:dyDescent="0.15">
      <c r="A113" s="419"/>
      <c r="B113" s="420"/>
      <c r="C113" s="420"/>
      <c r="D113" s="420"/>
      <c r="E113" s="420"/>
      <c r="F113" s="421"/>
      <c r="G113" s="105"/>
      <c r="H113" s="105"/>
      <c r="I113" s="105"/>
      <c r="J113" s="105"/>
      <c r="K113" s="105"/>
      <c r="L113" s="105"/>
      <c r="M113" s="105"/>
      <c r="N113" s="105"/>
      <c r="O113" s="105"/>
      <c r="P113" s="105"/>
      <c r="Q113" s="105"/>
      <c r="R113" s="105"/>
      <c r="S113" s="105"/>
      <c r="T113" s="105"/>
      <c r="U113" s="105"/>
      <c r="V113" s="105"/>
      <c r="W113" s="105"/>
      <c r="X113" s="106"/>
      <c r="Y113" s="462" t="s">
        <v>55</v>
      </c>
      <c r="Z113" s="463"/>
      <c r="AA113" s="464"/>
      <c r="AB113" s="542"/>
      <c r="AC113" s="543"/>
      <c r="AD113" s="544"/>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11"/>
      <c r="H114" s="111"/>
      <c r="I114" s="111"/>
      <c r="J114" s="111"/>
      <c r="K114" s="111"/>
      <c r="L114" s="111"/>
      <c r="M114" s="111"/>
      <c r="N114" s="111"/>
      <c r="O114" s="111"/>
      <c r="P114" s="111"/>
      <c r="Q114" s="111"/>
      <c r="R114" s="111"/>
      <c r="S114" s="111"/>
      <c r="T114" s="111"/>
      <c r="U114" s="111"/>
      <c r="V114" s="111"/>
      <c r="W114" s="111"/>
      <c r="X114" s="112"/>
      <c r="Y114" s="442" t="s">
        <v>56</v>
      </c>
      <c r="Z114" s="545"/>
      <c r="AA114" s="546"/>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534</v>
      </c>
      <c r="AF115" s="413"/>
      <c r="AG115" s="413"/>
      <c r="AH115" s="414"/>
      <c r="AI115" s="412" t="s">
        <v>531</v>
      </c>
      <c r="AJ115" s="413"/>
      <c r="AK115" s="413"/>
      <c r="AL115" s="414"/>
      <c r="AM115" s="412" t="s">
        <v>526</v>
      </c>
      <c r="AN115" s="413"/>
      <c r="AO115" s="413"/>
      <c r="AP115" s="414"/>
      <c r="AQ115" s="590" t="s">
        <v>521</v>
      </c>
      <c r="AR115" s="591"/>
      <c r="AS115" s="591"/>
      <c r="AT115" s="591"/>
      <c r="AU115" s="591"/>
      <c r="AV115" s="591"/>
      <c r="AW115" s="591"/>
      <c r="AX115" s="592"/>
    </row>
    <row r="116" spans="1:50" ht="23.25" customHeight="1" x14ac:dyDescent="0.15">
      <c r="A116" s="436"/>
      <c r="B116" s="437"/>
      <c r="C116" s="437"/>
      <c r="D116" s="437"/>
      <c r="E116" s="437"/>
      <c r="F116" s="438"/>
      <c r="G116" s="390" t="s">
        <v>580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c r="AC116" s="460"/>
      <c r="AD116" s="461"/>
      <c r="AE116" s="415">
        <v>9997</v>
      </c>
      <c r="AF116" s="415"/>
      <c r="AG116" s="415"/>
      <c r="AH116" s="415"/>
      <c r="AI116" s="415">
        <v>10280</v>
      </c>
      <c r="AJ116" s="415"/>
      <c r="AK116" s="415"/>
      <c r="AL116" s="415"/>
      <c r="AM116" s="415">
        <v>12943</v>
      </c>
      <c r="AN116" s="415"/>
      <c r="AO116" s="415"/>
      <c r="AP116" s="415"/>
      <c r="AQ116" s="215">
        <v>16482</v>
      </c>
      <c r="AR116" s="216"/>
      <c r="AS116" s="216"/>
      <c r="AT116" s="216"/>
      <c r="AU116" s="216"/>
      <c r="AV116" s="216"/>
      <c r="AW116" s="216"/>
      <c r="AX116" s="218"/>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481</v>
      </c>
      <c r="AC117" s="470"/>
      <c r="AD117" s="471"/>
      <c r="AE117" s="589" t="s">
        <v>581</v>
      </c>
      <c r="AF117" s="548"/>
      <c r="AG117" s="548"/>
      <c r="AH117" s="548"/>
      <c r="AI117" s="589" t="s">
        <v>582</v>
      </c>
      <c r="AJ117" s="548"/>
      <c r="AK117" s="548"/>
      <c r="AL117" s="548"/>
      <c r="AM117" s="589" t="s">
        <v>690</v>
      </c>
      <c r="AN117" s="548"/>
      <c r="AO117" s="548"/>
      <c r="AP117" s="548"/>
      <c r="AQ117" s="548" t="s">
        <v>667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534</v>
      </c>
      <c r="AF118" s="413"/>
      <c r="AG118" s="413"/>
      <c r="AH118" s="414"/>
      <c r="AI118" s="412" t="s">
        <v>531</v>
      </c>
      <c r="AJ118" s="413"/>
      <c r="AK118" s="413"/>
      <c r="AL118" s="414"/>
      <c r="AM118" s="412" t="s">
        <v>526</v>
      </c>
      <c r="AN118" s="413"/>
      <c r="AO118" s="413"/>
      <c r="AP118" s="414"/>
      <c r="AQ118" s="590" t="s">
        <v>521</v>
      </c>
      <c r="AR118" s="591"/>
      <c r="AS118" s="591"/>
      <c r="AT118" s="591"/>
      <c r="AU118" s="591"/>
      <c r="AV118" s="591"/>
      <c r="AW118" s="591"/>
      <c r="AX118" s="592"/>
    </row>
    <row r="119" spans="1:50" ht="23.25" hidden="1" customHeight="1" x14ac:dyDescent="0.15">
      <c r="A119" s="436"/>
      <c r="B119" s="437"/>
      <c r="C119" s="437"/>
      <c r="D119" s="437"/>
      <c r="E119" s="437"/>
      <c r="F119" s="438"/>
      <c r="G119" s="390" t="s">
        <v>482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534</v>
      </c>
      <c r="AF121" s="413"/>
      <c r="AG121" s="413"/>
      <c r="AH121" s="414"/>
      <c r="AI121" s="412" t="s">
        <v>531</v>
      </c>
      <c r="AJ121" s="413"/>
      <c r="AK121" s="413"/>
      <c r="AL121" s="414"/>
      <c r="AM121" s="412" t="s">
        <v>526</v>
      </c>
      <c r="AN121" s="413"/>
      <c r="AO121" s="413"/>
      <c r="AP121" s="414"/>
      <c r="AQ121" s="590" t="s">
        <v>521</v>
      </c>
      <c r="AR121" s="591"/>
      <c r="AS121" s="591"/>
      <c r="AT121" s="591"/>
      <c r="AU121" s="591"/>
      <c r="AV121" s="591"/>
      <c r="AW121" s="591"/>
      <c r="AX121" s="592"/>
    </row>
    <row r="122" spans="1:50" ht="23.25" hidden="1" customHeight="1" x14ac:dyDescent="0.15">
      <c r="A122" s="436"/>
      <c r="B122" s="437"/>
      <c r="C122" s="437"/>
      <c r="D122" s="437"/>
      <c r="E122" s="437"/>
      <c r="F122" s="438"/>
      <c r="G122" s="390" t="s">
        <v>483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535</v>
      </c>
      <c r="AF124" s="413"/>
      <c r="AG124" s="413"/>
      <c r="AH124" s="414"/>
      <c r="AI124" s="412" t="s">
        <v>531</v>
      </c>
      <c r="AJ124" s="413"/>
      <c r="AK124" s="413"/>
      <c r="AL124" s="414"/>
      <c r="AM124" s="412" t="s">
        <v>526</v>
      </c>
      <c r="AN124" s="413"/>
      <c r="AO124" s="413"/>
      <c r="AP124" s="414"/>
      <c r="AQ124" s="590" t="s">
        <v>521</v>
      </c>
      <c r="AR124" s="591"/>
      <c r="AS124" s="591"/>
      <c r="AT124" s="591"/>
      <c r="AU124" s="591"/>
      <c r="AV124" s="591"/>
      <c r="AW124" s="591"/>
      <c r="AX124" s="592"/>
    </row>
    <row r="125" spans="1:50" ht="23.25" hidden="1" customHeight="1" x14ac:dyDescent="0.15">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481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0"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28"/>
      <c r="Z127" s="929"/>
      <c r="AA127" s="930"/>
      <c r="AB127" s="244" t="s">
        <v>11</v>
      </c>
      <c r="AC127" s="245"/>
      <c r="AD127" s="246"/>
      <c r="AE127" s="412" t="s">
        <v>534</v>
      </c>
      <c r="AF127" s="413"/>
      <c r="AG127" s="413"/>
      <c r="AH127" s="414"/>
      <c r="AI127" s="412" t="s">
        <v>531</v>
      </c>
      <c r="AJ127" s="413"/>
      <c r="AK127" s="413"/>
      <c r="AL127" s="414"/>
      <c r="AM127" s="412" t="s">
        <v>526</v>
      </c>
      <c r="AN127" s="413"/>
      <c r="AO127" s="413"/>
      <c r="AP127" s="414"/>
      <c r="AQ127" s="590" t="s">
        <v>521</v>
      </c>
      <c r="AR127" s="591"/>
      <c r="AS127" s="591"/>
      <c r="AT127" s="591"/>
      <c r="AU127" s="591"/>
      <c r="AV127" s="591"/>
      <c r="AW127" s="591"/>
      <c r="AX127" s="592"/>
    </row>
    <row r="128" spans="1:50" ht="23.25" hidden="1" customHeight="1" x14ac:dyDescent="0.15">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648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v>308351</v>
      </c>
      <c r="AF134" s="207"/>
      <c r="AG134" s="207"/>
      <c r="AH134" s="207"/>
      <c r="AI134" s="206">
        <v>289403</v>
      </c>
      <c r="AJ134" s="207"/>
      <c r="AK134" s="207"/>
      <c r="AL134" s="207"/>
      <c r="AM134" s="206">
        <v>246467</v>
      </c>
      <c r="AN134" s="207"/>
      <c r="AO134" s="207"/>
      <c r="AP134" s="207"/>
      <c r="AQ134" s="206" t="s">
        <v>650</v>
      </c>
      <c r="AR134" s="207"/>
      <c r="AS134" s="207"/>
      <c r="AT134" s="207"/>
      <c r="AU134" s="206" t="s">
        <v>645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v>300000</v>
      </c>
      <c r="AF135" s="207"/>
      <c r="AG135" s="207"/>
      <c r="AH135" s="207"/>
      <c r="AI135" s="206">
        <v>292000</v>
      </c>
      <c r="AJ135" s="207"/>
      <c r="AK135" s="207"/>
      <c r="AL135" s="207"/>
      <c r="AM135" s="206">
        <v>289000</v>
      </c>
      <c r="AN135" s="207"/>
      <c r="AO135" s="207"/>
      <c r="AP135" s="207"/>
      <c r="AQ135" s="206" t="s">
        <v>651</v>
      </c>
      <c r="AR135" s="207"/>
      <c r="AS135" s="207"/>
      <c r="AT135" s="207"/>
      <c r="AU135" s="206">
        <v>255000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1"/>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1"/>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1"/>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2"/>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1"/>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1"/>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1"/>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2"/>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1"/>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1"/>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1"/>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2"/>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1"/>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1"/>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1"/>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2"/>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1"/>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1"/>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1"/>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2"/>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4" t="s">
        <v>534</v>
      </c>
      <c r="AF264" s="214"/>
      <c r="AG264" s="214"/>
      <c r="AH264" s="214"/>
      <c r="AI264" s="214" t="s">
        <v>531</v>
      </c>
      <c r="AJ264" s="214"/>
      <c r="AK264" s="214"/>
      <c r="AL264" s="214"/>
      <c r="AM264" s="214" t="s">
        <v>526</v>
      </c>
      <c r="AN264" s="214"/>
      <c r="AO264" s="214"/>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x14ac:dyDescent="0.15">
      <c r="A309" s="189"/>
      <c r="B309" s="186"/>
      <c r="C309" s="180"/>
      <c r="D309" s="186"/>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28"/>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584</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3"/>
      <c r="E430" s="174" t="s">
        <v>544</v>
      </c>
      <c r="F430" s="900"/>
      <c r="G430" s="901" t="s">
        <v>374</v>
      </c>
      <c r="H430" s="123"/>
      <c r="I430" s="123"/>
      <c r="J430" s="902" t="s">
        <v>619</v>
      </c>
      <c r="K430" s="903"/>
      <c r="L430" s="903"/>
      <c r="M430" s="903"/>
      <c r="N430" s="903"/>
      <c r="O430" s="903"/>
      <c r="P430" s="903"/>
      <c r="Q430" s="903"/>
      <c r="R430" s="903"/>
      <c r="S430" s="903"/>
      <c r="T430" s="904"/>
      <c r="U430" s="586" t="s">
        <v>652</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customHeight="1" x14ac:dyDescent="0.15">
      <c r="A431" s="189"/>
      <c r="B431" s="186"/>
      <c r="C431" s="180"/>
      <c r="D431" s="186"/>
      <c r="E431" s="339" t="s">
        <v>363</v>
      </c>
      <c r="F431" s="340"/>
      <c r="G431" s="341"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4" t="s">
        <v>362</v>
      </c>
      <c r="AF431" s="335"/>
      <c r="AG431" s="335"/>
      <c r="AH431" s="336"/>
      <c r="AI431" s="214" t="s">
        <v>527</v>
      </c>
      <c r="AJ431" s="214"/>
      <c r="AK431" s="214"/>
      <c r="AL431" s="159"/>
      <c r="AM431" s="214" t="s">
        <v>522</v>
      </c>
      <c r="AN431" s="214"/>
      <c r="AO431" s="214"/>
      <c r="AP431" s="159"/>
      <c r="AQ431" s="159" t="s">
        <v>354</v>
      </c>
      <c r="AR431" s="130"/>
      <c r="AS431" s="130"/>
      <c r="AT431" s="131"/>
      <c r="AU431" s="136" t="s">
        <v>253</v>
      </c>
      <c r="AV431" s="136"/>
      <c r="AW431" s="136"/>
      <c r="AX431" s="137"/>
    </row>
    <row r="432" spans="1:50" ht="18.75" customHeight="1" x14ac:dyDescent="0.15">
      <c r="A432" s="189"/>
      <c r="B432" s="186"/>
      <c r="C432" s="180"/>
      <c r="D432" s="186"/>
      <c r="E432" s="339"/>
      <c r="F432" s="340"/>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652</v>
      </c>
      <c r="AF432" s="200"/>
      <c r="AG432" s="133" t="s">
        <v>355</v>
      </c>
      <c r="AH432" s="134"/>
      <c r="AI432" s="156"/>
      <c r="AJ432" s="156"/>
      <c r="AK432" s="156"/>
      <c r="AL432" s="154"/>
      <c r="AM432" s="156"/>
      <c r="AN432" s="156"/>
      <c r="AO432" s="156"/>
      <c r="AP432" s="154"/>
      <c r="AQ432" s="588" t="s">
        <v>645</v>
      </c>
      <c r="AR432" s="200"/>
      <c r="AS432" s="133" t="s">
        <v>355</v>
      </c>
      <c r="AT432" s="134"/>
      <c r="AU432" s="200" t="s">
        <v>645</v>
      </c>
      <c r="AV432" s="200"/>
      <c r="AW432" s="133" t="s">
        <v>300</v>
      </c>
      <c r="AX432" s="195"/>
    </row>
    <row r="433" spans="1:50" ht="23.25" customHeight="1" x14ac:dyDescent="0.15">
      <c r="A433" s="189"/>
      <c r="B433" s="186"/>
      <c r="C433" s="180"/>
      <c r="D433" s="186"/>
      <c r="E433" s="339"/>
      <c r="F433" s="340"/>
      <c r="G433" s="104" t="s">
        <v>652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645</v>
      </c>
      <c r="AC433" s="213"/>
      <c r="AD433" s="213"/>
      <c r="AE433" s="337" t="s">
        <v>645</v>
      </c>
      <c r="AF433" s="207"/>
      <c r="AG433" s="207"/>
      <c r="AH433" s="207"/>
      <c r="AI433" s="337" t="s">
        <v>647</v>
      </c>
      <c r="AJ433" s="207"/>
      <c r="AK433" s="207"/>
      <c r="AL433" s="207"/>
      <c r="AM433" s="337" t="s">
        <v>650</v>
      </c>
      <c r="AN433" s="207"/>
      <c r="AO433" s="207"/>
      <c r="AP433" s="338"/>
      <c r="AQ433" s="337" t="s">
        <v>645</v>
      </c>
      <c r="AR433" s="207"/>
      <c r="AS433" s="207"/>
      <c r="AT433" s="338"/>
      <c r="AU433" s="207" t="s">
        <v>645</v>
      </c>
      <c r="AV433" s="207"/>
      <c r="AW433" s="207"/>
      <c r="AX433" s="208"/>
    </row>
    <row r="434" spans="1:50" ht="23.25" customHeight="1" x14ac:dyDescent="0.15">
      <c r="A434" s="189"/>
      <c r="B434" s="186"/>
      <c r="C434" s="180"/>
      <c r="D434" s="186"/>
      <c r="E434" s="339"/>
      <c r="F434" s="340"/>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651</v>
      </c>
      <c r="AC434" s="205"/>
      <c r="AD434" s="205"/>
      <c r="AE434" s="337" t="s">
        <v>651</v>
      </c>
      <c r="AF434" s="207"/>
      <c r="AG434" s="207"/>
      <c r="AH434" s="338"/>
      <c r="AI434" s="337" t="s">
        <v>645</v>
      </c>
      <c r="AJ434" s="207"/>
      <c r="AK434" s="207"/>
      <c r="AL434" s="207"/>
      <c r="AM434" s="337" t="s">
        <v>645</v>
      </c>
      <c r="AN434" s="207"/>
      <c r="AO434" s="207"/>
      <c r="AP434" s="338"/>
      <c r="AQ434" s="337" t="s">
        <v>645</v>
      </c>
      <c r="AR434" s="207"/>
      <c r="AS434" s="207"/>
      <c r="AT434" s="338"/>
      <c r="AU434" s="207" t="s">
        <v>651</v>
      </c>
      <c r="AV434" s="207"/>
      <c r="AW434" s="207"/>
      <c r="AX434" s="208"/>
    </row>
    <row r="435" spans="1:50" ht="23.25" customHeight="1" x14ac:dyDescent="0.15">
      <c r="A435" s="189"/>
      <c r="B435" s="186"/>
      <c r="C435" s="180"/>
      <c r="D435" s="186"/>
      <c r="E435" s="339"/>
      <c r="F435" s="340"/>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37" t="s">
        <v>654</v>
      </c>
      <c r="AF435" s="207"/>
      <c r="AG435" s="207"/>
      <c r="AH435" s="338"/>
      <c r="AI435" s="337" t="s">
        <v>651</v>
      </c>
      <c r="AJ435" s="207"/>
      <c r="AK435" s="207"/>
      <c r="AL435" s="207"/>
      <c r="AM435" s="337" t="s">
        <v>650</v>
      </c>
      <c r="AN435" s="207"/>
      <c r="AO435" s="207"/>
      <c r="AP435" s="338"/>
      <c r="AQ435" s="337" t="s">
        <v>651</v>
      </c>
      <c r="AR435" s="207"/>
      <c r="AS435" s="207"/>
      <c r="AT435" s="338"/>
      <c r="AU435" s="207" t="s">
        <v>645</v>
      </c>
      <c r="AV435" s="207"/>
      <c r="AW435" s="207"/>
      <c r="AX435" s="208"/>
    </row>
    <row r="436" spans="1:50" ht="18.75" hidden="1" customHeight="1" x14ac:dyDescent="0.15">
      <c r="A436" s="189"/>
      <c r="B436" s="186"/>
      <c r="C436" s="180"/>
      <c r="D436" s="186"/>
      <c r="E436" s="339" t="s">
        <v>363</v>
      </c>
      <c r="F436" s="340"/>
      <c r="G436" s="341"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4" t="s">
        <v>362</v>
      </c>
      <c r="AF436" s="335"/>
      <c r="AG436" s="335"/>
      <c r="AH436" s="336"/>
      <c r="AI436" s="214" t="s">
        <v>526</v>
      </c>
      <c r="AJ436" s="214"/>
      <c r="AK436" s="214"/>
      <c r="AL436" s="159"/>
      <c r="AM436" s="214" t="s">
        <v>522</v>
      </c>
      <c r="AN436" s="214"/>
      <c r="AO436" s="214"/>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9"/>
      <c r="F437" s="340"/>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8"/>
      <c r="AR437" s="200"/>
      <c r="AS437" s="133" t="s">
        <v>355</v>
      </c>
      <c r="AT437" s="134"/>
      <c r="AU437" s="200"/>
      <c r="AV437" s="200"/>
      <c r="AW437" s="133" t="s">
        <v>300</v>
      </c>
      <c r="AX437" s="195"/>
    </row>
    <row r="438" spans="1:50" ht="23.25" hidden="1" customHeight="1" x14ac:dyDescent="0.15">
      <c r="A438" s="189"/>
      <c r="B438" s="186"/>
      <c r="C438" s="180"/>
      <c r="D438" s="186"/>
      <c r="E438" s="339"/>
      <c r="F438" s="340"/>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row>
    <row r="439" spans="1:50" ht="23.25" hidden="1" customHeight="1" x14ac:dyDescent="0.15">
      <c r="A439" s="189"/>
      <c r="B439" s="186"/>
      <c r="C439" s="180"/>
      <c r="D439" s="186"/>
      <c r="E439" s="339"/>
      <c r="F439" s="340"/>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row>
    <row r="440" spans="1:50" ht="23.25" hidden="1" customHeight="1" x14ac:dyDescent="0.15">
      <c r="A440" s="189"/>
      <c r="B440" s="186"/>
      <c r="C440" s="180"/>
      <c r="D440" s="186"/>
      <c r="E440" s="339"/>
      <c r="F440" s="340"/>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row>
    <row r="441" spans="1:50" ht="18.75" hidden="1" customHeight="1" x14ac:dyDescent="0.15">
      <c r="A441" s="189"/>
      <c r="B441" s="186"/>
      <c r="C441" s="180"/>
      <c r="D441" s="186"/>
      <c r="E441" s="339" t="s">
        <v>363</v>
      </c>
      <c r="F441" s="340"/>
      <c r="G441" s="341"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4" t="s">
        <v>362</v>
      </c>
      <c r="AF441" s="335"/>
      <c r="AG441" s="335"/>
      <c r="AH441" s="336"/>
      <c r="AI441" s="214" t="s">
        <v>526</v>
      </c>
      <c r="AJ441" s="214"/>
      <c r="AK441" s="214"/>
      <c r="AL441" s="159"/>
      <c r="AM441" s="214" t="s">
        <v>518</v>
      </c>
      <c r="AN441" s="214"/>
      <c r="AO441" s="214"/>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9"/>
      <c r="F442" s="340"/>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8"/>
      <c r="AR442" s="200"/>
      <c r="AS442" s="133" t="s">
        <v>355</v>
      </c>
      <c r="AT442" s="134"/>
      <c r="AU442" s="200"/>
      <c r="AV442" s="200"/>
      <c r="AW442" s="133" t="s">
        <v>300</v>
      </c>
      <c r="AX442" s="195"/>
    </row>
    <row r="443" spans="1:50" ht="23.25" hidden="1" customHeight="1" x14ac:dyDescent="0.15">
      <c r="A443" s="189"/>
      <c r="B443" s="186"/>
      <c r="C443" s="180"/>
      <c r="D443" s="186"/>
      <c r="E443" s="339"/>
      <c r="F443" s="340"/>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39"/>
      <c r="F444" s="340"/>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39"/>
      <c r="F445" s="340"/>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39" t="s">
        <v>363</v>
      </c>
      <c r="F446" s="340"/>
      <c r="G446" s="341"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4" t="s">
        <v>362</v>
      </c>
      <c r="AF446" s="335"/>
      <c r="AG446" s="335"/>
      <c r="AH446" s="336"/>
      <c r="AI446" s="214" t="s">
        <v>526</v>
      </c>
      <c r="AJ446" s="214"/>
      <c r="AK446" s="214"/>
      <c r="AL446" s="159"/>
      <c r="AM446" s="214" t="s">
        <v>523</v>
      </c>
      <c r="AN446" s="214"/>
      <c r="AO446" s="214"/>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9"/>
      <c r="F447" s="340"/>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8"/>
      <c r="AR447" s="200"/>
      <c r="AS447" s="133" t="s">
        <v>355</v>
      </c>
      <c r="AT447" s="134"/>
      <c r="AU447" s="200"/>
      <c r="AV447" s="200"/>
      <c r="AW447" s="133" t="s">
        <v>300</v>
      </c>
      <c r="AX447" s="195"/>
    </row>
    <row r="448" spans="1:50" ht="23.25" hidden="1" customHeight="1" x14ac:dyDescent="0.15">
      <c r="A448" s="189"/>
      <c r="B448" s="186"/>
      <c r="C448" s="180"/>
      <c r="D448" s="186"/>
      <c r="E448" s="339"/>
      <c r="F448" s="340"/>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39"/>
      <c r="F449" s="340"/>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39"/>
      <c r="F450" s="340"/>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39" t="s">
        <v>363</v>
      </c>
      <c r="F451" s="340"/>
      <c r="G451" s="341"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4" t="s">
        <v>362</v>
      </c>
      <c r="AF451" s="335"/>
      <c r="AG451" s="335"/>
      <c r="AH451" s="336"/>
      <c r="AI451" s="214" t="s">
        <v>526</v>
      </c>
      <c r="AJ451" s="214"/>
      <c r="AK451" s="214"/>
      <c r="AL451" s="159"/>
      <c r="AM451" s="214" t="s">
        <v>522</v>
      </c>
      <c r="AN451" s="214"/>
      <c r="AO451" s="214"/>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9"/>
      <c r="F452" s="340"/>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8"/>
      <c r="AR452" s="200"/>
      <c r="AS452" s="133" t="s">
        <v>355</v>
      </c>
      <c r="AT452" s="134"/>
      <c r="AU452" s="200"/>
      <c r="AV452" s="200"/>
      <c r="AW452" s="133" t="s">
        <v>300</v>
      </c>
      <c r="AX452" s="195"/>
    </row>
    <row r="453" spans="1:50" ht="23.25" hidden="1" customHeight="1" x14ac:dyDescent="0.15">
      <c r="A453" s="189"/>
      <c r="B453" s="186"/>
      <c r="C453" s="180"/>
      <c r="D453" s="186"/>
      <c r="E453" s="339"/>
      <c r="F453" s="340"/>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39"/>
      <c r="F454" s="340"/>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39"/>
      <c r="F455" s="340"/>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39" t="s">
        <v>364</v>
      </c>
      <c r="F456" s="340"/>
      <c r="G456" s="341"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4" t="s">
        <v>362</v>
      </c>
      <c r="AF456" s="335"/>
      <c r="AG456" s="335"/>
      <c r="AH456" s="336"/>
      <c r="AI456" s="214" t="s">
        <v>526</v>
      </c>
      <c r="AJ456" s="214"/>
      <c r="AK456" s="214"/>
      <c r="AL456" s="159"/>
      <c r="AM456" s="214" t="s">
        <v>522</v>
      </c>
      <c r="AN456" s="214"/>
      <c r="AO456" s="214"/>
      <c r="AP456" s="159"/>
      <c r="AQ456" s="159" t="s">
        <v>354</v>
      </c>
      <c r="AR456" s="130"/>
      <c r="AS456" s="130"/>
      <c r="AT456" s="131"/>
      <c r="AU456" s="136" t="s">
        <v>253</v>
      </c>
      <c r="AV456" s="136"/>
      <c r="AW456" s="136"/>
      <c r="AX456" s="137"/>
    </row>
    <row r="457" spans="1:50" ht="18.75" customHeight="1" x14ac:dyDescent="0.15">
      <c r="A457" s="189"/>
      <c r="B457" s="186"/>
      <c r="C457" s="180"/>
      <c r="D457" s="186"/>
      <c r="E457" s="339"/>
      <c r="F457" s="340"/>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655</v>
      </c>
      <c r="AF457" s="200"/>
      <c r="AG457" s="133" t="s">
        <v>355</v>
      </c>
      <c r="AH457" s="134"/>
      <c r="AI457" s="156"/>
      <c r="AJ457" s="156"/>
      <c r="AK457" s="156"/>
      <c r="AL457" s="154"/>
      <c r="AM457" s="156"/>
      <c r="AN457" s="156"/>
      <c r="AO457" s="156"/>
      <c r="AP457" s="154"/>
      <c r="AQ457" s="588" t="s">
        <v>650</v>
      </c>
      <c r="AR457" s="200"/>
      <c r="AS457" s="133" t="s">
        <v>355</v>
      </c>
      <c r="AT457" s="134"/>
      <c r="AU457" s="200" t="s">
        <v>645</v>
      </c>
      <c r="AV457" s="200"/>
      <c r="AW457" s="133" t="s">
        <v>300</v>
      </c>
      <c r="AX457" s="195"/>
    </row>
    <row r="458" spans="1:50" ht="23.25" customHeight="1" x14ac:dyDescent="0.15">
      <c r="A458" s="189"/>
      <c r="B458" s="186"/>
      <c r="C458" s="180"/>
      <c r="D458" s="186"/>
      <c r="E458" s="339"/>
      <c r="F458" s="340"/>
      <c r="G458" s="104" t="s">
        <v>653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645</v>
      </c>
      <c r="AC458" s="213"/>
      <c r="AD458" s="213"/>
      <c r="AE458" s="337" t="s">
        <v>645</v>
      </c>
      <c r="AF458" s="207"/>
      <c r="AG458" s="207"/>
      <c r="AH458" s="207"/>
      <c r="AI458" s="337" t="s">
        <v>645</v>
      </c>
      <c r="AJ458" s="207"/>
      <c r="AK458" s="207"/>
      <c r="AL458" s="207"/>
      <c r="AM458" s="337" t="s">
        <v>654</v>
      </c>
      <c r="AN458" s="207"/>
      <c r="AO458" s="207"/>
      <c r="AP458" s="338"/>
      <c r="AQ458" s="337" t="s">
        <v>651</v>
      </c>
      <c r="AR458" s="207"/>
      <c r="AS458" s="207"/>
      <c r="AT458" s="338"/>
      <c r="AU458" s="207" t="s">
        <v>645</v>
      </c>
      <c r="AV458" s="207"/>
      <c r="AW458" s="207"/>
      <c r="AX458" s="208"/>
    </row>
    <row r="459" spans="1:50" ht="23.25" customHeight="1" x14ac:dyDescent="0.15">
      <c r="A459" s="189"/>
      <c r="B459" s="186"/>
      <c r="C459" s="180"/>
      <c r="D459" s="186"/>
      <c r="E459" s="339"/>
      <c r="F459" s="340"/>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645</v>
      </c>
      <c r="AC459" s="205"/>
      <c r="AD459" s="205"/>
      <c r="AE459" s="337" t="s">
        <v>651</v>
      </c>
      <c r="AF459" s="207"/>
      <c r="AG459" s="207"/>
      <c r="AH459" s="338"/>
      <c r="AI459" s="337" t="s">
        <v>650</v>
      </c>
      <c r="AJ459" s="207"/>
      <c r="AK459" s="207"/>
      <c r="AL459" s="207"/>
      <c r="AM459" s="337" t="s">
        <v>645</v>
      </c>
      <c r="AN459" s="207"/>
      <c r="AO459" s="207"/>
      <c r="AP459" s="338"/>
      <c r="AQ459" s="337" t="s">
        <v>645</v>
      </c>
      <c r="AR459" s="207"/>
      <c r="AS459" s="207"/>
      <c r="AT459" s="338"/>
      <c r="AU459" s="207" t="s">
        <v>644</v>
      </c>
      <c r="AV459" s="207"/>
      <c r="AW459" s="207"/>
      <c r="AX459" s="208"/>
    </row>
    <row r="460" spans="1:50" ht="23.25" customHeight="1" x14ac:dyDescent="0.15">
      <c r="A460" s="189"/>
      <c r="B460" s="186"/>
      <c r="C460" s="180"/>
      <c r="D460" s="186"/>
      <c r="E460" s="339"/>
      <c r="F460" s="340"/>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37" t="s">
        <v>654</v>
      </c>
      <c r="AF460" s="207"/>
      <c r="AG460" s="207"/>
      <c r="AH460" s="338"/>
      <c r="AI460" s="337" t="s">
        <v>651</v>
      </c>
      <c r="AJ460" s="207"/>
      <c r="AK460" s="207"/>
      <c r="AL460" s="207"/>
      <c r="AM460" s="337" t="s">
        <v>645</v>
      </c>
      <c r="AN460" s="207"/>
      <c r="AO460" s="207"/>
      <c r="AP460" s="338"/>
      <c r="AQ460" s="337" t="s">
        <v>645</v>
      </c>
      <c r="AR460" s="207"/>
      <c r="AS460" s="207"/>
      <c r="AT460" s="338"/>
      <c r="AU460" s="207" t="s">
        <v>652</v>
      </c>
      <c r="AV460" s="207"/>
      <c r="AW460" s="207"/>
      <c r="AX460" s="208"/>
    </row>
    <row r="461" spans="1:50" ht="18.75" hidden="1" customHeight="1" x14ac:dyDescent="0.15">
      <c r="A461" s="189"/>
      <c r="B461" s="186"/>
      <c r="C461" s="180"/>
      <c r="D461" s="186"/>
      <c r="E461" s="339" t="s">
        <v>364</v>
      </c>
      <c r="F461" s="340"/>
      <c r="G461" s="341"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4" t="s">
        <v>362</v>
      </c>
      <c r="AF461" s="335"/>
      <c r="AG461" s="335"/>
      <c r="AH461" s="336"/>
      <c r="AI461" s="214" t="s">
        <v>526</v>
      </c>
      <c r="AJ461" s="214"/>
      <c r="AK461" s="214"/>
      <c r="AL461" s="159"/>
      <c r="AM461" s="214" t="s">
        <v>524</v>
      </c>
      <c r="AN461" s="214"/>
      <c r="AO461" s="214"/>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9"/>
      <c r="F462" s="340"/>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8"/>
      <c r="AR462" s="200"/>
      <c r="AS462" s="133" t="s">
        <v>355</v>
      </c>
      <c r="AT462" s="134"/>
      <c r="AU462" s="200"/>
      <c r="AV462" s="200"/>
      <c r="AW462" s="133" t="s">
        <v>300</v>
      </c>
      <c r="AX462" s="195"/>
    </row>
    <row r="463" spans="1:50" ht="23.25" hidden="1" customHeight="1" x14ac:dyDescent="0.15">
      <c r="A463" s="189"/>
      <c r="B463" s="186"/>
      <c r="C463" s="180"/>
      <c r="D463" s="186"/>
      <c r="E463" s="339"/>
      <c r="F463" s="340"/>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39"/>
      <c r="F464" s="340"/>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39"/>
      <c r="F465" s="340"/>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39" t="s">
        <v>364</v>
      </c>
      <c r="F466" s="340"/>
      <c r="G466" s="341"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4" t="s">
        <v>362</v>
      </c>
      <c r="AF466" s="335"/>
      <c r="AG466" s="335"/>
      <c r="AH466" s="336"/>
      <c r="AI466" s="214" t="s">
        <v>526</v>
      </c>
      <c r="AJ466" s="214"/>
      <c r="AK466" s="214"/>
      <c r="AL466" s="159"/>
      <c r="AM466" s="214" t="s">
        <v>522</v>
      </c>
      <c r="AN466" s="214"/>
      <c r="AO466" s="214"/>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9"/>
      <c r="F467" s="340"/>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8"/>
      <c r="AR467" s="200"/>
      <c r="AS467" s="133" t="s">
        <v>355</v>
      </c>
      <c r="AT467" s="134"/>
      <c r="AU467" s="200"/>
      <c r="AV467" s="200"/>
      <c r="AW467" s="133" t="s">
        <v>300</v>
      </c>
      <c r="AX467" s="195"/>
    </row>
    <row r="468" spans="1:50" ht="23.25" hidden="1" customHeight="1" x14ac:dyDescent="0.15">
      <c r="A468" s="189"/>
      <c r="B468" s="186"/>
      <c r="C468" s="180"/>
      <c r="D468" s="186"/>
      <c r="E468" s="339"/>
      <c r="F468" s="340"/>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39"/>
      <c r="F469" s="340"/>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39"/>
      <c r="F470" s="340"/>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39" t="s">
        <v>364</v>
      </c>
      <c r="F471" s="340"/>
      <c r="G471" s="341"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4" t="s">
        <v>362</v>
      </c>
      <c r="AF471" s="335"/>
      <c r="AG471" s="335"/>
      <c r="AH471" s="336"/>
      <c r="AI471" s="214" t="s">
        <v>526</v>
      </c>
      <c r="AJ471" s="214"/>
      <c r="AK471" s="214"/>
      <c r="AL471" s="159"/>
      <c r="AM471" s="214" t="s">
        <v>518</v>
      </c>
      <c r="AN471" s="214"/>
      <c r="AO471" s="214"/>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9"/>
      <c r="F472" s="340"/>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8"/>
      <c r="AR472" s="200"/>
      <c r="AS472" s="133" t="s">
        <v>355</v>
      </c>
      <c r="AT472" s="134"/>
      <c r="AU472" s="200"/>
      <c r="AV472" s="200"/>
      <c r="AW472" s="133" t="s">
        <v>300</v>
      </c>
      <c r="AX472" s="195"/>
    </row>
    <row r="473" spans="1:50" ht="23.25" hidden="1" customHeight="1" x14ac:dyDescent="0.15">
      <c r="A473" s="189"/>
      <c r="B473" s="186"/>
      <c r="C473" s="180"/>
      <c r="D473" s="186"/>
      <c r="E473" s="339"/>
      <c r="F473" s="340"/>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39"/>
      <c r="F474" s="340"/>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39"/>
      <c r="F475" s="340"/>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39" t="s">
        <v>364</v>
      </c>
      <c r="F476" s="340"/>
      <c r="G476" s="341"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4" t="s">
        <v>362</v>
      </c>
      <c r="AF476" s="335"/>
      <c r="AG476" s="335"/>
      <c r="AH476" s="336"/>
      <c r="AI476" s="214" t="s">
        <v>526</v>
      </c>
      <c r="AJ476" s="214"/>
      <c r="AK476" s="214"/>
      <c r="AL476" s="159"/>
      <c r="AM476" s="214" t="s">
        <v>522</v>
      </c>
      <c r="AN476" s="214"/>
      <c r="AO476" s="214"/>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9"/>
      <c r="F477" s="340"/>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8"/>
      <c r="AR477" s="200"/>
      <c r="AS477" s="133" t="s">
        <v>355</v>
      </c>
      <c r="AT477" s="134"/>
      <c r="AU477" s="200"/>
      <c r="AV477" s="200"/>
      <c r="AW477" s="133" t="s">
        <v>300</v>
      </c>
      <c r="AX477" s="195"/>
    </row>
    <row r="478" spans="1:50" ht="23.25" hidden="1" customHeight="1" x14ac:dyDescent="0.15">
      <c r="A478" s="189"/>
      <c r="B478" s="186"/>
      <c r="C478" s="180"/>
      <c r="D478" s="186"/>
      <c r="E478" s="339"/>
      <c r="F478" s="340"/>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39"/>
      <c r="F479" s="340"/>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39"/>
      <c r="F480" s="340"/>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1" t="s">
        <v>374</v>
      </c>
      <c r="H484" s="123"/>
      <c r="I484" s="123"/>
      <c r="J484" s="902"/>
      <c r="K484" s="903"/>
      <c r="L484" s="903"/>
      <c r="M484" s="903"/>
      <c r="N484" s="903"/>
      <c r="O484" s="903"/>
      <c r="P484" s="903"/>
      <c r="Q484" s="903"/>
      <c r="R484" s="903"/>
      <c r="S484" s="903"/>
      <c r="T484" s="90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hidden="1" customHeight="1" x14ac:dyDescent="0.15">
      <c r="A485" s="189"/>
      <c r="B485" s="186"/>
      <c r="C485" s="180"/>
      <c r="D485" s="186"/>
      <c r="E485" s="339" t="s">
        <v>363</v>
      </c>
      <c r="F485" s="340"/>
      <c r="G485" s="341"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4" t="s">
        <v>362</v>
      </c>
      <c r="AF485" s="335"/>
      <c r="AG485" s="335"/>
      <c r="AH485" s="336"/>
      <c r="AI485" s="214" t="s">
        <v>527</v>
      </c>
      <c r="AJ485" s="214"/>
      <c r="AK485" s="214"/>
      <c r="AL485" s="159"/>
      <c r="AM485" s="214" t="s">
        <v>524</v>
      </c>
      <c r="AN485" s="214"/>
      <c r="AO485" s="214"/>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9"/>
      <c r="F486" s="340"/>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8"/>
      <c r="AR486" s="200"/>
      <c r="AS486" s="133" t="s">
        <v>355</v>
      </c>
      <c r="AT486" s="134"/>
      <c r="AU486" s="200"/>
      <c r="AV486" s="200"/>
      <c r="AW486" s="133" t="s">
        <v>300</v>
      </c>
      <c r="AX486" s="195"/>
    </row>
    <row r="487" spans="1:50" ht="23.25" hidden="1" customHeight="1" x14ac:dyDescent="0.15">
      <c r="A487" s="189"/>
      <c r="B487" s="186"/>
      <c r="C487" s="180"/>
      <c r="D487" s="186"/>
      <c r="E487" s="339"/>
      <c r="F487" s="340"/>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39"/>
      <c r="F488" s="340"/>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39"/>
      <c r="F489" s="340"/>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39" t="s">
        <v>363</v>
      </c>
      <c r="F490" s="340"/>
      <c r="G490" s="341"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4" t="s">
        <v>362</v>
      </c>
      <c r="AF490" s="335"/>
      <c r="AG490" s="335"/>
      <c r="AH490" s="336"/>
      <c r="AI490" s="214" t="s">
        <v>526</v>
      </c>
      <c r="AJ490" s="214"/>
      <c r="AK490" s="214"/>
      <c r="AL490" s="159"/>
      <c r="AM490" s="214" t="s">
        <v>524</v>
      </c>
      <c r="AN490" s="214"/>
      <c r="AO490" s="214"/>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9"/>
      <c r="F491" s="340"/>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8"/>
      <c r="AR491" s="200"/>
      <c r="AS491" s="133" t="s">
        <v>355</v>
      </c>
      <c r="AT491" s="134"/>
      <c r="AU491" s="200"/>
      <c r="AV491" s="200"/>
      <c r="AW491" s="133" t="s">
        <v>300</v>
      </c>
      <c r="AX491" s="195"/>
    </row>
    <row r="492" spans="1:50" ht="23.25" hidden="1" customHeight="1" x14ac:dyDescent="0.15">
      <c r="A492" s="189"/>
      <c r="B492" s="186"/>
      <c r="C492" s="180"/>
      <c r="D492" s="186"/>
      <c r="E492" s="339"/>
      <c r="F492" s="340"/>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39"/>
      <c r="F493" s="340"/>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39"/>
      <c r="F494" s="340"/>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39" t="s">
        <v>363</v>
      </c>
      <c r="F495" s="340"/>
      <c r="G495" s="341"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4" t="s">
        <v>362</v>
      </c>
      <c r="AF495" s="335"/>
      <c r="AG495" s="335"/>
      <c r="AH495" s="336"/>
      <c r="AI495" s="214" t="s">
        <v>526</v>
      </c>
      <c r="AJ495" s="214"/>
      <c r="AK495" s="214"/>
      <c r="AL495" s="159"/>
      <c r="AM495" s="214" t="s">
        <v>522</v>
      </c>
      <c r="AN495" s="214"/>
      <c r="AO495" s="214"/>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9"/>
      <c r="F496" s="340"/>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8"/>
      <c r="AR496" s="200"/>
      <c r="AS496" s="133" t="s">
        <v>355</v>
      </c>
      <c r="AT496" s="134"/>
      <c r="AU496" s="200"/>
      <c r="AV496" s="200"/>
      <c r="AW496" s="133" t="s">
        <v>300</v>
      </c>
      <c r="AX496" s="195"/>
    </row>
    <row r="497" spans="1:50" ht="23.25" hidden="1" customHeight="1" x14ac:dyDescent="0.15">
      <c r="A497" s="189"/>
      <c r="B497" s="186"/>
      <c r="C497" s="180"/>
      <c r="D497" s="186"/>
      <c r="E497" s="339"/>
      <c r="F497" s="340"/>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39"/>
      <c r="F498" s="340"/>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39"/>
      <c r="F499" s="340"/>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39" t="s">
        <v>363</v>
      </c>
      <c r="F500" s="340"/>
      <c r="G500" s="341"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4" t="s">
        <v>362</v>
      </c>
      <c r="AF500" s="335"/>
      <c r="AG500" s="335"/>
      <c r="AH500" s="336"/>
      <c r="AI500" s="214" t="s">
        <v>526</v>
      </c>
      <c r="AJ500" s="214"/>
      <c r="AK500" s="214"/>
      <c r="AL500" s="159"/>
      <c r="AM500" s="214" t="s">
        <v>523</v>
      </c>
      <c r="AN500" s="214"/>
      <c r="AO500" s="214"/>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9"/>
      <c r="F501" s="340"/>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8"/>
      <c r="AR501" s="200"/>
      <c r="AS501" s="133" t="s">
        <v>355</v>
      </c>
      <c r="AT501" s="134"/>
      <c r="AU501" s="200"/>
      <c r="AV501" s="200"/>
      <c r="AW501" s="133" t="s">
        <v>300</v>
      </c>
      <c r="AX501" s="195"/>
    </row>
    <row r="502" spans="1:50" ht="23.25" hidden="1" customHeight="1" x14ac:dyDescent="0.15">
      <c r="A502" s="189"/>
      <c r="B502" s="186"/>
      <c r="C502" s="180"/>
      <c r="D502" s="186"/>
      <c r="E502" s="339"/>
      <c r="F502" s="340"/>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39"/>
      <c r="F503" s="340"/>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39"/>
      <c r="F504" s="340"/>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39" t="s">
        <v>363</v>
      </c>
      <c r="F505" s="340"/>
      <c r="G505" s="341"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4" t="s">
        <v>362</v>
      </c>
      <c r="AF505" s="335"/>
      <c r="AG505" s="335"/>
      <c r="AH505" s="336"/>
      <c r="AI505" s="214" t="s">
        <v>526</v>
      </c>
      <c r="AJ505" s="214"/>
      <c r="AK505" s="214"/>
      <c r="AL505" s="159"/>
      <c r="AM505" s="214" t="s">
        <v>524</v>
      </c>
      <c r="AN505" s="214"/>
      <c r="AO505" s="214"/>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9"/>
      <c r="F506" s="340"/>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8"/>
      <c r="AR506" s="200"/>
      <c r="AS506" s="133" t="s">
        <v>355</v>
      </c>
      <c r="AT506" s="134"/>
      <c r="AU506" s="200"/>
      <c r="AV506" s="200"/>
      <c r="AW506" s="133" t="s">
        <v>300</v>
      </c>
      <c r="AX506" s="195"/>
    </row>
    <row r="507" spans="1:50" ht="23.25" hidden="1" customHeight="1" x14ac:dyDescent="0.15">
      <c r="A507" s="189"/>
      <c r="B507" s="186"/>
      <c r="C507" s="180"/>
      <c r="D507" s="186"/>
      <c r="E507" s="339"/>
      <c r="F507" s="340"/>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39"/>
      <c r="F508" s="340"/>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39"/>
      <c r="F509" s="340"/>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39" t="s">
        <v>364</v>
      </c>
      <c r="F510" s="340"/>
      <c r="G510" s="341"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4" t="s">
        <v>362</v>
      </c>
      <c r="AF510" s="335"/>
      <c r="AG510" s="335"/>
      <c r="AH510" s="336"/>
      <c r="AI510" s="214" t="s">
        <v>526</v>
      </c>
      <c r="AJ510" s="214"/>
      <c r="AK510" s="214"/>
      <c r="AL510" s="159"/>
      <c r="AM510" s="214" t="s">
        <v>522</v>
      </c>
      <c r="AN510" s="214"/>
      <c r="AO510" s="214"/>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9"/>
      <c r="F511" s="340"/>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8"/>
      <c r="AR511" s="200"/>
      <c r="AS511" s="133" t="s">
        <v>355</v>
      </c>
      <c r="AT511" s="134"/>
      <c r="AU511" s="200"/>
      <c r="AV511" s="200"/>
      <c r="AW511" s="133" t="s">
        <v>300</v>
      </c>
      <c r="AX511" s="195"/>
    </row>
    <row r="512" spans="1:50" ht="23.25" hidden="1" customHeight="1" x14ac:dyDescent="0.15">
      <c r="A512" s="189"/>
      <c r="B512" s="186"/>
      <c r="C512" s="180"/>
      <c r="D512" s="186"/>
      <c r="E512" s="339"/>
      <c r="F512" s="340"/>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39"/>
      <c r="F513" s="340"/>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39"/>
      <c r="F514" s="340"/>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39" t="s">
        <v>364</v>
      </c>
      <c r="F515" s="340"/>
      <c r="G515" s="341"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4" t="s">
        <v>362</v>
      </c>
      <c r="AF515" s="335"/>
      <c r="AG515" s="335"/>
      <c r="AH515" s="336"/>
      <c r="AI515" s="214" t="s">
        <v>527</v>
      </c>
      <c r="AJ515" s="214"/>
      <c r="AK515" s="214"/>
      <c r="AL515" s="159"/>
      <c r="AM515" s="214" t="s">
        <v>522</v>
      </c>
      <c r="AN515" s="214"/>
      <c r="AO515" s="214"/>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9"/>
      <c r="F516" s="340"/>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8"/>
      <c r="AR516" s="200"/>
      <c r="AS516" s="133" t="s">
        <v>355</v>
      </c>
      <c r="AT516" s="134"/>
      <c r="AU516" s="200"/>
      <c r="AV516" s="200"/>
      <c r="AW516" s="133" t="s">
        <v>300</v>
      </c>
      <c r="AX516" s="195"/>
    </row>
    <row r="517" spans="1:50" ht="23.25" hidden="1" customHeight="1" x14ac:dyDescent="0.15">
      <c r="A517" s="189"/>
      <c r="B517" s="186"/>
      <c r="C517" s="180"/>
      <c r="D517" s="186"/>
      <c r="E517" s="339"/>
      <c r="F517" s="340"/>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39"/>
      <c r="F518" s="340"/>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39"/>
      <c r="F519" s="340"/>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39" t="s">
        <v>364</v>
      </c>
      <c r="F520" s="340"/>
      <c r="G520" s="341"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4" t="s">
        <v>362</v>
      </c>
      <c r="AF520" s="335"/>
      <c r="AG520" s="335"/>
      <c r="AH520" s="336"/>
      <c r="AI520" s="214" t="s">
        <v>527</v>
      </c>
      <c r="AJ520" s="214"/>
      <c r="AK520" s="214"/>
      <c r="AL520" s="159"/>
      <c r="AM520" s="214" t="s">
        <v>522</v>
      </c>
      <c r="AN520" s="214"/>
      <c r="AO520" s="214"/>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9"/>
      <c r="F521" s="340"/>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8"/>
      <c r="AR521" s="200"/>
      <c r="AS521" s="133" t="s">
        <v>355</v>
      </c>
      <c r="AT521" s="134"/>
      <c r="AU521" s="200"/>
      <c r="AV521" s="200"/>
      <c r="AW521" s="133" t="s">
        <v>300</v>
      </c>
      <c r="AX521" s="195"/>
    </row>
    <row r="522" spans="1:50" ht="23.25" hidden="1" customHeight="1" x14ac:dyDescent="0.15">
      <c r="A522" s="189"/>
      <c r="B522" s="186"/>
      <c r="C522" s="180"/>
      <c r="D522" s="186"/>
      <c r="E522" s="339"/>
      <c r="F522" s="340"/>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39"/>
      <c r="F523" s="340"/>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39"/>
      <c r="F524" s="340"/>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39" t="s">
        <v>364</v>
      </c>
      <c r="F525" s="340"/>
      <c r="G525" s="341"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4" t="s">
        <v>362</v>
      </c>
      <c r="AF525" s="335"/>
      <c r="AG525" s="335"/>
      <c r="AH525" s="336"/>
      <c r="AI525" s="214" t="s">
        <v>526</v>
      </c>
      <c r="AJ525" s="214"/>
      <c r="AK525" s="214"/>
      <c r="AL525" s="159"/>
      <c r="AM525" s="214" t="s">
        <v>518</v>
      </c>
      <c r="AN525" s="214"/>
      <c r="AO525" s="214"/>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9"/>
      <c r="F526" s="340"/>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8"/>
      <c r="AR526" s="200"/>
      <c r="AS526" s="133" t="s">
        <v>355</v>
      </c>
      <c r="AT526" s="134"/>
      <c r="AU526" s="200"/>
      <c r="AV526" s="200"/>
      <c r="AW526" s="133" t="s">
        <v>300</v>
      </c>
      <c r="AX526" s="195"/>
    </row>
    <row r="527" spans="1:50" ht="23.25" hidden="1" customHeight="1" x14ac:dyDescent="0.15">
      <c r="A527" s="189"/>
      <c r="B527" s="186"/>
      <c r="C527" s="180"/>
      <c r="D527" s="186"/>
      <c r="E527" s="339"/>
      <c r="F527" s="340"/>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39"/>
      <c r="F528" s="340"/>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39"/>
      <c r="F529" s="340"/>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39" t="s">
        <v>364</v>
      </c>
      <c r="F530" s="340"/>
      <c r="G530" s="341"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4" t="s">
        <v>362</v>
      </c>
      <c r="AF530" s="335"/>
      <c r="AG530" s="335"/>
      <c r="AH530" s="336"/>
      <c r="AI530" s="214" t="s">
        <v>526</v>
      </c>
      <c r="AJ530" s="214"/>
      <c r="AK530" s="214"/>
      <c r="AL530" s="159"/>
      <c r="AM530" s="214" t="s">
        <v>522</v>
      </c>
      <c r="AN530" s="214"/>
      <c r="AO530" s="214"/>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9"/>
      <c r="F531" s="340"/>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8"/>
      <c r="AR531" s="200"/>
      <c r="AS531" s="133" t="s">
        <v>355</v>
      </c>
      <c r="AT531" s="134"/>
      <c r="AU531" s="200"/>
      <c r="AV531" s="200"/>
      <c r="AW531" s="133" t="s">
        <v>300</v>
      </c>
      <c r="AX531" s="195"/>
    </row>
    <row r="532" spans="1:50" ht="23.25" hidden="1" customHeight="1" x14ac:dyDescent="0.15">
      <c r="A532" s="189"/>
      <c r="B532" s="186"/>
      <c r="C532" s="180"/>
      <c r="D532" s="186"/>
      <c r="E532" s="339"/>
      <c r="F532" s="340"/>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39"/>
      <c r="F533" s="340"/>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39"/>
      <c r="F534" s="340"/>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1" t="s">
        <v>374</v>
      </c>
      <c r="H538" s="123"/>
      <c r="I538" s="123"/>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x14ac:dyDescent="0.15">
      <c r="A539" s="189"/>
      <c r="B539" s="186"/>
      <c r="C539" s="180"/>
      <c r="D539" s="186"/>
      <c r="E539" s="339" t="s">
        <v>363</v>
      </c>
      <c r="F539" s="340"/>
      <c r="G539" s="341"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4" t="s">
        <v>362</v>
      </c>
      <c r="AF539" s="335"/>
      <c r="AG539" s="335"/>
      <c r="AH539" s="336"/>
      <c r="AI539" s="214" t="s">
        <v>527</v>
      </c>
      <c r="AJ539" s="214"/>
      <c r="AK539" s="214"/>
      <c r="AL539" s="159"/>
      <c r="AM539" s="214" t="s">
        <v>522</v>
      </c>
      <c r="AN539" s="214"/>
      <c r="AO539" s="214"/>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9"/>
      <c r="F540" s="340"/>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8"/>
      <c r="AR540" s="200"/>
      <c r="AS540" s="133" t="s">
        <v>355</v>
      </c>
      <c r="AT540" s="134"/>
      <c r="AU540" s="200"/>
      <c r="AV540" s="200"/>
      <c r="AW540" s="133" t="s">
        <v>300</v>
      </c>
      <c r="AX540" s="195"/>
    </row>
    <row r="541" spans="1:50" ht="23.25" hidden="1" customHeight="1" x14ac:dyDescent="0.15">
      <c r="A541" s="189"/>
      <c r="B541" s="186"/>
      <c r="C541" s="180"/>
      <c r="D541" s="186"/>
      <c r="E541" s="339"/>
      <c r="F541" s="340"/>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39"/>
      <c r="F542" s="340"/>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39"/>
      <c r="F543" s="340"/>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39" t="s">
        <v>363</v>
      </c>
      <c r="F544" s="340"/>
      <c r="G544" s="341"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4" t="s">
        <v>362</v>
      </c>
      <c r="AF544" s="335"/>
      <c r="AG544" s="335"/>
      <c r="AH544" s="336"/>
      <c r="AI544" s="214" t="s">
        <v>526</v>
      </c>
      <c r="AJ544" s="214"/>
      <c r="AK544" s="214"/>
      <c r="AL544" s="159"/>
      <c r="AM544" s="214" t="s">
        <v>524</v>
      </c>
      <c r="AN544" s="214"/>
      <c r="AO544" s="214"/>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9"/>
      <c r="F545" s="340"/>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8"/>
      <c r="AR545" s="200"/>
      <c r="AS545" s="133" t="s">
        <v>355</v>
      </c>
      <c r="AT545" s="134"/>
      <c r="AU545" s="200"/>
      <c r="AV545" s="200"/>
      <c r="AW545" s="133" t="s">
        <v>300</v>
      </c>
      <c r="AX545" s="195"/>
    </row>
    <row r="546" spans="1:50" ht="23.25" hidden="1" customHeight="1" x14ac:dyDescent="0.15">
      <c r="A546" s="189"/>
      <c r="B546" s="186"/>
      <c r="C546" s="180"/>
      <c r="D546" s="186"/>
      <c r="E546" s="339"/>
      <c r="F546" s="340"/>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39"/>
      <c r="F547" s="340"/>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39"/>
      <c r="F548" s="340"/>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39" t="s">
        <v>363</v>
      </c>
      <c r="F549" s="340"/>
      <c r="G549" s="341"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4" t="s">
        <v>362</v>
      </c>
      <c r="AF549" s="335"/>
      <c r="AG549" s="335"/>
      <c r="AH549" s="336"/>
      <c r="AI549" s="214" t="s">
        <v>526</v>
      </c>
      <c r="AJ549" s="214"/>
      <c r="AK549" s="214"/>
      <c r="AL549" s="159"/>
      <c r="AM549" s="214" t="s">
        <v>518</v>
      </c>
      <c r="AN549" s="214"/>
      <c r="AO549" s="214"/>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9"/>
      <c r="F550" s="340"/>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8"/>
      <c r="AR550" s="200"/>
      <c r="AS550" s="133" t="s">
        <v>355</v>
      </c>
      <c r="AT550" s="134"/>
      <c r="AU550" s="200"/>
      <c r="AV550" s="200"/>
      <c r="AW550" s="133" t="s">
        <v>300</v>
      </c>
      <c r="AX550" s="195"/>
    </row>
    <row r="551" spans="1:50" ht="23.25" hidden="1" customHeight="1" x14ac:dyDescent="0.15">
      <c r="A551" s="189"/>
      <c r="B551" s="186"/>
      <c r="C551" s="180"/>
      <c r="D551" s="186"/>
      <c r="E551" s="339"/>
      <c r="F551" s="340"/>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39"/>
      <c r="F552" s="340"/>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39"/>
      <c r="F553" s="340"/>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39" t="s">
        <v>363</v>
      </c>
      <c r="F554" s="340"/>
      <c r="G554" s="341"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4" t="s">
        <v>362</v>
      </c>
      <c r="AF554" s="335"/>
      <c r="AG554" s="335"/>
      <c r="AH554" s="336"/>
      <c r="AI554" s="214" t="s">
        <v>526</v>
      </c>
      <c r="AJ554" s="214"/>
      <c r="AK554" s="214"/>
      <c r="AL554" s="159"/>
      <c r="AM554" s="214" t="s">
        <v>518</v>
      </c>
      <c r="AN554" s="214"/>
      <c r="AO554" s="214"/>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9"/>
      <c r="F555" s="340"/>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8"/>
      <c r="AR555" s="200"/>
      <c r="AS555" s="133" t="s">
        <v>355</v>
      </c>
      <c r="AT555" s="134"/>
      <c r="AU555" s="200"/>
      <c r="AV555" s="200"/>
      <c r="AW555" s="133" t="s">
        <v>300</v>
      </c>
      <c r="AX555" s="195"/>
    </row>
    <row r="556" spans="1:50" ht="23.25" hidden="1" customHeight="1" x14ac:dyDescent="0.15">
      <c r="A556" s="189"/>
      <c r="B556" s="186"/>
      <c r="C556" s="180"/>
      <c r="D556" s="186"/>
      <c r="E556" s="339"/>
      <c r="F556" s="340"/>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39"/>
      <c r="F557" s="340"/>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39"/>
      <c r="F558" s="340"/>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39" t="s">
        <v>363</v>
      </c>
      <c r="F559" s="340"/>
      <c r="G559" s="341"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4" t="s">
        <v>362</v>
      </c>
      <c r="AF559" s="335"/>
      <c r="AG559" s="335"/>
      <c r="AH559" s="336"/>
      <c r="AI559" s="214" t="s">
        <v>526</v>
      </c>
      <c r="AJ559" s="214"/>
      <c r="AK559" s="214"/>
      <c r="AL559" s="159"/>
      <c r="AM559" s="214" t="s">
        <v>522</v>
      </c>
      <c r="AN559" s="214"/>
      <c r="AO559" s="214"/>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9"/>
      <c r="F560" s="340"/>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8"/>
      <c r="AR560" s="200"/>
      <c r="AS560" s="133" t="s">
        <v>355</v>
      </c>
      <c r="AT560" s="134"/>
      <c r="AU560" s="200"/>
      <c r="AV560" s="200"/>
      <c r="AW560" s="133" t="s">
        <v>300</v>
      </c>
      <c r="AX560" s="195"/>
    </row>
    <row r="561" spans="1:50" ht="23.25" hidden="1" customHeight="1" x14ac:dyDescent="0.15">
      <c r="A561" s="189"/>
      <c r="B561" s="186"/>
      <c r="C561" s="180"/>
      <c r="D561" s="186"/>
      <c r="E561" s="339"/>
      <c r="F561" s="340"/>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39"/>
      <c r="F562" s="340"/>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39"/>
      <c r="F563" s="340"/>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39" t="s">
        <v>364</v>
      </c>
      <c r="F564" s="340"/>
      <c r="G564" s="341"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4" t="s">
        <v>362</v>
      </c>
      <c r="AF564" s="335"/>
      <c r="AG564" s="335"/>
      <c r="AH564" s="336"/>
      <c r="AI564" s="214" t="s">
        <v>526</v>
      </c>
      <c r="AJ564" s="214"/>
      <c r="AK564" s="214"/>
      <c r="AL564" s="159"/>
      <c r="AM564" s="214" t="s">
        <v>518</v>
      </c>
      <c r="AN564" s="214"/>
      <c r="AO564" s="214"/>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9"/>
      <c r="F565" s="340"/>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8"/>
      <c r="AR565" s="200"/>
      <c r="AS565" s="133" t="s">
        <v>355</v>
      </c>
      <c r="AT565" s="134"/>
      <c r="AU565" s="200"/>
      <c r="AV565" s="200"/>
      <c r="AW565" s="133" t="s">
        <v>300</v>
      </c>
      <c r="AX565" s="195"/>
    </row>
    <row r="566" spans="1:50" ht="23.25" hidden="1" customHeight="1" x14ac:dyDescent="0.15">
      <c r="A566" s="189"/>
      <c r="B566" s="186"/>
      <c r="C566" s="180"/>
      <c r="D566" s="186"/>
      <c r="E566" s="339"/>
      <c r="F566" s="340"/>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39"/>
      <c r="F567" s="340"/>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39"/>
      <c r="F568" s="340"/>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39" t="s">
        <v>364</v>
      </c>
      <c r="F569" s="340"/>
      <c r="G569" s="341"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4" t="s">
        <v>362</v>
      </c>
      <c r="AF569" s="335"/>
      <c r="AG569" s="335"/>
      <c r="AH569" s="336"/>
      <c r="AI569" s="214" t="s">
        <v>527</v>
      </c>
      <c r="AJ569" s="214"/>
      <c r="AK569" s="214"/>
      <c r="AL569" s="159"/>
      <c r="AM569" s="214" t="s">
        <v>518</v>
      </c>
      <c r="AN569" s="214"/>
      <c r="AO569" s="214"/>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9"/>
      <c r="F570" s="340"/>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8"/>
      <c r="AR570" s="200"/>
      <c r="AS570" s="133" t="s">
        <v>355</v>
      </c>
      <c r="AT570" s="134"/>
      <c r="AU570" s="200"/>
      <c r="AV570" s="200"/>
      <c r="AW570" s="133" t="s">
        <v>300</v>
      </c>
      <c r="AX570" s="195"/>
    </row>
    <row r="571" spans="1:50" ht="23.25" hidden="1" customHeight="1" x14ac:dyDescent="0.15">
      <c r="A571" s="189"/>
      <c r="B571" s="186"/>
      <c r="C571" s="180"/>
      <c r="D571" s="186"/>
      <c r="E571" s="339"/>
      <c r="F571" s="340"/>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39"/>
      <c r="F572" s="340"/>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39"/>
      <c r="F573" s="340"/>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39" t="s">
        <v>364</v>
      </c>
      <c r="F574" s="340"/>
      <c r="G574" s="341"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4" t="s">
        <v>362</v>
      </c>
      <c r="AF574" s="335"/>
      <c r="AG574" s="335"/>
      <c r="AH574" s="336"/>
      <c r="AI574" s="214" t="s">
        <v>526</v>
      </c>
      <c r="AJ574" s="214"/>
      <c r="AK574" s="214"/>
      <c r="AL574" s="159"/>
      <c r="AM574" s="214" t="s">
        <v>518</v>
      </c>
      <c r="AN574" s="214"/>
      <c r="AO574" s="214"/>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9"/>
      <c r="F575" s="340"/>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8"/>
      <c r="AR575" s="200"/>
      <c r="AS575" s="133" t="s">
        <v>355</v>
      </c>
      <c r="AT575" s="134"/>
      <c r="AU575" s="200"/>
      <c r="AV575" s="200"/>
      <c r="AW575" s="133" t="s">
        <v>300</v>
      </c>
      <c r="AX575" s="195"/>
    </row>
    <row r="576" spans="1:50" ht="23.25" hidden="1" customHeight="1" x14ac:dyDescent="0.15">
      <c r="A576" s="189"/>
      <c r="B576" s="186"/>
      <c r="C576" s="180"/>
      <c r="D576" s="186"/>
      <c r="E576" s="339"/>
      <c r="F576" s="340"/>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39"/>
      <c r="F577" s="340"/>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39"/>
      <c r="F578" s="340"/>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39" t="s">
        <v>364</v>
      </c>
      <c r="F579" s="340"/>
      <c r="G579" s="341"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4" t="s">
        <v>362</v>
      </c>
      <c r="AF579" s="335"/>
      <c r="AG579" s="335"/>
      <c r="AH579" s="336"/>
      <c r="AI579" s="214" t="s">
        <v>526</v>
      </c>
      <c r="AJ579" s="214"/>
      <c r="AK579" s="214"/>
      <c r="AL579" s="159"/>
      <c r="AM579" s="214" t="s">
        <v>518</v>
      </c>
      <c r="AN579" s="214"/>
      <c r="AO579" s="214"/>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9"/>
      <c r="F580" s="340"/>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8"/>
      <c r="AR580" s="200"/>
      <c r="AS580" s="133" t="s">
        <v>355</v>
      </c>
      <c r="AT580" s="134"/>
      <c r="AU580" s="200"/>
      <c r="AV580" s="200"/>
      <c r="AW580" s="133" t="s">
        <v>300</v>
      </c>
      <c r="AX580" s="195"/>
    </row>
    <row r="581" spans="1:50" ht="23.25" hidden="1" customHeight="1" x14ac:dyDescent="0.15">
      <c r="A581" s="189"/>
      <c r="B581" s="186"/>
      <c r="C581" s="180"/>
      <c r="D581" s="186"/>
      <c r="E581" s="339"/>
      <c r="F581" s="340"/>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39"/>
      <c r="F582" s="340"/>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39"/>
      <c r="F583" s="340"/>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39" t="s">
        <v>364</v>
      </c>
      <c r="F584" s="340"/>
      <c r="G584" s="341"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4" t="s">
        <v>362</v>
      </c>
      <c r="AF584" s="335"/>
      <c r="AG584" s="335"/>
      <c r="AH584" s="336"/>
      <c r="AI584" s="214" t="s">
        <v>526</v>
      </c>
      <c r="AJ584" s="214"/>
      <c r="AK584" s="214"/>
      <c r="AL584" s="159"/>
      <c r="AM584" s="214" t="s">
        <v>522</v>
      </c>
      <c r="AN584" s="214"/>
      <c r="AO584" s="214"/>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9"/>
      <c r="F585" s="340"/>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8"/>
      <c r="AR585" s="200"/>
      <c r="AS585" s="133" t="s">
        <v>355</v>
      </c>
      <c r="AT585" s="134"/>
      <c r="AU585" s="200"/>
      <c r="AV585" s="200"/>
      <c r="AW585" s="133" t="s">
        <v>300</v>
      </c>
      <c r="AX585" s="195"/>
    </row>
    <row r="586" spans="1:50" ht="23.25" hidden="1" customHeight="1" x14ac:dyDescent="0.15">
      <c r="A586" s="189"/>
      <c r="B586" s="186"/>
      <c r="C586" s="180"/>
      <c r="D586" s="186"/>
      <c r="E586" s="339"/>
      <c r="F586" s="340"/>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39"/>
      <c r="F587" s="340"/>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39"/>
      <c r="F588" s="340"/>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1" t="s">
        <v>374</v>
      </c>
      <c r="H592" s="123"/>
      <c r="I592" s="123"/>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x14ac:dyDescent="0.15">
      <c r="A593" s="189"/>
      <c r="B593" s="186"/>
      <c r="C593" s="180"/>
      <c r="D593" s="186"/>
      <c r="E593" s="339" t="s">
        <v>363</v>
      </c>
      <c r="F593" s="340"/>
      <c r="G593" s="341"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4" t="s">
        <v>362</v>
      </c>
      <c r="AF593" s="335"/>
      <c r="AG593" s="335"/>
      <c r="AH593" s="336"/>
      <c r="AI593" s="214" t="s">
        <v>526</v>
      </c>
      <c r="AJ593" s="214"/>
      <c r="AK593" s="214"/>
      <c r="AL593" s="159"/>
      <c r="AM593" s="214" t="s">
        <v>518</v>
      </c>
      <c r="AN593" s="214"/>
      <c r="AO593" s="214"/>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9"/>
      <c r="F594" s="340"/>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8"/>
      <c r="AR594" s="200"/>
      <c r="AS594" s="133" t="s">
        <v>355</v>
      </c>
      <c r="AT594" s="134"/>
      <c r="AU594" s="200"/>
      <c r="AV594" s="200"/>
      <c r="AW594" s="133" t="s">
        <v>300</v>
      </c>
      <c r="AX594" s="195"/>
    </row>
    <row r="595" spans="1:50" ht="23.25" hidden="1" customHeight="1" x14ac:dyDescent="0.15">
      <c r="A595" s="189"/>
      <c r="B595" s="186"/>
      <c r="C595" s="180"/>
      <c r="D595" s="186"/>
      <c r="E595" s="339"/>
      <c r="F595" s="340"/>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39"/>
      <c r="F596" s="340"/>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39"/>
      <c r="F597" s="340"/>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39" t="s">
        <v>363</v>
      </c>
      <c r="F598" s="340"/>
      <c r="G598" s="341"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4" t="s">
        <v>362</v>
      </c>
      <c r="AF598" s="335"/>
      <c r="AG598" s="335"/>
      <c r="AH598" s="336"/>
      <c r="AI598" s="214" t="s">
        <v>527</v>
      </c>
      <c r="AJ598" s="214"/>
      <c r="AK598" s="214"/>
      <c r="AL598" s="159"/>
      <c r="AM598" s="214" t="s">
        <v>523</v>
      </c>
      <c r="AN598" s="214"/>
      <c r="AO598" s="214"/>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9"/>
      <c r="F599" s="340"/>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8"/>
      <c r="AR599" s="200"/>
      <c r="AS599" s="133" t="s">
        <v>355</v>
      </c>
      <c r="AT599" s="134"/>
      <c r="AU599" s="200"/>
      <c r="AV599" s="200"/>
      <c r="AW599" s="133" t="s">
        <v>300</v>
      </c>
      <c r="AX599" s="195"/>
    </row>
    <row r="600" spans="1:50" ht="23.25" hidden="1" customHeight="1" x14ac:dyDescent="0.15">
      <c r="A600" s="189"/>
      <c r="B600" s="186"/>
      <c r="C600" s="180"/>
      <c r="D600" s="186"/>
      <c r="E600" s="339"/>
      <c r="F600" s="340"/>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39"/>
      <c r="F601" s="340"/>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39"/>
      <c r="F602" s="340"/>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39" t="s">
        <v>363</v>
      </c>
      <c r="F603" s="340"/>
      <c r="G603" s="341"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4" t="s">
        <v>362</v>
      </c>
      <c r="AF603" s="335"/>
      <c r="AG603" s="335"/>
      <c r="AH603" s="336"/>
      <c r="AI603" s="214" t="s">
        <v>526</v>
      </c>
      <c r="AJ603" s="214"/>
      <c r="AK603" s="214"/>
      <c r="AL603" s="159"/>
      <c r="AM603" s="214" t="s">
        <v>518</v>
      </c>
      <c r="AN603" s="214"/>
      <c r="AO603" s="214"/>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9"/>
      <c r="F604" s="340"/>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8"/>
      <c r="AR604" s="200"/>
      <c r="AS604" s="133" t="s">
        <v>355</v>
      </c>
      <c r="AT604" s="134"/>
      <c r="AU604" s="200"/>
      <c r="AV604" s="200"/>
      <c r="AW604" s="133" t="s">
        <v>300</v>
      </c>
      <c r="AX604" s="195"/>
    </row>
    <row r="605" spans="1:50" ht="23.25" hidden="1" customHeight="1" x14ac:dyDescent="0.15">
      <c r="A605" s="189"/>
      <c r="B605" s="186"/>
      <c r="C605" s="180"/>
      <c r="D605" s="186"/>
      <c r="E605" s="339"/>
      <c r="F605" s="340"/>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39"/>
      <c r="F606" s="340"/>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39"/>
      <c r="F607" s="340"/>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39" t="s">
        <v>363</v>
      </c>
      <c r="F608" s="340"/>
      <c r="G608" s="341"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4" t="s">
        <v>362</v>
      </c>
      <c r="AF608" s="335"/>
      <c r="AG608" s="335"/>
      <c r="AH608" s="336"/>
      <c r="AI608" s="214" t="s">
        <v>526</v>
      </c>
      <c r="AJ608" s="214"/>
      <c r="AK608" s="214"/>
      <c r="AL608" s="159"/>
      <c r="AM608" s="214" t="s">
        <v>518</v>
      </c>
      <c r="AN608" s="214"/>
      <c r="AO608" s="214"/>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9"/>
      <c r="F609" s="340"/>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8"/>
      <c r="AR609" s="200"/>
      <c r="AS609" s="133" t="s">
        <v>355</v>
      </c>
      <c r="AT609" s="134"/>
      <c r="AU609" s="200"/>
      <c r="AV609" s="200"/>
      <c r="AW609" s="133" t="s">
        <v>300</v>
      </c>
      <c r="AX609" s="195"/>
    </row>
    <row r="610" spans="1:50" ht="23.25" hidden="1" customHeight="1" x14ac:dyDescent="0.15">
      <c r="A610" s="189"/>
      <c r="B610" s="186"/>
      <c r="C610" s="180"/>
      <c r="D610" s="186"/>
      <c r="E610" s="339"/>
      <c r="F610" s="340"/>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39"/>
      <c r="F611" s="340"/>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39"/>
      <c r="F612" s="340"/>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39" t="s">
        <v>363</v>
      </c>
      <c r="F613" s="340"/>
      <c r="G613" s="341"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4" t="s">
        <v>362</v>
      </c>
      <c r="AF613" s="335"/>
      <c r="AG613" s="335"/>
      <c r="AH613" s="336"/>
      <c r="AI613" s="214" t="s">
        <v>526</v>
      </c>
      <c r="AJ613" s="214"/>
      <c r="AK613" s="214"/>
      <c r="AL613" s="159"/>
      <c r="AM613" s="214" t="s">
        <v>522</v>
      </c>
      <c r="AN613" s="214"/>
      <c r="AO613" s="214"/>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9"/>
      <c r="F614" s="340"/>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8"/>
      <c r="AR614" s="200"/>
      <c r="AS614" s="133" t="s">
        <v>355</v>
      </c>
      <c r="AT614" s="134"/>
      <c r="AU614" s="200"/>
      <c r="AV614" s="200"/>
      <c r="AW614" s="133" t="s">
        <v>300</v>
      </c>
      <c r="AX614" s="195"/>
    </row>
    <row r="615" spans="1:50" ht="23.25" hidden="1" customHeight="1" x14ac:dyDescent="0.15">
      <c r="A615" s="189"/>
      <c r="B615" s="186"/>
      <c r="C615" s="180"/>
      <c r="D615" s="186"/>
      <c r="E615" s="339"/>
      <c r="F615" s="340"/>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39"/>
      <c r="F616" s="340"/>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39"/>
      <c r="F617" s="340"/>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39" t="s">
        <v>364</v>
      </c>
      <c r="F618" s="340"/>
      <c r="G618" s="341"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4" t="s">
        <v>362</v>
      </c>
      <c r="AF618" s="335"/>
      <c r="AG618" s="335"/>
      <c r="AH618" s="336"/>
      <c r="AI618" s="214" t="s">
        <v>526</v>
      </c>
      <c r="AJ618" s="214"/>
      <c r="AK618" s="214"/>
      <c r="AL618" s="159"/>
      <c r="AM618" s="214" t="s">
        <v>522</v>
      </c>
      <c r="AN618" s="214"/>
      <c r="AO618" s="214"/>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9"/>
      <c r="F619" s="340"/>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8"/>
      <c r="AR619" s="200"/>
      <c r="AS619" s="133" t="s">
        <v>355</v>
      </c>
      <c r="AT619" s="134"/>
      <c r="AU619" s="200"/>
      <c r="AV619" s="200"/>
      <c r="AW619" s="133" t="s">
        <v>300</v>
      </c>
      <c r="AX619" s="195"/>
    </row>
    <row r="620" spans="1:50" ht="23.25" hidden="1" customHeight="1" x14ac:dyDescent="0.15">
      <c r="A620" s="189"/>
      <c r="B620" s="186"/>
      <c r="C620" s="180"/>
      <c r="D620" s="186"/>
      <c r="E620" s="339"/>
      <c r="F620" s="340"/>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39"/>
      <c r="F621" s="340"/>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39"/>
      <c r="F622" s="340"/>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39" t="s">
        <v>364</v>
      </c>
      <c r="F623" s="340"/>
      <c r="G623" s="341"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4" t="s">
        <v>362</v>
      </c>
      <c r="AF623" s="335"/>
      <c r="AG623" s="335"/>
      <c r="AH623" s="336"/>
      <c r="AI623" s="214" t="s">
        <v>526</v>
      </c>
      <c r="AJ623" s="214"/>
      <c r="AK623" s="214"/>
      <c r="AL623" s="159"/>
      <c r="AM623" s="214" t="s">
        <v>523</v>
      </c>
      <c r="AN623" s="214"/>
      <c r="AO623" s="214"/>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9"/>
      <c r="F624" s="340"/>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8"/>
      <c r="AR624" s="200"/>
      <c r="AS624" s="133" t="s">
        <v>355</v>
      </c>
      <c r="AT624" s="134"/>
      <c r="AU624" s="200"/>
      <c r="AV624" s="200"/>
      <c r="AW624" s="133" t="s">
        <v>300</v>
      </c>
      <c r="AX624" s="195"/>
    </row>
    <row r="625" spans="1:50" ht="23.25" hidden="1" customHeight="1" x14ac:dyDescent="0.15">
      <c r="A625" s="189"/>
      <c r="B625" s="186"/>
      <c r="C625" s="180"/>
      <c r="D625" s="186"/>
      <c r="E625" s="339"/>
      <c r="F625" s="340"/>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39"/>
      <c r="F626" s="340"/>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39"/>
      <c r="F627" s="340"/>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39" t="s">
        <v>364</v>
      </c>
      <c r="F628" s="340"/>
      <c r="G628" s="341"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4" t="s">
        <v>362</v>
      </c>
      <c r="AF628" s="335"/>
      <c r="AG628" s="335"/>
      <c r="AH628" s="336"/>
      <c r="AI628" s="214" t="s">
        <v>526</v>
      </c>
      <c r="AJ628" s="214"/>
      <c r="AK628" s="214"/>
      <c r="AL628" s="159"/>
      <c r="AM628" s="214" t="s">
        <v>522</v>
      </c>
      <c r="AN628" s="214"/>
      <c r="AO628" s="214"/>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9"/>
      <c r="F629" s="340"/>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8"/>
      <c r="AR629" s="200"/>
      <c r="AS629" s="133" t="s">
        <v>355</v>
      </c>
      <c r="AT629" s="134"/>
      <c r="AU629" s="200"/>
      <c r="AV629" s="200"/>
      <c r="AW629" s="133" t="s">
        <v>300</v>
      </c>
      <c r="AX629" s="195"/>
    </row>
    <row r="630" spans="1:50" ht="23.25" hidden="1" customHeight="1" x14ac:dyDescent="0.15">
      <c r="A630" s="189"/>
      <c r="B630" s="186"/>
      <c r="C630" s="180"/>
      <c r="D630" s="186"/>
      <c r="E630" s="339"/>
      <c r="F630" s="340"/>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39"/>
      <c r="F631" s="340"/>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39"/>
      <c r="F632" s="340"/>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39" t="s">
        <v>364</v>
      </c>
      <c r="F633" s="340"/>
      <c r="G633" s="341"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4" t="s">
        <v>362</v>
      </c>
      <c r="AF633" s="335"/>
      <c r="AG633" s="335"/>
      <c r="AH633" s="336"/>
      <c r="AI633" s="214" t="s">
        <v>526</v>
      </c>
      <c r="AJ633" s="214"/>
      <c r="AK633" s="214"/>
      <c r="AL633" s="159"/>
      <c r="AM633" s="214" t="s">
        <v>518</v>
      </c>
      <c r="AN633" s="214"/>
      <c r="AO633" s="214"/>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9"/>
      <c r="F634" s="340"/>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8"/>
      <c r="AR634" s="200"/>
      <c r="AS634" s="133" t="s">
        <v>355</v>
      </c>
      <c r="AT634" s="134"/>
      <c r="AU634" s="200"/>
      <c r="AV634" s="200"/>
      <c r="AW634" s="133" t="s">
        <v>300</v>
      </c>
      <c r="AX634" s="195"/>
    </row>
    <row r="635" spans="1:50" ht="23.25" hidden="1" customHeight="1" x14ac:dyDescent="0.15">
      <c r="A635" s="189"/>
      <c r="B635" s="186"/>
      <c r="C635" s="180"/>
      <c r="D635" s="186"/>
      <c r="E635" s="339"/>
      <c r="F635" s="340"/>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39"/>
      <c r="F636" s="340"/>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39"/>
      <c r="F637" s="340"/>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39" t="s">
        <v>364</v>
      </c>
      <c r="F638" s="340"/>
      <c r="G638" s="341"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4" t="s">
        <v>362</v>
      </c>
      <c r="AF638" s="335"/>
      <c r="AG638" s="335"/>
      <c r="AH638" s="336"/>
      <c r="AI638" s="214" t="s">
        <v>526</v>
      </c>
      <c r="AJ638" s="214"/>
      <c r="AK638" s="214"/>
      <c r="AL638" s="159"/>
      <c r="AM638" s="214" t="s">
        <v>522</v>
      </c>
      <c r="AN638" s="214"/>
      <c r="AO638" s="214"/>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9"/>
      <c r="F639" s="340"/>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8"/>
      <c r="AR639" s="200"/>
      <c r="AS639" s="133" t="s">
        <v>355</v>
      </c>
      <c r="AT639" s="134"/>
      <c r="AU639" s="200"/>
      <c r="AV639" s="200"/>
      <c r="AW639" s="133" t="s">
        <v>300</v>
      </c>
      <c r="AX639" s="195"/>
    </row>
    <row r="640" spans="1:50" ht="23.25" hidden="1" customHeight="1" x14ac:dyDescent="0.15">
      <c r="A640" s="189"/>
      <c r="B640" s="186"/>
      <c r="C640" s="180"/>
      <c r="D640" s="186"/>
      <c r="E640" s="339"/>
      <c r="F640" s="340"/>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39"/>
      <c r="F641" s="340"/>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39"/>
      <c r="F642" s="340"/>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1" t="s">
        <v>374</v>
      </c>
      <c r="H646" s="123"/>
      <c r="I646" s="123"/>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x14ac:dyDescent="0.15">
      <c r="A647" s="189"/>
      <c r="B647" s="186"/>
      <c r="C647" s="180"/>
      <c r="D647" s="186"/>
      <c r="E647" s="339" t="s">
        <v>363</v>
      </c>
      <c r="F647" s="340"/>
      <c r="G647" s="341"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4" t="s">
        <v>362</v>
      </c>
      <c r="AF647" s="335"/>
      <c r="AG647" s="335"/>
      <c r="AH647" s="336"/>
      <c r="AI647" s="214" t="s">
        <v>527</v>
      </c>
      <c r="AJ647" s="214"/>
      <c r="AK647" s="214"/>
      <c r="AL647" s="159"/>
      <c r="AM647" s="214" t="s">
        <v>518</v>
      </c>
      <c r="AN647" s="214"/>
      <c r="AO647" s="214"/>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9"/>
      <c r="F648" s="340"/>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8"/>
      <c r="AR648" s="200"/>
      <c r="AS648" s="133" t="s">
        <v>355</v>
      </c>
      <c r="AT648" s="134"/>
      <c r="AU648" s="200"/>
      <c r="AV648" s="200"/>
      <c r="AW648" s="133" t="s">
        <v>300</v>
      </c>
      <c r="AX648" s="195"/>
    </row>
    <row r="649" spans="1:50" ht="23.25" hidden="1" customHeight="1" x14ac:dyDescent="0.15">
      <c r="A649" s="189"/>
      <c r="B649" s="186"/>
      <c r="C649" s="180"/>
      <c r="D649" s="186"/>
      <c r="E649" s="339"/>
      <c r="F649" s="340"/>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39"/>
      <c r="F650" s="340"/>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39"/>
      <c r="F651" s="340"/>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39" t="s">
        <v>363</v>
      </c>
      <c r="F652" s="340"/>
      <c r="G652" s="341"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4" t="s">
        <v>362</v>
      </c>
      <c r="AF652" s="335"/>
      <c r="AG652" s="335"/>
      <c r="AH652" s="336"/>
      <c r="AI652" s="214" t="s">
        <v>526</v>
      </c>
      <c r="AJ652" s="214"/>
      <c r="AK652" s="214"/>
      <c r="AL652" s="159"/>
      <c r="AM652" s="214" t="s">
        <v>518</v>
      </c>
      <c r="AN652" s="214"/>
      <c r="AO652" s="214"/>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9"/>
      <c r="F653" s="340"/>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8"/>
      <c r="AR653" s="200"/>
      <c r="AS653" s="133" t="s">
        <v>355</v>
      </c>
      <c r="AT653" s="134"/>
      <c r="AU653" s="200"/>
      <c r="AV653" s="200"/>
      <c r="AW653" s="133" t="s">
        <v>300</v>
      </c>
      <c r="AX653" s="195"/>
    </row>
    <row r="654" spans="1:50" ht="23.25" hidden="1" customHeight="1" x14ac:dyDescent="0.15">
      <c r="A654" s="189"/>
      <c r="B654" s="186"/>
      <c r="C654" s="180"/>
      <c r="D654" s="186"/>
      <c r="E654" s="339"/>
      <c r="F654" s="340"/>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39"/>
      <c r="F655" s="340"/>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39"/>
      <c r="F656" s="340"/>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39" t="s">
        <v>363</v>
      </c>
      <c r="F657" s="340"/>
      <c r="G657" s="341"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4" t="s">
        <v>362</v>
      </c>
      <c r="AF657" s="335"/>
      <c r="AG657" s="335"/>
      <c r="AH657" s="336"/>
      <c r="AI657" s="214" t="s">
        <v>526</v>
      </c>
      <c r="AJ657" s="214"/>
      <c r="AK657" s="214"/>
      <c r="AL657" s="159"/>
      <c r="AM657" s="214" t="s">
        <v>522</v>
      </c>
      <c r="AN657" s="214"/>
      <c r="AO657" s="214"/>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9"/>
      <c r="F658" s="340"/>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8"/>
      <c r="AR658" s="200"/>
      <c r="AS658" s="133" t="s">
        <v>355</v>
      </c>
      <c r="AT658" s="134"/>
      <c r="AU658" s="200"/>
      <c r="AV658" s="200"/>
      <c r="AW658" s="133" t="s">
        <v>300</v>
      </c>
      <c r="AX658" s="195"/>
    </row>
    <row r="659" spans="1:50" ht="23.25" hidden="1" customHeight="1" x14ac:dyDescent="0.15">
      <c r="A659" s="189"/>
      <c r="B659" s="186"/>
      <c r="C659" s="180"/>
      <c r="D659" s="186"/>
      <c r="E659" s="339"/>
      <c r="F659" s="340"/>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39"/>
      <c r="F660" s="340"/>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39"/>
      <c r="F661" s="340"/>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39" t="s">
        <v>363</v>
      </c>
      <c r="F662" s="340"/>
      <c r="G662" s="341"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4" t="s">
        <v>362</v>
      </c>
      <c r="AF662" s="335"/>
      <c r="AG662" s="335"/>
      <c r="AH662" s="336"/>
      <c r="AI662" s="214" t="s">
        <v>526</v>
      </c>
      <c r="AJ662" s="214"/>
      <c r="AK662" s="214"/>
      <c r="AL662" s="159"/>
      <c r="AM662" s="214" t="s">
        <v>518</v>
      </c>
      <c r="AN662" s="214"/>
      <c r="AO662" s="214"/>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9"/>
      <c r="F663" s="340"/>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8"/>
      <c r="AR663" s="200"/>
      <c r="AS663" s="133" t="s">
        <v>355</v>
      </c>
      <c r="AT663" s="134"/>
      <c r="AU663" s="200"/>
      <c r="AV663" s="200"/>
      <c r="AW663" s="133" t="s">
        <v>300</v>
      </c>
      <c r="AX663" s="195"/>
    </row>
    <row r="664" spans="1:50" ht="23.25" hidden="1" customHeight="1" x14ac:dyDescent="0.15">
      <c r="A664" s="189"/>
      <c r="B664" s="186"/>
      <c r="C664" s="180"/>
      <c r="D664" s="186"/>
      <c r="E664" s="339"/>
      <c r="F664" s="340"/>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39"/>
      <c r="F665" s="340"/>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39"/>
      <c r="F666" s="340"/>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39" t="s">
        <v>363</v>
      </c>
      <c r="F667" s="340"/>
      <c r="G667" s="341"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4" t="s">
        <v>362</v>
      </c>
      <c r="AF667" s="335"/>
      <c r="AG667" s="335"/>
      <c r="AH667" s="336"/>
      <c r="AI667" s="214" t="s">
        <v>526</v>
      </c>
      <c r="AJ667" s="214"/>
      <c r="AK667" s="214"/>
      <c r="AL667" s="159"/>
      <c r="AM667" s="214" t="s">
        <v>518</v>
      </c>
      <c r="AN667" s="214"/>
      <c r="AO667" s="214"/>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9"/>
      <c r="F668" s="340"/>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8"/>
      <c r="AR668" s="200"/>
      <c r="AS668" s="133" t="s">
        <v>355</v>
      </c>
      <c r="AT668" s="134"/>
      <c r="AU668" s="200"/>
      <c r="AV668" s="200"/>
      <c r="AW668" s="133" t="s">
        <v>300</v>
      </c>
      <c r="AX668" s="195"/>
    </row>
    <row r="669" spans="1:50" ht="23.25" hidden="1" customHeight="1" x14ac:dyDescent="0.15">
      <c r="A669" s="189"/>
      <c r="B669" s="186"/>
      <c r="C669" s="180"/>
      <c r="D669" s="186"/>
      <c r="E669" s="339"/>
      <c r="F669" s="340"/>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39"/>
      <c r="F670" s="340"/>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39"/>
      <c r="F671" s="340"/>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39" t="s">
        <v>364</v>
      </c>
      <c r="F672" s="340"/>
      <c r="G672" s="341"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4" t="s">
        <v>362</v>
      </c>
      <c r="AF672" s="335"/>
      <c r="AG672" s="335"/>
      <c r="AH672" s="336"/>
      <c r="AI672" s="214" t="s">
        <v>527</v>
      </c>
      <c r="AJ672" s="214"/>
      <c r="AK672" s="214"/>
      <c r="AL672" s="159"/>
      <c r="AM672" s="214" t="s">
        <v>518</v>
      </c>
      <c r="AN672" s="214"/>
      <c r="AO672" s="214"/>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9"/>
      <c r="F673" s="340"/>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8"/>
      <c r="AR673" s="200"/>
      <c r="AS673" s="133" t="s">
        <v>355</v>
      </c>
      <c r="AT673" s="134"/>
      <c r="AU673" s="200"/>
      <c r="AV673" s="200"/>
      <c r="AW673" s="133" t="s">
        <v>300</v>
      </c>
      <c r="AX673" s="195"/>
    </row>
    <row r="674" spans="1:50" ht="23.25" hidden="1" customHeight="1" x14ac:dyDescent="0.15">
      <c r="A674" s="189"/>
      <c r="B674" s="186"/>
      <c r="C674" s="180"/>
      <c r="D674" s="186"/>
      <c r="E674" s="339"/>
      <c r="F674" s="340"/>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39"/>
      <c r="F675" s="340"/>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39"/>
      <c r="F676" s="340"/>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39" t="s">
        <v>364</v>
      </c>
      <c r="F677" s="340"/>
      <c r="G677" s="341"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4" t="s">
        <v>362</v>
      </c>
      <c r="AF677" s="335"/>
      <c r="AG677" s="335"/>
      <c r="AH677" s="336"/>
      <c r="AI677" s="214" t="s">
        <v>526</v>
      </c>
      <c r="AJ677" s="214"/>
      <c r="AK677" s="214"/>
      <c r="AL677" s="159"/>
      <c r="AM677" s="214" t="s">
        <v>524</v>
      </c>
      <c r="AN677" s="214"/>
      <c r="AO677" s="214"/>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9"/>
      <c r="F678" s="340"/>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8"/>
      <c r="AR678" s="200"/>
      <c r="AS678" s="133" t="s">
        <v>355</v>
      </c>
      <c r="AT678" s="134"/>
      <c r="AU678" s="200"/>
      <c r="AV678" s="200"/>
      <c r="AW678" s="133" t="s">
        <v>300</v>
      </c>
      <c r="AX678" s="195"/>
    </row>
    <row r="679" spans="1:50" ht="23.25" hidden="1" customHeight="1" x14ac:dyDescent="0.15">
      <c r="A679" s="189"/>
      <c r="B679" s="186"/>
      <c r="C679" s="180"/>
      <c r="D679" s="186"/>
      <c r="E679" s="339"/>
      <c r="F679" s="340"/>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39"/>
      <c r="F680" s="340"/>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39"/>
      <c r="F681" s="340"/>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39" t="s">
        <v>364</v>
      </c>
      <c r="F682" s="340"/>
      <c r="G682" s="341"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4" t="s">
        <v>362</v>
      </c>
      <c r="AF682" s="335"/>
      <c r="AG682" s="335"/>
      <c r="AH682" s="336"/>
      <c r="AI682" s="214" t="s">
        <v>527</v>
      </c>
      <c r="AJ682" s="214"/>
      <c r="AK682" s="214"/>
      <c r="AL682" s="159"/>
      <c r="AM682" s="214" t="s">
        <v>522</v>
      </c>
      <c r="AN682" s="214"/>
      <c r="AO682" s="214"/>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9"/>
      <c r="F683" s="340"/>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8"/>
      <c r="AR683" s="200"/>
      <c r="AS683" s="133" t="s">
        <v>355</v>
      </c>
      <c r="AT683" s="134"/>
      <c r="AU683" s="200"/>
      <c r="AV683" s="200"/>
      <c r="AW683" s="133" t="s">
        <v>300</v>
      </c>
      <c r="AX683" s="195"/>
    </row>
    <row r="684" spans="1:50" ht="23.25" hidden="1" customHeight="1" x14ac:dyDescent="0.15">
      <c r="A684" s="189"/>
      <c r="B684" s="186"/>
      <c r="C684" s="180"/>
      <c r="D684" s="186"/>
      <c r="E684" s="339"/>
      <c r="F684" s="340"/>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39"/>
      <c r="F685" s="340"/>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39"/>
      <c r="F686" s="340"/>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39" t="s">
        <v>364</v>
      </c>
      <c r="F687" s="340"/>
      <c r="G687" s="341"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4" t="s">
        <v>362</v>
      </c>
      <c r="AF687" s="335"/>
      <c r="AG687" s="335"/>
      <c r="AH687" s="336"/>
      <c r="AI687" s="214" t="s">
        <v>526</v>
      </c>
      <c r="AJ687" s="214"/>
      <c r="AK687" s="214"/>
      <c r="AL687" s="159"/>
      <c r="AM687" s="214" t="s">
        <v>518</v>
      </c>
      <c r="AN687" s="214"/>
      <c r="AO687" s="214"/>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9"/>
      <c r="F688" s="340"/>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8"/>
      <c r="AR688" s="200"/>
      <c r="AS688" s="133" t="s">
        <v>355</v>
      </c>
      <c r="AT688" s="134"/>
      <c r="AU688" s="200"/>
      <c r="AV688" s="200"/>
      <c r="AW688" s="133" t="s">
        <v>300</v>
      </c>
      <c r="AX688" s="195"/>
    </row>
    <row r="689" spans="1:50" ht="23.25" hidden="1" customHeight="1" x14ac:dyDescent="0.15">
      <c r="A689" s="189"/>
      <c r="B689" s="186"/>
      <c r="C689" s="180"/>
      <c r="D689" s="186"/>
      <c r="E689" s="339"/>
      <c r="F689" s="340"/>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39"/>
      <c r="F690" s="340"/>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39"/>
      <c r="F691" s="340"/>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39" t="s">
        <v>364</v>
      </c>
      <c r="F692" s="340"/>
      <c r="G692" s="341"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4" t="s">
        <v>362</v>
      </c>
      <c r="AF692" s="335"/>
      <c r="AG692" s="335"/>
      <c r="AH692" s="336"/>
      <c r="AI692" s="214" t="s">
        <v>526</v>
      </c>
      <c r="AJ692" s="214"/>
      <c r="AK692" s="214"/>
      <c r="AL692" s="159"/>
      <c r="AM692" s="214" t="s">
        <v>523</v>
      </c>
      <c r="AN692" s="214"/>
      <c r="AO692" s="214"/>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9"/>
      <c r="F693" s="340"/>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8"/>
      <c r="AR693" s="200"/>
      <c r="AS693" s="133" t="s">
        <v>355</v>
      </c>
      <c r="AT693" s="134"/>
      <c r="AU693" s="200"/>
      <c r="AV693" s="200"/>
      <c r="AW693" s="133" t="s">
        <v>300</v>
      </c>
      <c r="AX693" s="195"/>
    </row>
    <row r="694" spans="1:50" ht="23.25" hidden="1" customHeight="1" x14ac:dyDescent="0.15">
      <c r="A694" s="189"/>
      <c r="B694" s="186"/>
      <c r="C694" s="180"/>
      <c r="D694" s="186"/>
      <c r="E694" s="339"/>
      <c r="F694" s="340"/>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39"/>
      <c r="F695" s="340"/>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39"/>
      <c r="F696" s="340"/>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935"/>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8"/>
      <c r="AL699" s="578"/>
      <c r="AM699" s="578"/>
      <c r="AN699" s="578"/>
      <c r="AO699" s="578"/>
      <c r="AP699" s="578"/>
      <c r="AQ699" s="578"/>
      <c r="AR699" s="578"/>
      <c r="AS699" s="578"/>
      <c r="AT699" s="578"/>
      <c r="AU699" s="578"/>
      <c r="AV699" s="578"/>
      <c r="AW699" s="578"/>
      <c r="AX699" s="93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55.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585</v>
      </c>
      <c r="AE702" s="343"/>
      <c r="AF702" s="343"/>
      <c r="AG702" s="382" t="s">
        <v>586</v>
      </c>
      <c r="AH702" s="383"/>
      <c r="AI702" s="383"/>
      <c r="AJ702" s="383"/>
      <c r="AK702" s="383"/>
      <c r="AL702" s="383"/>
      <c r="AM702" s="383"/>
      <c r="AN702" s="383"/>
      <c r="AO702" s="383"/>
      <c r="AP702" s="383"/>
      <c r="AQ702" s="383"/>
      <c r="AR702" s="383"/>
      <c r="AS702" s="383"/>
      <c r="AT702" s="383"/>
      <c r="AU702" s="383"/>
      <c r="AV702" s="383"/>
      <c r="AW702" s="383"/>
      <c r="AX702" s="384"/>
    </row>
    <row r="703" spans="1:50" ht="59.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585</v>
      </c>
      <c r="AE703" s="326"/>
      <c r="AF703" s="326"/>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585</v>
      </c>
      <c r="AE704" s="782"/>
      <c r="AF704" s="782"/>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585</v>
      </c>
      <c r="AE705" s="714"/>
      <c r="AF705" s="714"/>
      <c r="AG705" s="125" t="s">
        <v>589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29" t="s">
        <v>505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5" t="s">
        <v>590</v>
      </c>
      <c r="AE706" s="326"/>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590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t="s">
        <v>591</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585</v>
      </c>
      <c r="AE709" s="326"/>
      <c r="AF709" s="326"/>
      <c r="AG709" s="101" t="s">
        <v>691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592</v>
      </c>
      <c r="AE710" s="326"/>
      <c r="AF710" s="326"/>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5" t="s">
        <v>585</v>
      </c>
      <c r="AE711" s="326"/>
      <c r="AF711" s="326"/>
      <c r="AG711" s="101" t="s">
        <v>593</v>
      </c>
      <c r="AH711" s="102"/>
      <c r="AI711" s="102"/>
      <c r="AJ711" s="102"/>
      <c r="AK711" s="102"/>
      <c r="AL711" s="102"/>
      <c r="AM711" s="102"/>
      <c r="AN711" s="102"/>
      <c r="AO711" s="102"/>
      <c r="AP711" s="102"/>
      <c r="AQ711" s="102"/>
      <c r="AR711" s="102"/>
      <c r="AS711" s="102"/>
      <c r="AT711" s="102"/>
      <c r="AU711" s="102"/>
      <c r="AV711" s="102"/>
      <c r="AW711" s="102"/>
      <c r="AX711" s="103"/>
    </row>
    <row r="712" spans="1:50" ht="69" customHeight="1" x14ac:dyDescent="0.15">
      <c r="A712" s="641"/>
      <c r="B712" s="643"/>
      <c r="C712" s="388" t="s">
        <v>469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585</v>
      </c>
      <c r="AE712" s="782"/>
      <c r="AF712" s="782"/>
      <c r="AG712" s="809" t="s">
        <v>661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5" t="s">
        <v>592</v>
      </c>
      <c r="AE713" s="326"/>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585</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585</v>
      </c>
      <c r="AE715" s="604"/>
      <c r="AF715" s="655"/>
      <c r="AG715" s="741" t="s">
        <v>672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101" t="s">
        <v>595</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1"/>
      <c r="B717" s="643"/>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656</v>
      </c>
      <c r="AE717" s="326"/>
      <c r="AF717" s="326"/>
      <c r="AG717" s="101" t="s">
        <v>596</v>
      </c>
      <c r="AH717" s="102"/>
      <c r="AI717" s="102"/>
      <c r="AJ717" s="102"/>
      <c r="AK717" s="102"/>
      <c r="AL717" s="102"/>
      <c r="AM717" s="102"/>
      <c r="AN717" s="102"/>
      <c r="AO717" s="102"/>
      <c r="AP717" s="102"/>
      <c r="AQ717" s="102"/>
      <c r="AR717" s="102"/>
      <c r="AS717" s="102"/>
      <c r="AT717" s="102"/>
      <c r="AU717" s="102"/>
      <c r="AV717" s="102"/>
      <c r="AW717" s="102"/>
      <c r="AX717" s="103"/>
    </row>
    <row r="718" spans="1:50" ht="47.25"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585</v>
      </c>
      <c r="AE718" s="326"/>
      <c r="AF718" s="326"/>
      <c r="AG718" s="127" t="s">
        <v>597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299" t="s">
        <v>462</v>
      </c>
      <c r="D720" s="297"/>
      <c r="E720" s="297"/>
      <c r="F720" s="300"/>
      <c r="G720" s="296" t="s">
        <v>463</v>
      </c>
      <c r="H720" s="297"/>
      <c r="I720" s="297"/>
      <c r="J720" s="297"/>
      <c r="K720" s="297"/>
      <c r="L720" s="297"/>
      <c r="M720" s="297"/>
      <c r="N720" s="296" t="s">
        <v>466</v>
      </c>
      <c r="O720" s="297"/>
      <c r="P720" s="297"/>
      <c r="Q720" s="297"/>
      <c r="R720" s="297"/>
      <c r="S720" s="297"/>
      <c r="T720" s="297"/>
      <c r="U720" s="297"/>
      <c r="V720" s="297"/>
      <c r="W720" s="297"/>
      <c r="X720" s="297"/>
      <c r="Y720" s="297"/>
      <c r="Z720" s="297"/>
      <c r="AA720" s="297"/>
      <c r="AB720" s="297"/>
      <c r="AC720" s="297"/>
      <c r="AD720" s="297"/>
      <c r="AE720" s="297"/>
      <c r="AF720" s="298"/>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3" t="s">
        <v>616</v>
      </c>
      <c r="D721" s="294"/>
      <c r="E721" s="294"/>
      <c r="F721" s="295"/>
      <c r="G721" s="284"/>
      <c r="H721" s="285"/>
      <c r="I721" s="83" t="str">
        <f>IF(OR(G721="　", G721=""), "", "-")</f>
        <v/>
      </c>
      <c r="J721" s="288">
        <v>498</v>
      </c>
      <c r="K721" s="288"/>
      <c r="L721" s="83" t="str">
        <f>IF(M721="","","-")</f>
        <v/>
      </c>
      <c r="M721" s="84"/>
      <c r="N721" s="301" t="s">
        <v>657</v>
      </c>
      <c r="O721" s="302"/>
      <c r="P721" s="302"/>
      <c r="Q721" s="302"/>
      <c r="R721" s="302"/>
      <c r="S721" s="302"/>
      <c r="T721" s="302"/>
      <c r="U721" s="302"/>
      <c r="V721" s="302"/>
      <c r="W721" s="302"/>
      <c r="X721" s="302"/>
      <c r="Y721" s="302"/>
      <c r="Z721" s="302"/>
      <c r="AA721" s="302"/>
      <c r="AB721" s="302"/>
      <c r="AC721" s="302"/>
      <c r="AD721" s="302"/>
      <c r="AE721" s="302"/>
      <c r="AF721" s="303"/>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9"/>
      <c r="B725" s="780"/>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801"/>
      <c r="C726" s="814" t="s">
        <v>53</v>
      </c>
      <c r="D726" s="838"/>
      <c r="E726" s="838"/>
      <c r="F726" s="839"/>
      <c r="G726" s="574" t="s">
        <v>642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2"/>
      <c r="B727" s="803"/>
      <c r="C727" s="747" t="s">
        <v>57</v>
      </c>
      <c r="D727" s="748"/>
      <c r="E727" s="748"/>
      <c r="F727" s="749"/>
      <c r="G727" s="572" t="s">
        <v>617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693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692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694</v>
      </c>
      <c r="B733" s="673"/>
      <c r="C733" s="673"/>
      <c r="D733" s="673"/>
      <c r="E733" s="674"/>
      <c r="F733" s="636" t="s">
        <v>688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548</v>
      </c>
      <c r="B737" s="210"/>
      <c r="C737" s="210"/>
      <c r="D737" s="211"/>
      <c r="E737" s="994" t="s">
        <v>599</v>
      </c>
      <c r="F737" s="994"/>
      <c r="G737" s="994"/>
      <c r="H737" s="994"/>
      <c r="I737" s="994"/>
      <c r="J737" s="994"/>
      <c r="K737" s="994"/>
      <c r="L737" s="994"/>
      <c r="M737" s="994"/>
      <c r="N737" s="362" t="s">
        <v>541</v>
      </c>
      <c r="O737" s="362"/>
      <c r="P737" s="362"/>
      <c r="Q737" s="362"/>
      <c r="R737" s="994" t="s">
        <v>600</v>
      </c>
      <c r="S737" s="994"/>
      <c r="T737" s="994"/>
      <c r="U737" s="994"/>
      <c r="V737" s="994"/>
      <c r="W737" s="994"/>
      <c r="X737" s="994"/>
      <c r="Y737" s="994"/>
      <c r="Z737" s="994"/>
      <c r="AA737" s="362" t="s">
        <v>540</v>
      </c>
      <c r="AB737" s="362"/>
      <c r="AC737" s="362"/>
      <c r="AD737" s="362"/>
      <c r="AE737" s="994" t="s">
        <v>601</v>
      </c>
      <c r="AF737" s="994"/>
      <c r="AG737" s="994"/>
      <c r="AH737" s="994"/>
      <c r="AI737" s="994"/>
      <c r="AJ737" s="994"/>
      <c r="AK737" s="994"/>
      <c r="AL737" s="994"/>
      <c r="AM737" s="994"/>
      <c r="AN737" s="362" t="s">
        <v>539</v>
      </c>
      <c r="AO737" s="362"/>
      <c r="AP737" s="362"/>
      <c r="AQ737" s="362"/>
      <c r="AR737" s="986" t="s">
        <v>602</v>
      </c>
      <c r="AS737" s="987"/>
      <c r="AT737" s="987"/>
      <c r="AU737" s="987"/>
      <c r="AV737" s="987"/>
      <c r="AW737" s="987"/>
      <c r="AX737" s="988"/>
      <c r="AY737" s="89"/>
      <c r="AZ737" s="89"/>
    </row>
    <row r="738" spans="1:52" ht="24.75" customHeight="1" x14ac:dyDescent="0.15">
      <c r="A738" s="995" t="s">
        <v>538</v>
      </c>
      <c r="B738" s="210"/>
      <c r="C738" s="210"/>
      <c r="D738" s="211"/>
      <c r="E738" s="994" t="s">
        <v>603</v>
      </c>
      <c r="F738" s="994"/>
      <c r="G738" s="994"/>
      <c r="H738" s="994"/>
      <c r="I738" s="994"/>
      <c r="J738" s="994"/>
      <c r="K738" s="994"/>
      <c r="L738" s="994"/>
      <c r="M738" s="994"/>
      <c r="N738" s="362" t="s">
        <v>537</v>
      </c>
      <c r="O738" s="362"/>
      <c r="P738" s="362"/>
      <c r="Q738" s="362"/>
      <c r="R738" s="994" t="s">
        <v>604</v>
      </c>
      <c r="S738" s="994"/>
      <c r="T738" s="994"/>
      <c r="U738" s="994"/>
      <c r="V738" s="994"/>
      <c r="W738" s="994"/>
      <c r="X738" s="994"/>
      <c r="Y738" s="994"/>
      <c r="Z738" s="994"/>
      <c r="AA738" s="362" t="s">
        <v>536</v>
      </c>
      <c r="AB738" s="362"/>
      <c r="AC738" s="362"/>
      <c r="AD738" s="362"/>
      <c r="AE738" s="994" t="s">
        <v>605</v>
      </c>
      <c r="AF738" s="994"/>
      <c r="AG738" s="994"/>
      <c r="AH738" s="994"/>
      <c r="AI738" s="994"/>
      <c r="AJ738" s="994"/>
      <c r="AK738" s="994"/>
      <c r="AL738" s="994"/>
      <c r="AM738" s="994"/>
      <c r="AN738" s="362" t="s">
        <v>532</v>
      </c>
      <c r="AO738" s="362"/>
      <c r="AP738" s="362"/>
      <c r="AQ738" s="362"/>
      <c r="AR738" s="986" t="s">
        <v>612</v>
      </c>
      <c r="AS738" s="987"/>
      <c r="AT738" s="987"/>
      <c r="AU738" s="987"/>
      <c r="AV738" s="987"/>
      <c r="AW738" s="987"/>
      <c r="AX738" s="988"/>
    </row>
    <row r="739" spans="1:52" ht="24.75" customHeight="1" thickBot="1" x14ac:dyDescent="0.2">
      <c r="A739" s="996" t="s">
        <v>528</v>
      </c>
      <c r="B739" s="997"/>
      <c r="C739" s="997"/>
      <c r="D739" s="998"/>
      <c r="E739" s="999" t="s">
        <v>616</v>
      </c>
      <c r="F739" s="989"/>
      <c r="G739" s="989"/>
      <c r="H739" s="93" t="str">
        <f>IF(E739="", "", "(")</f>
        <v>(</v>
      </c>
      <c r="I739" s="989"/>
      <c r="J739" s="989"/>
      <c r="K739" s="93" t="str">
        <f>IF(OR(I739="　", I739=""), "", "-")</f>
        <v/>
      </c>
      <c r="L739" s="990">
        <v>570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3" t="s">
        <v>508</v>
      </c>
      <c r="B740" s="614"/>
      <c r="C740" s="614"/>
      <c r="D740" s="614"/>
      <c r="E740" s="614"/>
      <c r="F740" s="61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t="s">
        <v>671</v>
      </c>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510</v>
      </c>
      <c r="B779" s="628"/>
      <c r="C779" s="628"/>
      <c r="D779" s="628"/>
      <c r="E779" s="628"/>
      <c r="F779" s="629"/>
      <c r="G779" s="594" t="s">
        <v>658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623</v>
      </c>
      <c r="H781" s="670"/>
      <c r="I781" s="670"/>
      <c r="J781" s="670"/>
      <c r="K781" s="671"/>
      <c r="L781" s="663" t="s">
        <v>673</v>
      </c>
      <c r="M781" s="664"/>
      <c r="N781" s="664"/>
      <c r="O781" s="664"/>
      <c r="P781" s="664"/>
      <c r="Q781" s="664"/>
      <c r="R781" s="664"/>
      <c r="S781" s="664"/>
      <c r="T781" s="664"/>
      <c r="U781" s="664"/>
      <c r="V781" s="664"/>
      <c r="W781" s="664"/>
      <c r="X781" s="665"/>
      <c r="Y781" s="385">
        <v>231</v>
      </c>
      <c r="Z781" s="386"/>
      <c r="AA781" s="386"/>
      <c r="AB781" s="804"/>
      <c r="AC781" s="669" t="s">
        <v>622</v>
      </c>
      <c r="AD781" s="670"/>
      <c r="AE781" s="670"/>
      <c r="AF781" s="670"/>
      <c r="AG781" s="671"/>
      <c r="AH781" s="663" t="s">
        <v>625</v>
      </c>
      <c r="AI781" s="664"/>
      <c r="AJ781" s="664"/>
      <c r="AK781" s="664"/>
      <c r="AL781" s="664"/>
      <c r="AM781" s="664"/>
      <c r="AN781" s="664"/>
      <c r="AO781" s="664"/>
      <c r="AP781" s="664"/>
      <c r="AQ781" s="664"/>
      <c r="AR781" s="664"/>
      <c r="AS781" s="664"/>
      <c r="AT781" s="665"/>
      <c r="AU781" s="385">
        <v>94</v>
      </c>
      <c r="AV781" s="386"/>
      <c r="AW781" s="386"/>
      <c r="AX781" s="387"/>
    </row>
    <row r="782" spans="1:50" ht="24.75" customHeight="1" x14ac:dyDescent="0.15">
      <c r="A782" s="630"/>
      <c r="B782" s="631"/>
      <c r="C782" s="631"/>
      <c r="D782" s="631"/>
      <c r="E782" s="631"/>
      <c r="F782" s="632"/>
      <c r="G782" s="605" t="s">
        <v>675</v>
      </c>
      <c r="H782" s="606"/>
      <c r="I782" s="606"/>
      <c r="J782" s="606"/>
      <c r="K782" s="607"/>
      <c r="L782" s="597" t="s">
        <v>674</v>
      </c>
      <c r="M782" s="598"/>
      <c r="N782" s="598"/>
      <c r="O782" s="598"/>
      <c r="P782" s="598"/>
      <c r="Q782" s="598"/>
      <c r="R782" s="598"/>
      <c r="S782" s="598"/>
      <c r="T782" s="598"/>
      <c r="U782" s="598"/>
      <c r="V782" s="598"/>
      <c r="W782" s="598"/>
      <c r="X782" s="599"/>
      <c r="Y782" s="600">
        <v>267</v>
      </c>
      <c r="Z782" s="601"/>
      <c r="AA782" s="601"/>
      <c r="AB782" s="611"/>
      <c r="AC782" s="605" t="s">
        <v>623</v>
      </c>
      <c r="AD782" s="606"/>
      <c r="AE782" s="606"/>
      <c r="AF782" s="606"/>
      <c r="AG782" s="607"/>
      <c r="AH782" s="597" t="s">
        <v>626</v>
      </c>
      <c r="AI782" s="598"/>
      <c r="AJ782" s="598"/>
      <c r="AK782" s="598"/>
      <c r="AL782" s="598"/>
      <c r="AM782" s="598"/>
      <c r="AN782" s="598"/>
      <c r="AO782" s="598"/>
      <c r="AP782" s="598"/>
      <c r="AQ782" s="598"/>
      <c r="AR782" s="598"/>
      <c r="AS782" s="598"/>
      <c r="AT782" s="599"/>
      <c r="AU782" s="600">
        <v>55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624</v>
      </c>
      <c r="AD783" s="606"/>
      <c r="AE783" s="606"/>
      <c r="AF783" s="606"/>
      <c r="AG783" s="607"/>
      <c r="AH783" s="597"/>
      <c r="AI783" s="598"/>
      <c r="AJ783" s="598"/>
      <c r="AK783" s="598"/>
      <c r="AL783" s="598"/>
      <c r="AM783" s="598"/>
      <c r="AN783" s="598"/>
      <c r="AO783" s="598"/>
      <c r="AP783" s="598"/>
      <c r="AQ783" s="598"/>
      <c r="AR783" s="598"/>
      <c r="AS783" s="598"/>
      <c r="AT783" s="599"/>
      <c r="AU783" s="600">
        <v>12</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498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161</v>
      </c>
      <c r="AV791" s="831"/>
      <c r="AW791" s="831"/>
      <c r="AX791" s="833"/>
    </row>
    <row r="792" spans="1:50" ht="24.75" customHeight="1" x14ac:dyDescent="0.15">
      <c r="A792" s="630"/>
      <c r="B792" s="631"/>
      <c r="C792" s="631"/>
      <c r="D792" s="631"/>
      <c r="E792" s="631"/>
      <c r="F792" s="632"/>
      <c r="G792" s="594" t="s">
        <v>614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627</v>
      </c>
      <c r="H794" s="670"/>
      <c r="I794" s="670"/>
      <c r="J794" s="670"/>
      <c r="K794" s="671"/>
      <c r="L794" s="663" t="s">
        <v>628</v>
      </c>
      <c r="M794" s="834"/>
      <c r="N794" s="834"/>
      <c r="O794" s="834"/>
      <c r="P794" s="834"/>
      <c r="Q794" s="834"/>
      <c r="R794" s="834"/>
      <c r="S794" s="834"/>
      <c r="T794" s="834"/>
      <c r="U794" s="834"/>
      <c r="V794" s="834"/>
      <c r="W794" s="834"/>
      <c r="X794" s="835"/>
      <c r="Y794" s="385">
        <v>2</v>
      </c>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7" t="s">
        <v>467</v>
      </c>
      <c r="AM831" s="278"/>
      <c r="AN831" s="278"/>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9"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9" t="s">
        <v>461</v>
      </c>
      <c r="AD836" s="149"/>
      <c r="AE836" s="149"/>
      <c r="AF836" s="149"/>
      <c r="AG836" s="149"/>
      <c r="AH836" s="364" t="s">
        <v>491</v>
      </c>
      <c r="AI836" s="361"/>
      <c r="AJ836" s="361"/>
      <c r="AK836" s="361"/>
      <c r="AL836" s="361" t="s">
        <v>21</v>
      </c>
      <c r="AM836" s="361"/>
      <c r="AN836" s="361"/>
      <c r="AO836" s="366"/>
      <c r="AP836" s="367" t="s">
        <v>420</v>
      </c>
      <c r="AQ836" s="367"/>
      <c r="AR836" s="367"/>
      <c r="AS836" s="367"/>
      <c r="AT836" s="367"/>
      <c r="AU836" s="367"/>
      <c r="AV836" s="367"/>
      <c r="AW836" s="367"/>
      <c r="AX836" s="367"/>
    </row>
    <row r="837" spans="1:50" ht="41.25" customHeight="1" x14ac:dyDescent="0.15">
      <c r="A837" s="373">
        <v>1</v>
      </c>
      <c r="B837" s="373">
        <v>1</v>
      </c>
      <c r="C837" s="344" t="s">
        <v>676</v>
      </c>
      <c r="D837" s="344"/>
      <c r="E837" s="344"/>
      <c r="F837" s="344"/>
      <c r="G837" s="344"/>
      <c r="H837" s="344"/>
      <c r="I837" s="344"/>
      <c r="J837" s="345"/>
      <c r="K837" s="346"/>
      <c r="L837" s="346"/>
      <c r="M837" s="346"/>
      <c r="N837" s="346"/>
      <c r="O837" s="346"/>
      <c r="P837" s="359" t="s">
        <v>685</v>
      </c>
      <c r="Q837" s="347"/>
      <c r="R837" s="347"/>
      <c r="S837" s="347"/>
      <c r="T837" s="347"/>
      <c r="U837" s="347"/>
      <c r="V837" s="347"/>
      <c r="W837" s="347"/>
      <c r="X837" s="347"/>
      <c r="Y837" s="348">
        <v>504</v>
      </c>
      <c r="Z837" s="349"/>
      <c r="AA837" s="349"/>
      <c r="AB837" s="350"/>
      <c r="AC837" s="360"/>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41.25" customHeight="1" x14ac:dyDescent="0.15">
      <c r="A838" s="373">
        <v>2</v>
      </c>
      <c r="B838" s="373">
        <v>1</v>
      </c>
      <c r="C838" s="344" t="s">
        <v>677</v>
      </c>
      <c r="D838" s="344"/>
      <c r="E838" s="344"/>
      <c r="F838" s="344"/>
      <c r="G838" s="344"/>
      <c r="H838" s="344"/>
      <c r="I838" s="344"/>
      <c r="J838" s="345"/>
      <c r="K838" s="346"/>
      <c r="L838" s="346"/>
      <c r="M838" s="346"/>
      <c r="N838" s="346"/>
      <c r="O838" s="346"/>
      <c r="P838" s="359" t="s">
        <v>686</v>
      </c>
      <c r="Q838" s="347"/>
      <c r="R838" s="347"/>
      <c r="S838" s="347"/>
      <c r="T838" s="347"/>
      <c r="U838" s="347"/>
      <c r="V838" s="347"/>
      <c r="W838" s="347"/>
      <c r="X838" s="347"/>
      <c r="Y838" s="348">
        <v>279</v>
      </c>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41.25" customHeight="1" x14ac:dyDescent="0.15">
      <c r="A839" s="373">
        <v>3</v>
      </c>
      <c r="B839" s="373">
        <v>1</v>
      </c>
      <c r="C839" s="358" t="s">
        <v>678</v>
      </c>
      <c r="D839" s="344"/>
      <c r="E839" s="344"/>
      <c r="F839" s="344"/>
      <c r="G839" s="344"/>
      <c r="H839" s="344"/>
      <c r="I839" s="344"/>
      <c r="J839" s="345"/>
      <c r="K839" s="346"/>
      <c r="L839" s="346"/>
      <c r="M839" s="346"/>
      <c r="N839" s="346"/>
      <c r="O839" s="346"/>
      <c r="P839" s="359" t="s">
        <v>686</v>
      </c>
      <c r="Q839" s="347"/>
      <c r="R839" s="347"/>
      <c r="S839" s="347"/>
      <c r="T839" s="347"/>
      <c r="U839" s="347"/>
      <c r="V839" s="347"/>
      <c r="W839" s="347"/>
      <c r="X839" s="347"/>
      <c r="Y839" s="348">
        <v>168</v>
      </c>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41.25" customHeight="1" x14ac:dyDescent="0.15">
      <c r="A840" s="373">
        <v>4</v>
      </c>
      <c r="B840" s="373">
        <v>1</v>
      </c>
      <c r="C840" s="358" t="s">
        <v>679</v>
      </c>
      <c r="D840" s="344"/>
      <c r="E840" s="344"/>
      <c r="F840" s="344"/>
      <c r="G840" s="344"/>
      <c r="H840" s="344"/>
      <c r="I840" s="344"/>
      <c r="J840" s="345"/>
      <c r="K840" s="346"/>
      <c r="L840" s="346"/>
      <c r="M840" s="346"/>
      <c r="N840" s="346"/>
      <c r="O840" s="346"/>
      <c r="P840" s="359" t="s">
        <v>686</v>
      </c>
      <c r="Q840" s="347"/>
      <c r="R840" s="347"/>
      <c r="S840" s="347"/>
      <c r="T840" s="347"/>
      <c r="U840" s="347"/>
      <c r="V840" s="347"/>
      <c r="W840" s="347"/>
      <c r="X840" s="347"/>
      <c r="Y840" s="348">
        <v>114</v>
      </c>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41.25" customHeight="1" x14ac:dyDescent="0.15">
      <c r="A841" s="373">
        <v>5</v>
      </c>
      <c r="B841" s="373">
        <v>1</v>
      </c>
      <c r="C841" s="344" t="s">
        <v>681</v>
      </c>
      <c r="D841" s="344"/>
      <c r="E841" s="344"/>
      <c r="F841" s="344"/>
      <c r="G841" s="344"/>
      <c r="H841" s="344"/>
      <c r="I841" s="344"/>
      <c r="J841" s="345"/>
      <c r="K841" s="346"/>
      <c r="L841" s="346"/>
      <c r="M841" s="346"/>
      <c r="N841" s="346"/>
      <c r="O841" s="346"/>
      <c r="P841" s="359" t="s">
        <v>686</v>
      </c>
      <c r="Q841" s="347"/>
      <c r="R841" s="347"/>
      <c r="S841" s="347"/>
      <c r="T841" s="347"/>
      <c r="U841" s="347"/>
      <c r="V841" s="347"/>
      <c r="W841" s="347"/>
      <c r="X841" s="347"/>
      <c r="Y841" s="348">
        <v>99</v>
      </c>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41.25" customHeight="1" x14ac:dyDescent="0.15">
      <c r="A842" s="373">
        <v>6</v>
      </c>
      <c r="B842" s="373">
        <v>1</v>
      </c>
      <c r="C842" s="358" t="s">
        <v>683</v>
      </c>
      <c r="D842" s="344"/>
      <c r="E842" s="344"/>
      <c r="F842" s="344"/>
      <c r="G842" s="344"/>
      <c r="H842" s="344"/>
      <c r="I842" s="344"/>
      <c r="J842" s="345"/>
      <c r="K842" s="346"/>
      <c r="L842" s="346"/>
      <c r="M842" s="346"/>
      <c r="N842" s="346"/>
      <c r="O842" s="346"/>
      <c r="P842" s="359" t="s">
        <v>686</v>
      </c>
      <c r="Q842" s="347"/>
      <c r="R842" s="347"/>
      <c r="S842" s="347"/>
      <c r="T842" s="347"/>
      <c r="U842" s="347"/>
      <c r="V842" s="347"/>
      <c r="W842" s="347"/>
      <c r="X842" s="347"/>
      <c r="Y842" s="348">
        <v>94</v>
      </c>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41.25" customHeight="1" x14ac:dyDescent="0.15">
      <c r="A843" s="373">
        <v>7</v>
      </c>
      <c r="B843" s="373">
        <v>1</v>
      </c>
      <c r="C843" s="344" t="s">
        <v>682</v>
      </c>
      <c r="D843" s="344"/>
      <c r="E843" s="344"/>
      <c r="F843" s="344"/>
      <c r="G843" s="344"/>
      <c r="H843" s="344"/>
      <c r="I843" s="344"/>
      <c r="J843" s="345"/>
      <c r="K843" s="346"/>
      <c r="L843" s="346"/>
      <c r="M843" s="346"/>
      <c r="N843" s="346"/>
      <c r="O843" s="346"/>
      <c r="P843" s="359" t="s">
        <v>686</v>
      </c>
      <c r="Q843" s="347"/>
      <c r="R843" s="347"/>
      <c r="S843" s="347"/>
      <c r="T843" s="347"/>
      <c r="U843" s="347"/>
      <c r="V843" s="347"/>
      <c r="W843" s="347"/>
      <c r="X843" s="347"/>
      <c r="Y843" s="348">
        <v>94</v>
      </c>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41.25" customHeight="1" x14ac:dyDescent="0.15">
      <c r="A844" s="373">
        <v>8</v>
      </c>
      <c r="B844" s="373">
        <v>1</v>
      </c>
      <c r="C844" s="358" t="s">
        <v>680</v>
      </c>
      <c r="D844" s="344"/>
      <c r="E844" s="344"/>
      <c r="F844" s="344"/>
      <c r="G844" s="344"/>
      <c r="H844" s="344"/>
      <c r="I844" s="344"/>
      <c r="J844" s="345"/>
      <c r="K844" s="346"/>
      <c r="L844" s="346"/>
      <c r="M844" s="346"/>
      <c r="N844" s="346"/>
      <c r="O844" s="346"/>
      <c r="P844" s="359" t="s">
        <v>686</v>
      </c>
      <c r="Q844" s="347"/>
      <c r="R844" s="347"/>
      <c r="S844" s="347"/>
      <c r="T844" s="347"/>
      <c r="U844" s="347"/>
      <c r="V844" s="347"/>
      <c r="W844" s="347"/>
      <c r="X844" s="347"/>
      <c r="Y844" s="348">
        <v>91</v>
      </c>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41.25" customHeight="1" x14ac:dyDescent="0.15">
      <c r="A845" s="373">
        <v>9</v>
      </c>
      <c r="B845" s="373">
        <v>1</v>
      </c>
      <c r="C845" s="358" t="s">
        <v>687</v>
      </c>
      <c r="D845" s="344"/>
      <c r="E845" s="344"/>
      <c r="F845" s="344"/>
      <c r="G845" s="344"/>
      <c r="H845" s="344"/>
      <c r="I845" s="344"/>
      <c r="J845" s="345"/>
      <c r="K845" s="346"/>
      <c r="L845" s="346"/>
      <c r="M845" s="346"/>
      <c r="N845" s="346"/>
      <c r="O845" s="346"/>
      <c r="P845" s="359" t="s">
        <v>686</v>
      </c>
      <c r="Q845" s="347"/>
      <c r="R845" s="347"/>
      <c r="S845" s="347"/>
      <c r="T845" s="347"/>
      <c r="U845" s="347"/>
      <c r="V845" s="347"/>
      <c r="W845" s="347"/>
      <c r="X845" s="347"/>
      <c r="Y845" s="348">
        <v>80</v>
      </c>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41.25" customHeight="1" x14ac:dyDescent="0.15">
      <c r="A846" s="373">
        <v>10</v>
      </c>
      <c r="B846" s="373">
        <v>1</v>
      </c>
      <c r="C846" s="344" t="s">
        <v>684</v>
      </c>
      <c r="D846" s="344"/>
      <c r="E846" s="344"/>
      <c r="F846" s="344"/>
      <c r="G846" s="344"/>
      <c r="H846" s="344"/>
      <c r="I846" s="344"/>
      <c r="J846" s="345"/>
      <c r="K846" s="346"/>
      <c r="L846" s="346"/>
      <c r="M846" s="346"/>
      <c r="N846" s="346"/>
      <c r="O846" s="346"/>
      <c r="P846" s="359" t="s">
        <v>686</v>
      </c>
      <c r="Q846" s="347"/>
      <c r="R846" s="347"/>
      <c r="S846" s="347"/>
      <c r="T846" s="347"/>
      <c r="U846" s="347"/>
      <c r="V846" s="347"/>
      <c r="W846" s="347"/>
      <c r="X846" s="347"/>
      <c r="Y846" s="348">
        <v>77</v>
      </c>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9"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9" t="s">
        <v>461</v>
      </c>
      <c r="AD869" s="149"/>
      <c r="AE869" s="149"/>
      <c r="AF869" s="149"/>
      <c r="AG869" s="149"/>
      <c r="AH869" s="364" t="s">
        <v>491</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629</v>
      </c>
      <c r="D870" s="344"/>
      <c r="E870" s="344"/>
      <c r="F870" s="344"/>
      <c r="G870" s="344"/>
      <c r="H870" s="344"/>
      <c r="I870" s="344"/>
      <c r="J870" s="345">
        <v>3010001029968</v>
      </c>
      <c r="K870" s="346"/>
      <c r="L870" s="346"/>
      <c r="M870" s="346"/>
      <c r="N870" s="346"/>
      <c r="O870" s="346"/>
      <c r="P870" s="359" t="s">
        <v>630</v>
      </c>
      <c r="Q870" s="347"/>
      <c r="R870" s="347"/>
      <c r="S870" s="347"/>
      <c r="T870" s="347"/>
      <c r="U870" s="347"/>
      <c r="V870" s="347"/>
      <c r="W870" s="347"/>
      <c r="X870" s="347"/>
      <c r="Y870" s="348">
        <v>161</v>
      </c>
      <c r="Z870" s="349"/>
      <c r="AA870" s="349"/>
      <c r="AB870" s="350"/>
      <c r="AC870" s="360" t="s">
        <v>497</v>
      </c>
      <c r="AD870" s="368"/>
      <c r="AE870" s="368"/>
      <c r="AF870" s="368"/>
      <c r="AG870" s="368"/>
      <c r="AH870" s="369">
        <v>3</v>
      </c>
      <c r="AI870" s="370"/>
      <c r="AJ870" s="370"/>
      <c r="AK870" s="370"/>
      <c r="AL870" s="354">
        <v>97.5</v>
      </c>
      <c r="AM870" s="355"/>
      <c r="AN870" s="355"/>
      <c r="AO870" s="356"/>
      <c r="AP870" s="357" t="s">
        <v>619</v>
      </c>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9"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9" t="s">
        <v>461</v>
      </c>
      <c r="AD902" s="149"/>
      <c r="AE902" s="149"/>
      <c r="AF902" s="149"/>
      <c r="AG902" s="149"/>
      <c r="AH902" s="364" t="s">
        <v>491</v>
      </c>
      <c r="AI902" s="361"/>
      <c r="AJ902" s="361"/>
      <c r="AK902" s="361"/>
      <c r="AL902" s="361" t="s">
        <v>21</v>
      </c>
      <c r="AM902" s="361"/>
      <c r="AN902" s="361"/>
      <c r="AO902" s="366"/>
      <c r="AP902" s="367" t="s">
        <v>420</v>
      </c>
      <c r="AQ902" s="367"/>
      <c r="AR902" s="367"/>
      <c r="AS902" s="367"/>
      <c r="AT902" s="367"/>
      <c r="AU902" s="367"/>
      <c r="AV902" s="367"/>
      <c r="AW902" s="367"/>
      <c r="AX902" s="367"/>
    </row>
    <row r="903" spans="1:50" ht="30" customHeight="1" x14ac:dyDescent="0.15">
      <c r="A903" s="373">
        <v>1</v>
      </c>
      <c r="B903" s="373">
        <v>1</v>
      </c>
      <c r="C903" s="358" t="s">
        <v>631</v>
      </c>
      <c r="D903" s="344"/>
      <c r="E903" s="344"/>
      <c r="F903" s="344"/>
      <c r="G903" s="344"/>
      <c r="H903" s="344"/>
      <c r="I903" s="344"/>
      <c r="J903" s="345" t="s">
        <v>620</v>
      </c>
      <c r="K903" s="346"/>
      <c r="L903" s="346"/>
      <c r="M903" s="346"/>
      <c r="N903" s="346"/>
      <c r="O903" s="346"/>
      <c r="P903" s="359" t="s">
        <v>641</v>
      </c>
      <c r="Q903" s="347"/>
      <c r="R903" s="347"/>
      <c r="S903" s="347"/>
      <c r="T903" s="347"/>
      <c r="U903" s="347"/>
      <c r="V903" s="347"/>
      <c r="W903" s="347"/>
      <c r="X903" s="347"/>
      <c r="Y903" s="348">
        <v>2</v>
      </c>
      <c r="Z903" s="349"/>
      <c r="AA903" s="349"/>
      <c r="AB903" s="350"/>
      <c r="AC903" s="360" t="s">
        <v>196</v>
      </c>
      <c r="AD903" s="368"/>
      <c r="AE903" s="368"/>
      <c r="AF903" s="368"/>
      <c r="AG903" s="368"/>
      <c r="AH903" s="369" t="s">
        <v>619</v>
      </c>
      <c r="AI903" s="370"/>
      <c r="AJ903" s="370"/>
      <c r="AK903" s="370"/>
      <c r="AL903" s="369" t="s">
        <v>619</v>
      </c>
      <c r="AM903" s="370"/>
      <c r="AN903" s="370"/>
      <c r="AO903" s="370"/>
      <c r="AP903" s="357" t="s">
        <v>619</v>
      </c>
      <c r="AQ903" s="357"/>
      <c r="AR903" s="357"/>
      <c r="AS903" s="357"/>
      <c r="AT903" s="357"/>
      <c r="AU903" s="357"/>
      <c r="AV903" s="357"/>
      <c r="AW903" s="357"/>
      <c r="AX903" s="357"/>
    </row>
    <row r="904" spans="1:50" ht="30" customHeight="1" x14ac:dyDescent="0.15">
      <c r="A904" s="373">
        <v>2</v>
      </c>
      <c r="B904" s="373">
        <v>1</v>
      </c>
      <c r="C904" s="358" t="s">
        <v>632</v>
      </c>
      <c r="D904" s="344"/>
      <c r="E904" s="344"/>
      <c r="F904" s="344"/>
      <c r="G904" s="344"/>
      <c r="H904" s="344"/>
      <c r="I904" s="344"/>
      <c r="J904" s="345" t="s">
        <v>620</v>
      </c>
      <c r="K904" s="346"/>
      <c r="L904" s="346"/>
      <c r="M904" s="346"/>
      <c r="N904" s="346"/>
      <c r="O904" s="346"/>
      <c r="P904" s="359" t="s">
        <v>641</v>
      </c>
      <c r="Q904" s="347"/>
      <c r="R904" s="347"/>
      <c r="S904" s="347"/>
      <c r="T904" s="347"/>
      <c r="U904" s="347"/>
      <c r="V904" s="347"/>
      <c r="W904" s="347"/>
      <c r="X904" s="347"/>
      <c r="Y904" s="348">
        <v>1</v>
      </c>
      <c r="Z904" s="349"/>
      <c r="AA904" s="349"/>
      <c r="AB904" s="350"/>
      <c r="AC904" s="360" t="s">
        <v>196</v>
      </c>
      <c r="AD904" s="368"/>
      <c r="AE904" s="368"/>
      <c r="AF904" s="368"/>
      <c r="AG904" s="368"/>
      <c r="AH904" s="369" t="s">
        <v>619</v>
      </c>
      <c r="AI904" s="370"/>
      <c r="AJ904" s="370"/>
      <c r="AK904" s="370"/>
      <c r="AL904" s="369" t="s">
        <v>619</v>
      </c>
      <c r="AM904" s="370"/>
      <c r="AN904" s="370"/>
      <c r="AO904" s="370"/>
      <c r="AP904" s="357" t="s">
        <v>619</v>
      </c>
      <c r="AQ904" s="357"/>
      <c r="AR904" s="357"/>
      <c r="AS904" s="357"/>
      <c r="AT904" s="357"/>
      <c r="AU904" s="357"/>
      <c r="AV904" s="357"/>
      <c r="AW904" s="357"/>
      <c r="AX904" s="357"/>
    </row>
    <row r="905" spans="1:50" ht="30" customHeight="1" x14ac:dyDescent="0.15">
      <c r="A905" s="373">
        <v>3</v>
      </c>
      <c r="B905" s="373">
        <v>1</v>
      </c>
      <c r="C905" s="358" t="s">
        <v>633</v>
      </c>
      <c r="D905" s="344"/>
      <c r="E905" s="344"/>
      <c r="F905" s="344"/>
      <c r="G905" s="344"/>
      <c r="H905" s="344"/>
      <c r="I905" s="344"/>
      <c r="J905" s="345" t="s">
        <v>620</v>
      </c>
      <c r="K905" s="346"/>
      <c r="L905" s="346"/>
      <c r="M905" s="346"/>
      <c r="N905" s="346"/>
      <c r="O905" s="346"/>
      <c r="P905" s="359" t="s">
        <v>641</v>
      </c>
      <c r="Q905" s="347"/>
      <c r="R905" s="347"/>
      <c r="S905" s="347"/>
      <c r="T905" s="347"/>
      <c r="U905" s="347"/>
      <c r="V905" s="347"/>
      <c r="W905" s="347"/>
      <c r="X905" s="347"/>
      <c r="Y905" s="348">
        <v>1</v>
      </c>
      <c r="Z905" s="349"/>
      <c r="AA905" s="349"/>
      <c r="AB905" s="350"/>
      <c r="AC905" s="360" t="s">
        <v>196</v>
      </c>
      <c r="AD905" s="368"/>
      <c r="AE905" s="368"/>
      <c r="AF905" s="368"/>
      <c r="AG905" s="368"/>
      <c r="AH905" s="369" t="s">
        <v>619</v>
      </c>
      <c r="AI905" s="370"/>
      <c r="AJ905" s="370"/>
      <c r="AK905" s="370"/>
      <c r="AL905" s="369" t="s">
        <v>619</v>
      </c>
      <c r="AM905" s="370"/>
      <c r="AN905" s="370"/>
      <c r="AO905" s="370"/>
      <c r="AP905" s="357" t="s">
        <v>619</v>
      </c>
      <c r="AQ905" s="357"/>
      <c r="AR905" s="357"/>
      <c r="AS905" s="357"/>
      <c r="AT905" s="357"/>
      <c r="AU905" s="357"/>
      <c r="AV905" s="357"/>
      <c r="AW905" s="357"/>
      <c r="AX905" s="357"/>
    </row>
    <row r="906" spans="1:50" ht="30" customHeight="1" x14ac:dyDescent="0.15">
      <c r="A906" s="373">
        <v>4</v>
      </c>
      <c r="B906" s="373">
        <v>1</v>
      </c>
      <c r="C906" s="358" t="s">
        <v>634</v>
      </c>
      <c r="D906" s="344"/>
      <c r="E906" s="344"/>
      <c r="F906" s="344"/>
      <c r="G906" s="344"/>
      <c r="H906" s="344"/>
      <c r="I906" s="344"/>
      <c r="J906" s="345" t="s">
        <v>620</v>
      </c>
      <c r="K906" s="346"/>
      <c r="L906" s="346"/>
      <c r="M906" s="346"/>
      <c r="N906" s="346"/>
      <c r="O906" s="346"/>
      <c r="P906" s="359" t="s">
        <v>641</v>
      </c>
      <c r="Q906" s="347"/>
      <c r="R906" s="347"/>
      <c r="S906" s="347"/>
      <c r="T906" s="347"/>
      <c r="U906" s="347"/>
      <c r="V906" s="347"/>
      <c r="W906" s="347"/>
      <c r="X906" s="347"/>
      <c r="Y906" s="348">
        <v>0.9</v>
      </c>
      <c r="Z906" s="349"/>
      <c r="AA906" s="349"/>
      <c r="AB906" s="350"/>
      <c r="AC906" s="360" t="s">
        <v>196</v>
      </c>
      <c r="AD906" s="368"/>
      <c r="AE906" s="368"/>
      <c r="AF906" s="368"/>
      <c r="AG906" s="368"/>
      <c r="AH906" s="369" t="s">
        <v>619</v>
      </c>
      <c r="AI906" s="370"/>
      <c r="AJ906" s="370"/>
      <c r="AK906" s="370"/>
      <c r="AL906" s="369" t="s">
        <v>619</v>
      </c>
      <c r="AM906" s="370"/>
      <c r="AN906" s="370"/>
      <c r="AO906" s="370"/>
      <c r="AP906" s="357" t="s">
        <v>619</v>
      </c>
      <c r="AQ906" s="357"/>
      <c r="AR906" s="357"/>
      <c r="AS906" s="357"/>
      <c r="AT906" s="357"/>
      <c r="AU906" s="357"/>
      <c r="AV906" s="357"/>
      <c r="AW906" s="357"/>
      <c r="AX906" s="357"/>
    </row>
    <row r="907" spans="1:50" ht="30" customHeight="1" x14ac:dyDescent="0.15">
      <c r="A907" s="373">
        <v>5</v>
      </c>
      <c r="B907" s="373">
        <v>1</v>
      </c>
      <c r="C907" s="358" t="s">
        <v>635</v>
      </c>
      <c r="D907" s="344"/>
      <c r="E907" s="344"/>
      <c r="F907" s="344"/>
      <c r="G907" s="344"/>
      <c r="H907" s="344"/>
      <c r="I907" s="344"/>
      <c r="J907" s="345" t="s">
        <v>620</v>
      </c>
      <c r="K907" s="346"/>
      <c r="L907" s="346"/>
      <c r="M907" s="346"/>
      <c r="N907" s="346"/>
      <c r="O907" s="346"/>
      <c r="P907" s="359" t="s">
        <v>641</v>
      </c>
      <c r="Q907" s="347"/>
      <c r="R907" s="347"/>
      <c r="S907" s="347"/>
      <c r="T907" s="347"/>
      <c r="U907" s="347"/>
      <c r="V907" s="347"/>
      <c r="W907" s="347"/>
      <c r="X907" s="347"/>
      <c r="Y907" s="348">
        <v>0.9</v>
      </c>
      <c r="Z907" s="349"/>
      <c r="AA907" s="349"/>
      <c r="AB907" s="350"/>
      <c r="AC907" s="360" t="s">
        <v>196</v>
      </c>
      <c r="AD907" s="368"/>
      <c r="AE907" s="368"/>
      <c r="AF907" s="368"/>
      <c r="AG907" s="368"/>
      <c r="AH907" s="369" t="s">
        <v>619</v>
      </c>
      <c r="AI907" s="370"/>
      <c r="AJ907" s="370"/>
      <c r="AK907" s="370"/>
      <c r="AL907" s="369" t="s">
        <v>619</v>
      </c>
      <c r="AM907" s="370"/>
      <c r="AN907" s="370"/>
      <c r="AO907" s="370"/>
      <c r="AP907" s="357" t="s">
        <v>619</v>
      </c>
      <c r="AQ907" s="357"/>
      <c r="AR907" s="357"/>
      <c r="AS907" s="357"/>
      <c r="AT907" s="357"/>
      <c r="AU907" s="357"/>
      <c r="AV907" s="357"/>
      <c r="AW907" s="357"/>
      <c r="AX907" s="357"/>
    </row>
    <row r="908" spans="1:50" ht="30" customHeight="1" x14ac:dyDescent="0.15">
      <c r="A908" s="373">
        <v>6</v>
      </c>
      <c r="B908" s="373">
        <v>1</v>
      </c>
      <c r="C908" s="358" t="s">
        <v>636</v>
      </c>
      <c r="D908" s="344"/>
      <c r="E908" s="344"/>
      <c r="F908" s="344"/>
      <c r="G908" s="344"/>
      <c r="H908" s="344"/>
      <c r="I908" s="344"/>
      <c r="J908" s="345" t="s">
        <v>620</v>
      </c>
      <c r="K908" s="346"/>
      <c r="L908" s="346"/>
      <c r="M908" s="346"/>
      <c r="N908" s="346"/>
      <c r="O908" s="346"/>
      <c r="P908" s="359" t="s">
        <v>641</v>
      </c>
      <c r="Q908" s="347"/>
      <c r="R908" s="347"/>
      <c r="S908" s="347"/>
      <c r="T908" s="347"/>
      <c r="U908" s="347"/>
      <c r="V908" s="347"/>
      <c r="W908" s="347"/>
      <c r="X908" s="347"/>
      <c r="Y908" s="348">
        <v>0.9</v>
      </c>
      <c r="Z908" s="349"/>
      <c r="AA908" s="349"/>
      <c r="AB908" s="350"/>
      <c r="AC908" s="360" t="s">
        <v>196</v>
      </c>
      <c r="AD908" s="368"/>
      <c r="AE908" s="368"/>
      <c r="AF908" s="368"/>
      <c r="AG908" s="368"/>
      <c r="AH908" s="369" t="s">
        <v>619</v>
      </c>
      <c r="AI908" s="370"/>
      <c r="AJ908" s="370"/>
      <c r="AK908" s="370"/>
      <c r="AL908" s="369" t="s">
        <v>619</v>
      </c>
      <c r="AM908" s="370"/>
      <c r="AN908" s="370"/>
      <c r="AO908" s="370"/>
      <c r="AP908" s="357" t="s">
        <v>619</v>
      </c>
      <c r="AQ908" s="357"/>
      <c r="AR908" s="357"/>
      <c r="AS908" s="357"/>
      <c r="AT908" s="357"/>
      <c r="AU908" s="357"/>
      <c r="AV908" s="357"/>
      <c r="AW908" s="357"/>
      <c r="AX908" s="357"/>
    </row>
    <row r="909" spans="1:50" ht="30" customHeight="1" x14ac:dyDescent="0.15">
      <c r="A909" s="373">
        <v>7</v>
      </c>
      <c r="B909" s="373">
        <v>1</v>
      </c>
      <c r="C909" s="358" t="s">
        <v>637</v>
      </c>
      <c r="D909" s="344"/>
      <c r="E909" s="344"/>
      <c r="F909" s="344"/>
      <c r="G909" s="344"/>
      <c r="H909" s="344"/>
      <c r="I909" s="344"/>
      <c r="J909" s="345" t="s">
        <v>620</v>
      </c>
      <c r="K909" s="346"/>
      <c r="L909" s="346"/>
      <c r="M909" s="346"/>
      <c r="N909" s="346"/>
      <c r="O909" s="346"/>
      <c r="P909" s="359" t="s">
        <v>641</v>
      </c>
      <c r="Q909" s="347"/>
      <c r="R909" s="347"/>
      <c r="S909" s="347"/>
      <c r="T909" s="347"/>
      <c r="U909" s="347"/>
      <c r="V909" s="347"/>
      <c r="W909" s="347"/>
      <c r="X909" s="347"/>
      <c r="Y909" s="348">
        <v>0.9</v>
      </c>
      <c r="Z909" s="349"/>
      <c r="AA909" s="349"/>
      <c r="AB909" s="350"/>
      <c r="AC909" s="360" t="s">
        <v>196</v>
      </c>
      <c r="AD909" s="368"/>
      <c r="AE909" s="368"/>
      <c r="AF909" s="368"/>
      <c r="AG909" s="368"/>
      <c r="AH909" s="369" t="s">
        <v>619</v>
      </c>
      <c r="AI909" s="370"/>
      <c r="AJ909" s="370"/>
      <c r="AK909" s="370"/>
      <c r="AL909" s="369" t="s">
        <v>619</v>
      </c>
      <c r="AM909" s="370"/>
      <c r="AN909" s="370"/>
      <c r="AO909" s="370"/>
      <c r="AP909" s="357" t="s">
        <v>619</v>
      </c>
      <c r="AQ909" s="357"/>
      <c r="AR909" s="357"/>
      <c r="AS909" s="357"/>
      <c r="AT909" s="357"/>
      <c r="AU909" s="357"/>
      <c r="AV909" s="357"/>
      <c r="AW909" s="357"/>
      <c r="AX909" s="357"/>
    </row>
    <row r="910" spans="1:50" ht="30" customHeight="1" x14ac:dyDescent="0.15">
      <c r="A910" s="373">
        <v>8</v>
      </c>
      <c r="B910" s="373">
        <v>1</v>
      </c>
      <c r="C910" s="358" t="s">
        <v>638</v>
      </c>
      <c r="D910" s="344"/>
      <c r="E910" s="344"/>
      <c r="F910" s="344"/>
      <c r="G910" s="344"/>
      <c r="H910" s="344"/>
      <c r="I910" s="344"/>
      <c r="J910" s="345" t="s">
        <v>620</v>
      </c>
      <c r="K910" s="346"/>
      <c r="L910" s="346"/>
      <c r="M910" s="346"/>
      <c r="N910" s="346"/>
      <c r="O910" s="346"/>
      <c r="P910" s="359" t="s">
        <v>641</v>
      </c>
      <c r="Q910" s="347"/>
      <c r="R910" s="347"/>
      <c r="S910" s="347"/>
      <c r="T910" s="347"/>
      <c r="U910" s="347"/>
      <c r="V910" s="347"/>
      <c r="W910" s="347"/>
      <c r="X910" s="347"/>
      <c r="Y910" s="348">
        <v>0.8</v>
      </c>
      <c r="Z910" s="349"/>
      <c r="AA910" s="349"/>
      <c r="AB910" s="350"/>
      <c r="AC910" s="360" t="s">
        <v>196</v>
      </c>
      <c r="AD910" s="368"/>
      <c r="AE910" s="368"/>
      <c r="AF910" s="368"/>
      <c r="AG910" s="368"/>
      <c r="AH910" s="369" t="s">
        <v>619</v>
      </c>
      <c r="AI910" s="370"/>
      <c r="AJ910" s="370"/>
      <c r="AK910" s="370"/>
      <c r="AL910" s="369" t="s">
        <v>619</v>
      </c>
      <c r="AM910" s="370"/>
      <c r="AN910" s="370"/>
      <c r="AO910" s="370"/>
      <c r="AP910" s="357" t="s">
        <v>619</v>
      </c>
      <c r="AQ910" s="357"/>
      <c r="AR910" s="357"/>
      <c r="AS910" s="357"/>
      <c r="AT910" s="357"/>
      <c r="AU910" s="357"/>
      <c r="AV910" s="357"/>
      <c r="AW910" s="357"/>
      <c r="AX910" s="357"/>
    </row>
    <row r="911" spans="1:50" ht="30" customHeight="1" x14ac:dyDescent="0.15">
      <c r="A911" s="373">
        <v>9</v>
      </c>
      <c r="B911" s="373">
        <v>1</v>
      </c>
      <c r="C911" s="358" t="s">
        <v>639</v>
      </c>
      <c r="D911" s="344"/>
      <c r="E911" s="344"/>
      <c r="F911" s="344"/>
      <c r="G911" s="344"/>
      <c r="H911" s="344"/>
      <c r="I911" s="344"/>
      <c r="J911" s="345" t="s">
        <v>620</v>
      </c>
      <c r="K911" s="346"/>
      <c r="L911" s="346"/>
      <c r="M911" s="346"/>
      <c r="N911" s="346"/>
      <c r="O911" s="346"/>
      <c r="P911" s="359" t="s">
        <v>641</v>
      </c>
      <c r="Q911" s="347"/>
      <c r="R911" s="347"/>
      <c r="S911" s="347"/>
      <c r="T911" s="347"/>
      <c r="U911" s="347"/>
      <c r="V911" s="347"/>
      <c r="W911" s="347"/>
      <c r="X911" s="347"/>
      <c r="Y911" s="348">
        <v>0.6</v>
      </c>
      <c r="Z911" s="349"/>
      <c r="AA911" s="349"/>
      <c r="AB911" s="350"/>
      <c r="AC911" s="360" t="s">
        <v>196</v>
      </c>
      <c r="AD911" s="368"/>
      <c r="AE911" s="368"/>
      <c r="AF911" s="368"/>
      <c r="AG911" s="368"/>
      <c r="AH911" s="369" t="s">
        <v>619</v>
      </c>
      <c r="AI911" s="370"/>
      <c r="AJ911" s="370"/>
      <c r="AK911" s="370"/>
      <c r="AL911" s="369" t="s">
        <v>619</v>
      </c>
      <c r="AM911" s="370"/>
      <c r="AN911" s="370"/>
      <c r="AO911" s="370"/>
      <c r="AP911" s="357" t="s">
        <v>619</v>
      </c>
      <c r="AQ911" s="357"/>
      <c r="AR911" s="357"/>
      <c r="AS911" s="357"/>
      <c r="AT911" s="357"/>
      <c r="AU911" s="357"/>
      <c r="AV911" s="357"/>
      <c r="AW911" s="357"/>
      <c r="AX911" s="357"/>
    </row>
    <row r="912" spans="1:50" ht="30" customHeight="1" x14ac:dyDescent="0.15">
      <c r="A912" s="373">
        <v>10</v>
      </c>
      <c r="B912" s="373">
        <v>1</v>
      </c>
      <c r="C912" s="358" t="s">
        <v>640</v>
      </c>
      <c r="D912" s="344"/>
      <c r="E912" s="344"/>
      <c r="F912" s="344"/>
      <c r="G912" s="344"/>
      <c r="H912" s="344"/>
      <c r="I912" s="344"/>
      <c r="J912" s="345" t="s">
        <v>620</v>
      </c>
      <c r="K912" s="346"/>
      <c r="L912" s="346"/>
      <c r="M912" s="346"/>
      <c r="N912" s="346"/>
      <c r="O912" s="346"/>
      <c r="P912" s="359" t="s">
        <v>641</v>
      </c>
      <c r="Q912" s="347"/>
      <c r="R912" s="347"/>
      <c r="S912" s="347"/>
      <c r="T912" s="347"/>
      <c r="U912" s="347"/>
      <c r="V912" s="347"/>
      <c r="W912" s="347"/>
      <c r="X912" s="347"/>
      <c r="Y912" s="348">
        <v>0.6</v>
      </c>
      <c r="Z912" s="349"/>
      <c r="AA912" s="349"/>
      <c r="AB912" s="350"/>
      <c r="AC912" s="360" t="s">
        <v>196</v>
      </c>
      <c r="AD912" s="368"/>
      <c r="AE912" s="368"/>
      <c r="AF912" s="368"/>
      <c r="AG912" s="368"/>
      <c r="AH912" s="369" t="s">
        <v>619</v>
      </c>
      <c r="AI912" s="370"/>
      <c r="AJ912" s="370"/>
      <c r="AK912" s="370"/>
      <c r="AL912" s="369" t="s">
        <v>619</v>
      </c>
      <c r="AM912" s="370"/>
      <c r="AN912" s="370"/>
      <c r="AO912" s="370"/>
      <c r="AP912" s="357" t="s">
        <v>619</v>
      </c>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9"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9" t="s">
        <v>461</v>
      </c>
      <c r="AD935" s="149"/>
      <c r="AE935" s="149"/>
      <c r="AF935" s="149"/>
      <c r="AG935" s="149"/>
      <c r="AH935" s="364" t="s">
        <v>491</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9"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9" t="s">
        <v>461</v>
      </c>
      <c r="AD968" s="149"/>
      <c r="AE968" s="149"/>
      <c r="AF968" s="149"/>
      <c r="AG968" s="149"/>
      <c r="AH968" s="364" t="s">
        <v>491</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9"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9" t="s">
        <v>461</v>
      </c>
      <c r="AD1001" s="149"/>
      <c r="AE1001" s="149"/>
      <c r="AF1001" s="149"/>
      <c r="AG1001" s="149"/>
      <c r="AH1001" s="364" t="s">
        <v>491</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9"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9" t="s">
        <v>461</v>
      </c>
      <c r="AD1034" s="149"/>
      <c r="AE1034" s="149"/>
      <c r="AF1034" s="149"/>
      <c r="AG1034" s="149"/>
      <c r="AH1034" s="364" t="s">
        <v>491</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9"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9" t="s">
        <v>461</v>
      </c>
      <c r="AD1067" s="149"/>
      <c r="AE1067" s="149"/>
      <c r="AF1067" s="149"/>
      <c r="AG1067" s="149"/>
      <c r="AH1067" s="364" t="s">
        <v>491</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451</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467</v>
      </c>
      <c r="AM1098" s="280"/>
      <c r="AN1098" s="28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9" t="s">
        <v>385</v>
      </c>
      <c r="D1101" s="377"/>
      <c r="E1101" s="149" t="s">
        <v>384</v>
      </c>
      <c r="F1101" s="377"/>
      <c r="G1101" s="377"/>
      <c r="H1101" s="377"/>
      <c r="I1101" s="377"/>
      <c r="J1101" s="149" t="s">
        <v>419</v>
      </c>
      <c r="K1101" s="149"/>
      <c r="L1101" s="149"/>
      <c r="M1101" s="149"/>
      <c r="N1101" s="149"/>
      <c r="O1101" s="149"/>
      <c r="P1101" s="364" t="s">
        <v>27</v>
      </c>
      <c r="Q1101" s="364"/>
      <c r="R1101" s="364"/>
      <c r="S1101" s="364"/>
      <c r="T1101" s="364"/>
      <c r="U1101" s="364"/>
      <c r="V1101" s="364"/>
      <c r="W1101" s="364"/>
      <c r="X1101" s="364"/>
      <c r="Y1101" s="149" t="s">
        <v>421</v>
      </c>
      <c r="Z1101" s="377"/>
      <c r="AA1101" s="377"/>
      <c r="AB1101" s="377"/>
      <c r="AC1101" s="149" t="s">
        <v>367</v>
      </c>
      <c r="AD1101" s="149"/>
      <c r="AE1101" s="149"/>
      <c r="AF1101" s="149"/>
      <c r="AG1101" s="149"/>
      <c r="AH1101" s="364" t="s">
        <v>380</v>
      </c>
      <c r="AI1101" s="365"/>
      <c r="AJ1101" s="365"/>
      <c r="AK1101" s="365"/>
      <c r="AL1101" s="365" t="s">
        <v>21</v>
      </c>
      <c r="AM1101" s="365"/>
      <c r="AN1101" s="365"/>
      <c r="AO1101" s="378"/>
      <c r="AP1101" s="367" t="s">
        <v>452</v>
      </c>
      <c r="AQ1101" s="367"/>
      <c r="AR1101" s="367"/>
      <c r="AS1101" s="367"/>
      <c r="AT1101" s="367"/>
      <c r="AU1101" s="367"/>
      <c r="AV1101" s="367"/>
      <c r="AW1101" s="367"/>
      <c r="AX1101" s="367"/>
    </row>
    <row r="1102" spans="1:50" ht="30" hidden="1" customHeight="1" x14ac:dyDescent="0.15">
      <c r="A1102" s="373">
        <v>1</v>
      </c>
      <c r="B1102" s="373">
        <v>1</v>
      </c>
      <c r="C1102" s="371"/>
      <c r="D1102" s="371"/>
      <c r="E1102" s="372"/>
      <c r="F1102" s="372"/>
      <c r="G1102" s="372"/>
      <c r="H1102" s="372"/>
      <c r="I1102" s="372"/>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7"/>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13">
      <formula>IF(RIGHT(TEXT(P14,"0.#"),1)=".",FALSE,TRUE)</formula>
    </cfRule>
    <cfRule type="expression" dxfId="2792" priority="14014">
      <formula>IF(RIGHT(TEXT(P14,"0.#"),1)=".",TRUE,FALSE)</formula>
    </cfRule>
  </conditionalFormatting>
  <conditionalFormatting sqref="AE32">
    <cfRule type="expression" dxfId="2791" priority="14003">
      <formula>IF(RIGHT(TEXT(AE32,"0.#"),1)=".",FALSE,TRUE)</formula>
    </cfRule>
    <cfRule type="expression" dxfId="2790" priority="14004">
      <formula>IF(RIGHT(TEXT(AE32,"0.#"),1)=".",TRUE,FALSE)</formula>
    </cfRule>
  </conditionalFormatting>
  <conditionalFormatting sqref="P18:AX18">
    <cfRule type="expression" dxfId="2789" priority="13889">
      <formula>IF(RIGHT(TEXT(P18,"0.#"),1)=".",FALSE,TRUE)</formula>
    </cfRule>
    <cfRule type="expression" dxfId="2788" priority="13890">
      <formula>IF(RIGHT(TEXT(P18,"0.#"),1)=".",TRUE,FALSE)</formula>
    </cfRule>
  </conditionalFormatting>
  <conditionalFormatting sqref="Y782">
    <cfRule type="expression" dxfId="2787" priority="13885">
      <formula>IF(RIGHT(TEXT(Y782,"0.#"),1)=".",FALSE,TRUE)</formula>
    </cfRule>
    <cfRule type="expression" dxfId="2786" priority="13886">
      <formula>IF(RIGHT(TEXT(Y782,"0.#"),1)=".",TRUE,FALSE)</formula>
    </cfRule>
  </conditionalFormatting>
  <conditionalFormatting sqref="Y791">
    <cfRule type="expression" dxfId="2785" priority="13881">
      <formula>IF(RIGHT(TEXT(Y791,"0.#"),1)=".",FALSE,TRUE)</formula>
    </cfRule>
    <cfRule type="expression" dxfId="2784" priority="13882">
      <formula>IF(RIGHT(TEXT(Y791,"0.#"),1)=".",TRUE,FALSE)</formula>
    </cfRule>
  </conditionalFormatting>
  <conditionalFormatting sqref="Y822:Y829 Y820 Y809:Y816 Y807 Y796:Y803 Y794">
    <cfRule type="expression" dxfId="2783" priority="13663">
      <formula>IF(RIGHT(TEXT(Y794,"0.#"),1)=".",FALSE,TRUE)</formula>
    </cfRule>
    <cfRule type="expression" dxfId="2782" priority="13664">
      <formula>IF(RIGHT(TEXT(Y794,"0.#"),1)=".",TRUE,FALSE)</formula>
    </cfRule>
  </conditionalFormatting>
  <conditionalFormatting sqref="P16:AQ17 P15:AX15 P13:AX13">
    <cfRule type="expression" dxfId="2781" priority="13711">
      <formula>IF(RIGHT(TEXT(P13,"0.#"),1)=".",FALSE,TRUE)</formula>
    </cfRule>
    <cfRule type="expression" dxfId="2780" priority="13712">
      <formula>IF(RIGHT(TEXT(P13,"0.#"),1)=".",TRUE,FALSE)</formula>
    </cfRule>
  </conditionalFormatting>
  <conditionalFormatting sqref="P19:AJ19">
    <cfRule type="expression" dxfId="2779" priority="13709">
      <formula>IF(RIGHT(TEXT(P19,"0.#"),1)=".",FALSE,TRUE)</formula>
    </cfRule>
    <cfRule type="expression" dxfId="2778" priority="13710">
      <formula>IF(RIGHT(TEXT(P19,"0.#"),1)=".",TRUE,FALSE)</formula>
    </cfRule>
  </conditionalFormatting>
  <conditionalFormatting sqref="AE101 AQ101">
    <cfRule type="expression" dxfId="2777" priority="13701">
      <formula>IF(RIGHT(TEXT(AE101,"0.#"),1)=".",FALSE,TRUE)</formula>
    </cfRule>
    <cfRule type="expression" dxfId="2776" priority="13702">
      <formula>IF(RIGHT(TEXT(AE101,"0.#"),1)=".",TRUE,FALSE)</formula>
    </cfRule>
  </conditionalFormatting>
  <conditionalFormatting sqref="Y783:Y790 Y781">
    <cfRule type="expression" dxfId="2775" priority="13687">
      <formula>IF(RIGHT(TEXT(Y781,"0.#"),1)=".",FALSE,TRUE)</formula>
    </cfRule>
    <cfRule type="expression" dxfId="2774" priority="13688">
      <formula>IF(RIGHT(TEXT(Y781,"0.#"),1)=".",TRUE,FALSE)</formula>
    </cfRule>
  </conditionalFormatting>
  <conditionalFormatting sqref="AU782">
    <cfRule type="expression" dxfId="2773" priority="13685">
      <formula>IF(RIGHT(TEXT(AU782,"0.#"),1)=".",FALSE,TRUE)</formula>
    </cfRule>
    <cfRule type="expression" dxfId="2772" priority="13686">
      <formula>IF(RIGHT(TEXT(AU782,"0.#"),1)=".",TRUE,FALSE)</formula>
    </cfRule>
  </conditionalFormatting>
  <conditionalFormatting sqref="AU791">
    <cfRule type="expression" dxfId="2771" priority="13683">
      <formula>IF(RIGHT(TEXT(AU791,"0.#"),1)=".",FALSE,TRUE)</formula>
    </cfRule>
    <cfRule type="expression" dxfId="2770" priority="13684">
      <formula>IF(RIGHT(TEXT(AU791,"0.#"),1)=".",TRUE,FALSE)</formula>
    </cfRule>
  </conditionalFormatting>
  <conditionalFormatting sqref="AU783:AU790 AU781">
    <cfRule type="expression" dxfId="2769" priority="13681">
      <formula>IF(RIGHT(TEXT(AU781,"0.#"),1)=".",FALSE,TRUE)</formula>
    </cfRule>
    <cfRule type="expression" dxfId="2768" priority="13682">
      <formula>IF(RIGHT(TEXT(AU781,"0.#"),1)=".",TRUE,FALSE)</formula>
    </cfRule>
  </conditionalFormatting>
  <conditionalFormatting sqref="Y821 Y808 Y795">
    <cfRule type="expression" dxfId="2767" priority="13667">
      <formula>IF(RIGHT(TEXT(Y795,"0.#"),1)=".",FALSE,TRUE)</formula>
    </cfRule>
    <cfRule type="expression" dxfId="2766" priority="13668">
      <formula>IF(RIGHT(TEXT(Y795,"0.#"),1)=".",TRUE,FALSE)</formula>
    </cfRule>
  </conditionalFormatting>
  <conditionalFormatting sqref="Y830 Y817 Y804">
    <cfRule type="expression" dxfId="2765" priority="13665">
      <formula>IF(RIGHT(TEXT(Y804,"0.#"),1)=".",FALSE,TRUE)</formula>
    </cfRule>
    <cfRule type="expression" dxfId="2764" priority="13666">
      <formula>IF(RIGHT(TEXT(Y804,"0.#"),1)=".",TRUE,FALSE)</formula>
    </cfRule>
  </conditionalFormatting>
  <conditionalFormatting sqref="AU821 AU808 AU795">
    <cfRule type="expression" dxfId="2763" priority="13661">
      <formula>IF(RIGHT(TEXT(AU795,"0.#"),1)=".",FALSE,TRUE)</formula>
    </cfRule>
    <cfRule type="expression" dxfId="2762" priority="13662">
      <formula>IF(RIGHT(TEXT(AU795,"0.#"),1)=".",TRUE,FALSE)</formula>
    </cfRule>
  </conditionalFormatting>
  <conditionalFormatting sqref="AU830 AU817 AU804">
    <cfRule type="expression" dxfId="2761" priority="13659">
      <formula>IF(RIGHT(TEXT(AU804,"0.#"),1)=".",FALSE,TRUE)</formula>
    </cfRule>
    <cfRule type="expression" dxfId="2760" priority="13660">
      <formula>IF(RIGHT(TEXT(AU804,"0.#"),1)=".",TRUE,FALSE)</formula>
    </cfRule>
  </conditionalFormatting>
  <conditionalFormatting sqref="AU822:AU829 AU820 AU809:AU816 AU807 AU796:AU803 AU794">
    <cfRule type="expression" dxfId="2759" priority="13657">
      <formula>IF(RIGHT(TEXT(AU794,"0.#"),1)=".",FALSE,TRUE)</formula>
    </cfRule>
    <cfRule type="expression" dxfId="2758" priority="13658">
      <formula>IF(RIGHT(TEXT(AU794,"0.#"),1)=".",TRUE,FALSE)</formula>
    </cfRule>
  </conditionalFormatting>
  <conditionalFormatting sqref="AM87">
    <cfRule type="expression" dxfId="2757" priority="13311">
      <formula>IF(RIGHT(TEXT(AM87,"0.#"),1)=".",FALSE,TRUE)</formula>
    </cfRule>
    <cfRule type="expression" dxfId="2756" priority="13312">
      <formula>IF(RIGHT(TEXT(AM87,"0.#"),1)=".",TRUE,FALSE)</formula>
    </cfRule>
  </conditionalFormatting>
  <conditionalFormatting sqref="AE55">
    <cfRule type="expression" dxfId="2755" priority="13379">
      <formula>IF(RIGHT(TEXT(AE55,"0.#"),1)=".",FALSE,TRUE)</formula>
    </cfRule>
    <cfRule type="expression" dxfId="2754" priority="13380">
      <formula>IF(RIGHT(TEXT(AE55,"0.#"),1)=".",TRUE,FALSE)</formula>
    </cfRule>
  </conditionalFormatting>
  <conditionalFormatting sqref="AI55">
    <cfRule type="expression" dxfId="2753" priority="13377">
      <formula>IF(RIGHT(TEXT(AI55,"0.#"),1)=".",FALSE,TRUE)</formula>
    </cfRule>
    <cfRule type="expression" dxfId="2752" priority="13378">
      <formula>IF(RIGHT(TEXT(AI55,"0.#"),1)=".",TRUE,FALSE)</formula>
    </cfRule>
  </conditionalFormatting>
  <conditionalFormatting sqref="AM34">
    <cfRule type="expression" dxfId="2751" priority="13457">
      <formula>IF(RIGHT(TEXT(AM34,"0.#"),1)=".",FALSE,TRUE)</formula>
    </cfRule>
    <cfRule type="expression" dxfId="2750" priority="13458">
      <formula>IF(RIGHT(TEXT(AM34,"0.#"),1)=".",TRUE,FALSE)</formula>
    </cfRule>
  </conditionalFormatting>
  <conditionalFormatting sqref="AE33">
    <cfRule type="expression" dxfId="2749" priority="13471">
      <formula>IF(RIGHT(TEXT(AE33,"0.#"),1)=".",FALSE,TRUE)</formula>
    </cfRule>
    <cfRule type="expression" dxfId="2748" priority="13472">
      <formula>IF(RIGHT(TEXT(AE33,"0.#"),1)=".",TRUE,FALSE)</formula>
    </cfRule>
  </conditionalFormatting>
  <conditionalFormatting sqref="AE34">
    <cfRule type="expression" dxfId="2747" priority="13469">
      <formula>IF(RIGHT(TEXT(AE34,"0.#"),1)=".",FALSE,TRUE)</formula>
    </cfRule>
    <cfRule type="expression" dxfId="2746" priority="13470">
      <formula>IF(RIGHT(TEXT(AE34,"0.#"),1)=".",TRUE,FALSE)</formula>
    </cfRule>
  </conditionalFormatting>
  <conditionalFormatting sqref="AI34">
    <cfRule type="expression" dxfId="2745" priority="13467">
      <formula>IF(RIGHT(TEXT(AI34,"0.#"),1)=".",FALSE,TRUE)</formula>
    </cfRule>
    <cfRule type="expression" dxfId="2744" priority="13468">
      <formula>IF(RIGHT(TEXT(AI34,"0.#"),1)=".",TRUE,FALSE)</formula>
    </cfRule>
  </conditionalFormatting>
  <conditionalFormatting sqref="AI33">
    <cfRule type="expression" dxfId="2743" priority="13465">
      <formula>IF(RIGHT(TEXT(AI33,"0.#"),1)=".",FALSE,TRUE)</formula>
    </cfRule>
    <cfRule type="expression" dxfId="2742" priority="13466">
      <formula>IF(RIGHT(TEXT(AI33,"0.#"),1)=".",TRUE,FALSE)</formula>
    </cfRule>
  </conditionalFormatting>
  <conditionalFormatting sqref="AI32">
    <cfRule type="expression" dxfId="2741" priority="13463">
      <formula>IF(RIGHT(TEXT(AI32,"0.#"),1)=".",FALSE,TRUE)</formula>
    </cfRule>
    <cfRule type="expression" dxfId="2740" priority="13464">
      <formula>IF(RIGHT(TEXT(AI32,"0.#"),1)=".",TRUE,FALSE)</formula>
    </cfRule>
  </conditionalFormatting>
  <conditionalFormatting sqref="AM32">
    <cfRule type="expression" dxfId="2739" priority="13461">
      <formula>IF(RIGHT(TEXT(AM32,"0.#"),1)=".",FALSE,TRUE)</formula>
    </cfRule>
    <cfRule type="expression" dxfId="2738" priority="13462">
      <formula>IF(RIGHT(TEXT(AM32,"0.#"),1)=".",TRUE,FALSE)</formula>
    </cfRule>
  </conditionalFormatting>
  <conditionalFormatting sqref="AM33">
    <cfRule type="expression" dxfId="2737" priority="13459">
      <formula>IF(RIGHT(TEXT(AM33,"0.#"),1)=".",FALSE,TRUE)</formula>
    </cfRule>
    <cfRule type="expression" dxfId="2736" priority="13460">
      <formula>IF(RIGHT(TEXT(AM33,"0.#"),1)=".",TRUE,FALSE)</formula>
    </cfRule>
  </conditionalFormatting>
  <conditionalFormatting sqref="AQ32:AQ34">
    <cfRule type="expression" dxfId="2735" priority="13451">
      <formula>IF(RIGHT(TEXT(AQ32,"0.#"),1)=".",FALSE,TRUE)</formula>
    </cfRule>
    <cfRule type="expression" dxfId="2734" priority="13452">
      <formula>IF(RIGHT(TEXT(AQ32,"0.#"),1)=".",TRUE,FALSE)</formula>
    </cfRule>
  </conditionalFormatting>
  <conditionalFormatting sqref="AU32:AU34">
    <cfRule type="expression" dxfId="2733" priority="13449">
      <formula>IF(RIGHT(TEXT(AU32,"0.#"),1)=".",FALSE,TRUE)</formula>
    </cfRule>
    <cfRule type="expression" dxfId="2732" priority="13450">
      <formula>IF(RIGHT(TEXT(AU32,"0.#"),1)=".",TRUE,FALSE)</formula>
    </cfRule>
  </conditionalFormatting>
  <conditionalFormatting sqref="AE53">
    <cfRule type="expression" dxfId="2731" priority="13383">
      <formula>IF(RIGHT(TEXT(AE53,"0.#"),1)=".",FALSE,TRUE)</formula>
    </cfRule>
    <cfRule type="expression" dxfId="2730" priority="13384">
      <formula>IF(RIGHT(TEXT(AE53,"0.#"),1)=".",TRUE,FALSE)</formula>
    </cfRule>
  </conditionalFormatting>
  <conditionalFormatting sqref="AE54">
    <cfRule type="expression" dxfId="2729" priority="13381">
      <formula>IF(RIGHT(TEXT(AE54,"0.#"),1)=".",FALSE,TRUE)</formula>
    </cfRule>
    <cfRule type="expression" dxfId="2728" priority="13382">
      <formula>IF(RIGHT(TEXT(AE54,"0.#"),1)=".",TRUE,FALSE)</formula>
    </cfRule>
  </conditionalFormatting>
  <conditionalFormatting sqref="AI54">
    <cfRule type="expression" dxfId="2727" priority="13375">
      <formula>IF(RIGHT(TEXT(AI54,"0.#"),1)=".",FALSE,TRUE)</formula>
    </cfRule>
    <cfRule type="expression" dxfId="2726" priority="13376">
      <formula>IF(RIGHT(TEXT(AI54,"0.#"),1)=".",TRUE,FALSE)</formula>
    </cfRule>
  </conditionalFormatting>
  <conditionalFormatting sqref="AI53">
    <cfRule type="expression" dxfId="2725" priority="13373">
      <formula>IF(RIGHT(TEXT(AI53,"0.#"),1)=".",FALSE,TRUE)</formula>
    </cfRule>
    <cfRule type="expression" dxfId="2724" priority="13374">
      <formula>IF(RIGHT(TEXT(AI53,"0.#"),1)=".",TRUE,FALSE)</formula>
    </cfRule>
  </conditionalFormatting>
  <conditionalFormatting sqref="AM53">
    <cfRule type="expression" dxfId="2723" priority="13371">
      <formula>IF(RIGHT(TEXT(AM53,"0.#"),1)=".",FALSE,TRUE)</formula>
    </cfRule>
    <cfRule type="expression" dxfId="2722" priority="13372">
      <formula>IF(RIGHT(TEXT(AM53,"0.#"),1)=".",TRUE,FALSE)</formula>
    </cfRule>
  </conditionalFormatting>
  <conditionalFormatting sqref="AM54">
    <cfRule type="expression" dxfId="2721" priority="13369">
      <formula>IF(RIGHT(TEXT(AM54,"0.#"),1)=".",FALSE,TRUE)</formula>
    </cfRule>
    <cfRule type="expression" dxfId="2720" priority="13370">
      <formula>IF(RIGHT(TEXT(AM54,"0.#"),1)=".",TRUE,FALSE)</formula>
    </cfRule>
  </conditionalFormatting>
  <conditionalFormatting sqref="AM55">
    <cfRule type="expression" dxfId="2719" priority="13367">
      <formula>IF(RIGHT(TEXT(AM55,"0.#"),1)=".",FALSE,TRUE)</formula>
    </cfRule>
    <cfRule type="expression" dxfId="2718" priority="13368">
      <formula>IF(RIGHT(TEXT(AM55,"0.#"),1)=".",TRUE,FALSE)</formula>
    </cfRule>
  </conditionalFormatting>
  <conditionalFormatting sqref="AE60">
    <cfRule type="expression" dxfId="2717" priority="13353">
      <formula>IF(RIGHT(TEXT(AE60,"0.#"),1)=".",FALSE,TRUE)</formula>
    </cfRule>
    <cfRule type="expression" dxfId="2716" priority="13354">
      <formula>IF(RIGHT(TEXT(AE60,"0.#"),1)=".",TRUE,FALSE)</formula>
    </cfRule>
  </conditionalFormatting>
  <conditionalFormatting sqref="AE61">
    <cfRule type="expression" dxfId="2715" priority="13351">
      <formula>IF(RIGHT(TEXT(AE61,"0.#"),1)=".",FALSE,TRUE)</formula>
    </cfRule>
    <cfRule type="expression" dxfId="2714" priority="13352">
      <formula>IF(RIGHT(TEXT(AE61,"0.#"),1)=".",TRUE,FALSE)</formula>
    </cfRule>
  </conditionalFormatting>
  <conditionalFormatting sqref="AE62">
    <cfRule type="expression" dxfId="2713" priority="13349">
      <formula>IF(RIGHT(TEXT(AE62,"0.#"),1)=".",FALSE,TRUE)</formula>
    </cfRule>
    <cfRule type="expression" dxfId="2712" priority="13350">
      <formula>IF(RIGHT(TEXT(AE62,"0.#"),1)=".",TRUE,FALSE)</formula>
    </cfRule>
  </conditionalFormatting>
  <conditionalFormatting sqref="AI62">
    <cfRule type="expression" dxfId="2711" priority="13347">
      <formula>IF(RIGHT(TEXT(AI62,"0.#"),1)=".",FALSE,TRUE)</formula>
    </cfRule>
    <cfRule type="expression" dxfId="2710" priority="13348">
      <formula>IF(RIGHT(TEXT(AI62,"0.#"),1)=".",TRUE,FALSE)</formula>
    </cfRule>
  </conditionalFormatting>
  <conditionalFormatting sqref="AI61">
    <cfRule type="expression" dxfId="2709" priority="13345">
      <formula>IF(RIGHT(TEXT(AI61,"0.#"),1)=".",FALSE,TRUE)</formula>
    </cfRule>
    <cfRule type="expression" dxfId="2708" priority="13346">
      <formula>IF(RIGHT(TEXT(AI61,"0.#"),1)=".",TRUE,FALSE)</formula>
    </cfRule>
  </conditionalFormatting>
  <conditionalFormatting sqref="AI60">
    <cfRule type="expression" dxfId="2707" priority="13343">
      <formula>IF(RIGHT(TEXT(AI60,"0.#"),1)=".",FALSE,TRUE)</formula>
    </cfRule>
    <cfRule type="expression" dxfId="2706" priority="13344">
      <formula>IF(RIGHT(TEXT(AI60,"0.#"),1)=".",TRUE,FALSE)</formula>
    </cfRule>
  </conditionalFormatting>
  <conditionalFormatting sqref="AM60">
    <cfRule type="expression" dxfId="2705" priority="13341">
      <formula>IF(RIGHT(TEXT(AM60,"0.#"),1)=".",FALSE,TRUE)</formula>
    </cfRule>
    <cfRule type="expression" dxfId="2704" priority="13342">
      <formula>IF(RIGHT(TEXT(AM60,"0.#"),1)=".",TRUE,FALSE)</formula>
    </cfRule>
  </conditionalFormatting>
  <conditionalFormatting sqref="AM61">
    <cfRule type="expression" dxfId="2703" priority="13339">
      <formula>IF(RIGHT(TEXT(AM61,"0.#"),1)=".",FALSE,TRUE)</formula>
    </cfRule>
    <cfRule type="expression" dxfId="2702" priority="13340">
      <formula>IF(RIGHT(TEXT(AM61,"0.#"),1)=".",TRUE,FALSE)</formula>
    </cfRule>
  </conditionalFormatting>
  <conditionalFormatting sqref="AM62">
    <cfRule type="expression" dxfId="2701" priority="13337">
      <formula>IF(RIGHT(TEXT(AM62,"0.#"),1)=".",FALSE,TRUE)</formula>
    </cfRule>
    <cfRule type="expression" dxfId="2700" priority="13338">
      <formula>IF(RIGHT(TEXT(AM62,"0.#"),1)=".",TRUE,FALSE)</formula>
    </cfRule>
  </conditionalFormatting>
  <conditionalFormatting sqref="AE87">
    <cfRule type="expression" dxfId="2699" priority="13323">
      <formula>IF(RIGHT(TEXT(AE87,"0.#"),1)=".",FALSE,TRUE)</formula>
    </cfRule>
    <cfRule type="expression" dxfId="2698" priority="13324">
      <formula>IF(RIGHT(TEXT(AE87,"0.#"),1)=".",TRUE,FALSE)</formula>
    </cfRule>
  </conditionalFormatting>
  <conditionalFormatting sqref="AE88">
    <cfRule type="expression" dxfId="2697" priority="13321">
      <formula>IF(RIGHT(TEXT(AE88,"0.#"),1)=".",FALSE,TRUE)</formula>
    </cfRule>
    <cfRule type="expression" dxfId="2696" priority="13322">
      <formula>IF(RIGHT(TEXT(AE88,"0.#"),1)=".",TRUE,FALSE)</formula>
    </cfRule>
  </conditionalFormatting>
  <conditionalFormatting sqref="AE89">
    <cfRule type="expression" dxfId="2695" priority="13319">
      <formula>IF(RIGHT(TEXT(AE89,"0.#"),1)=".",FALSE,TRUE)</formula>
    </cfRule>
    <cfRule type="expression" dxfId="2694" priority="13320">
      <formula>IF(RIGHT(TEXT(AE89,"0.#"),1)=".",TRUE,FALSE)</formula>
    </cfRule>
  </conditionalFormatting>
  <conditionalFormatting sqref="AI89">
    <cfRule type="expression" dxfId="2693" priority="13317">
      <formula>IF(RIGHT(TEXT(AI89,"0.#"),1)=".",FALSE,TRUE)</formula>
    </cfRule>
    <cfRule type="expression" dxfId="2692" priority="13318">
      <formula>IF(RIGHT(TEXT(AI89,"0.#"),1)=".",TRUE,FALSE)</formula>
    </cfRule>
  </conditionalFormatting>
  <conditionalFormatting sqref="AI88">
    <cfRule type="expression" dxfId="2691" priority="13315">
      <formula>IF(RIGHT(TEXT(AI88,"0.#"),1)=".",FALSE,TRUE)</formula>
    </cfRule>
    <cfRule type="expression" dxfId="2690" priority="13316">
      <formula>IF(RIGHT(TEXT(AI88,"0.#"),1)=".",TRUE,FALSE)</formula>
    </cfRule>
  </conditionalFormatting>
  <conditionalFormatting sqref="AI87">
    <cfRule type="expression" dxfId="2689" priority="13313">
      <formula>IF(RIGHT(TEXT(AI87,"0.#"),1)=".",FALSE,TRUE)</formula>
    </cfRule>
    <cfRule type="expression" dxfId="2688" priority="13314">
      <formula>IF(RIGHT(TEXT(AI87,"0.#"),1)=".",TRUE,FALSE)</formula>
    </cfRule>
  </conditionalFormatting>
  <conditionalFormatting sqref="AM88">
    <cfRule type="expression" dxfId="2687" priority="13309">
      <formula>IF(RIGHT(TEXT(AM88,"0.#"),1)=".",FALSE,TRUE)</formula>
    </cfRule>
    <cfRule type="expression" dxfId="2686" priority="13310">
      <formula>IF(RIGHT(TEXT(AM88,"0.#"),1)=".",TRUE,FALSE)</formula>
    </cfRule>
  </conditionalFormatting>
  <conditionalFormatting sqref="AM89">
    <cfRule type="expression" dxfId="2685" priority="13307">
      <formula>IF(RIGHT(TEXT(AM89,"0.#"),1)=".",FALSE,TRUE)</formula>
    </cfRule>
    <cfRule type="expression" dxfId="2684" priority="13308">
      <formula>IF(RIGHT(TEXT(AM89,"0.#"),1)=".",TRUE,FALSE)</formula>
    </cfRule>
  </conditionalFormatting>
  <conditionalFormatting sqref="AE92">
    <cfRule type="expression" dxfId="2683" priority="13293">
      <formula>IF(RIGHT(TEXT(AE92,"0.#"),1)=".",FALSE,TRUE)</formula>
    </cfRule>
    <cfRule type="expression" dxfId="2682" priority="13294">
      <formula>IF(RIGHT(TEXT(AE92,"0.#"),1)=".",TRUE,FALSE)</formula>
    </cfRule>
  </conditionalFormatting>
  <conditionalFormatting sqref="AE93">
    <cfRule type="expression" dxfId="2681" priority="13291">
      <formula>IF(RIGHT(TEXT(AE93,"0.#"),1)=".",FALSE,TRUE)</formula>
    </cfRule>
    <cfRule type="expression" dxfId="2680" priority="13292">
      <formula>IF(RIGHT(TEXT(AE93,"0.#"),1)=".",TRUE,FALSE)</formula>
    </cfRule>
  </conditionalFormatting>
  <conditionalFormatting sqref="AE94">
    <cfRule type="expression" dxfId="2679" priority="13289">
      <formula>IF(RIGHT(TEXT(AE94,"0.#"),1)=".",FALSE,TRUE)</formula>
    </cfRule>
    <cfRule type="expression" dxfId="2678" priority="13290">
      <formula>IF(RIGHT(TEXT(AE94,"0.#"),1)=".",TRUE,FALSE)</formula>
    </cfRule>
  </conditionalFormatting>
  <conditionalFormatting sqref="AI94">
    <cfRule type="expression" dxfId="2677" priority="13287">
      <formula>IF(RIGHT(TEXT(AI94,"0.#"),1)=".",FALSE,TRUE)</formula>
    </cfRule>
    <cfRule type="expression" dxfId="2676" priority="13288">
      <formula>IF(RIGHT(TEXT(AI94,"0.#"),1)=".",TRUE,FALSE)</formula>
    </cfRule>
  </conditionalFormatting>
  <conditionalFormatting sqref="AI93">
    <cfRule type="expression" dxfId="2675" priority="13285">
      <formula>IF(RIGHT(TEXT(AI93,"0.#"),1)=".",FALSE,TRUE)</formula>
    </cfRule>
    <cfRule type="expression" dxfId="2674" priority="13286">
      <formula>IF(RIGHT(TEXT(AI93,"0.#"),1)=".",TRUE,FALSE)</formula>
    </cfRule>
  </conditionalFormatting>
  <conditionalFormatting sqref="AI92">
    <cfRule type="expression" dxfId="2673" priority="13283">
      <formula>IF(RIGHT(TEXT(AI92,"0.#"),1)=".",FALSE,TRUE)</formula>
    </cfRule>
    <cfRule type="expression" dxfId="2672" priority="13284">
      <formula>IF(RIGHT(TEXT(AI92,"0.#"),1)=".",TRUE,FALSE)</formula>
    </cfRule>
  </conditionalFormatting>
  <conditionalFormatting sqref="AM92">
    <cfRule type="expression" dxfId="2671" priority="13281">
      <formula>IF(RIGHT(TEXT(AM92,"0.#"),1)=".",FALSE,TRUE)</formula>
    </cfRule>
    <cfRule type="expression" dxfId="2670" priority="13282">
      <formula>IF(RIGHT(TEXT(AM92,"0.#"),1)=".",TRUE,FALSE)</formula>
    </cfRule>
  </conditionalFormatting>
  <conditionalFormatting sqref="AM93">
    <cfRule type="expression" dxfId="2669" priority="13279">
      <formula>IF(RIGHT(TEXT(AM93,"0.#"),1)=".",FALSE,TRUE)</formula>
    </cfRule>
    <cfRule type="expression" dxfId="2668" priority="13280">
      <formula>IF(RIGHT(TEXT(AM93,"0.#"),1)=".",TRUE,FALSE)</formula>
    </cfRule>
  </conditionalFormatting>
  <conditionalFormatting sqref="AM94">
    <cfRule type="expression" dxfId="2667" priority="13277">
      <formula>IF(RIGHT(TEXT(AM94,"0.#"),1)=".",FALSE,TRUE)</formula>
    </cfRule>
    <cfRule type="expression" dxfId="2666" priority="13278">
      <formula>IF(RIGHT(TEXT(AM94,"0.#"),1)=".",TRUE,FALSE)</formula>
    </cfRule>
  </conditionalFormatting>
  <conditionalFormatting sqref="AE97">
    <cfRule type="expression" dxfId="2665" priority="13263">
      <formula>IF(RIGHT(TEXT(AE97,"0.#"),1)=".",FALSE,TRUE)</formula>
    </cfRule>
    <cfRule type="expression" dxfId="2664" priority="13264">
      <formula>IF(RIGHT(TEXT(AE97,"0.#"),1)=".",TRUE,FALSE)</formula>
    </cfRule>
  </conditionalFormatting>
  <conditionalFormatting sqref="AE98">
    <cfRule type="expression" dxfId="2663" priority="13261">
      <formula>IF(RIGHT(TEXT(AE98,"0.#"),1)=".",FALSE,TRUE)</formula>
    </cfRule>
    <cfRule type="expression" dxfId="2662" priority="13262">
      <formula>IF(RIGHT(TEXT(AE98,"0.#"),1)=".",TRUE,FALSE)</formula>
    </cfRule>
  </conditionalFormatting>
  <conditionalFormatting sqref="AE99">
    <cfRule type="expression" dxfId="2661" priority="13259">
      <formula>IF(RIGHT(TEXT(AE99,"0.#"),1)=".",FALSE,TRUE)</formula>
    </cfRule>
    <cfRule type="expression" dxfId="2660" priority="13260">
      <formula>IF(RIGHT(TEXT(AE99,"0.#"),1)=".",TRUE,FALSE)</formula>
    </cfRule>
  </conditionalFormatting>
  <conditionalFormatting sqref="AI99">
    <cfRule type="expression" dxfId="2659" priority="13257">
      <formula>IF(RIGHT(TEXT(AI99,"0.#"),1)=".",FALSE,TRUE)</formula>
    </cfRule>
    <cfRule type="expression" dxfId="2658" priority="13258">
      <formula>IF(RIGHT(TEXT(AI99,"0.#"),1)=".",TRUE,FALSE)</formula>
    </cfRule>
  </conditionalFormatting>
  <conditionalFormatting sqref="AI98">
    <cfRule type="expression" dxfId="2657" priority="13255">
      <formula>IF(RIGHT(TEXT(AI98,"0.#"),1)=".",FALSE,TRUE)</formula>
    </cfRule>
    <cfRule type="expression" dxfId="2656" priority="13256">
      <formula>IF(RIGHT(TEXT(AI98,"0.#"),1)=".",TRUE,FALSE)</formula>
    </cfRule>
  </conditionalFormatting>
  <conditionalFormatting sqref="AI97">
    <cfRule type="expression" dxfId="2655" priority="13253">
      <formula>IF(RIGHT(TEXT(AI97,"0.#"),1)=".",FALSE,TRUE)</formula>
    </cfRule>
    <cfRule type="expression" dxfId="2654" priority="13254">
      <formula>IF(RIGHT(TEXT(AI97,"0.#"),1)=".",TRUE,FALSE)</formula>
    </cfRule>
  </conditionalFormatting>
  <conditionalFormatting sqref="AM97">
    <cfRule type="expression" dxfId="2653" priority="13251">
      <formula>IF(RIGHT(TEXT(AM97,"0.#"),1)=".",FALSE,TRUE)</formula>
    </cfRule>
    <cfRule type="expression" dxfId="2652" priority="13252">
      <formula>IF(RIGHT(TEXT(AM97,"0.#"),1)=".",TRUE,FALSE)</formula>
    </cfRule>
  </conditionalFormatting>
  <conditionalFormatting sqref="AM98">
    <cfRule type="expression" dxfId="2651" priority="13249">
      <formula>IF(RIGHT(TEXT(AM98,"0.#"),1)=".",FALSE,TRUE)</formula>
    </cfRule>
    <cfRule type="expression" dxfId="2650" priority="13250">
      <formula>IF(RIGHT(TEXT(AM98,"0.#"),1)=".",TRUE,FALSE)</formula>
    </cfRule>
  </conditionalFormatting>
  <conditionalFormatting sqref="AM99">
    <cfRule type="expression" dxfId="2649" priority="13247">
      <formula>IF(RIGHT(TEXT(AM99,"0.#"),1)=".",FALSE,TRUE)</formula>
    </cfRule>
    <cfRule type="expression" dxfId="2648" priority="13248">
      <formula>IF(RIGHT(TEXT(AM99,"0.#"),1)=".",TRUE,FALSE)</formula>
    </cfRule>
  </conditionalFormatting>
  <conditionalFormatting sqref="AI101">
    <cfRule type="expression" dxfId="2647" priority="13233">
      <formula>IF(RIGHT(TEXT(AI101,"0.#"),1)=".",FALSE,TRUE)</formula>
    </cfRule>
    <cfRule type="expression" dxfId="2646" priority="13234">
      <formula>IF(RIGHT(TEXT(AI101,"0.#"),1)=".",TRUE,FALSE)</formula>
    </cfRule>
  </conditionalFormatting>
  <conditionalFormatting sqref="AM101">
    <cfRule type="expression" dxfId="2645" priority="13231">
      <formula>IF(RIGHT(TEXT(AM101,"0.#"),1)=".",FALSE,TRUE)</formula>
    </cfRule>
    <cfRule type="expression" dxfId="2644" priority="13232">
      <formula>IF(RIGHT(TEXT(AM101,"0.#"),1)=".",TRUE,FALSE)</formula>
    </cfRule>
  </conditionalFormatting>
  <conditionalFormatting sqref="AE102">
    <cfRule type="expression" dxfId="2643" priority="13229">
      <formula>IF(RIGHT(TEXT(AE102,"0.#"),1)=".",FALSE,TRUE)</formula>
    </cfRule>
    <cfRule type="expression" dxfId="2642" priority="13230">
      <formula>IF(RIGHT(TEXT(AE102,"0.#"),1)=".",TRUE,FALSE)</formula>
    </cfRule>
  </conditionalFormatting>
  <conditionalFormatting sqref="AI102">
    <cfRule type="expression" dxfId="2641" priority="13227">
      <formula>IF(RIGHT(TEXT(AI102,"0.#"),1)=".",FALSE,TRUE)</formula>
    </cfRule>
    <cfRule type="expression" dxfId="2640" priority="13228">
      <formula>IF(RIGHT(TEXT(AI102,"0.#"),1)=".",TRUE,FALSE)</formula>
    </cfRule>
  </conditionalFormatting>
  <conditionalFormatting sqref="AM102">
    <cfRule type="expression" dxfId="2639" priority="13225">
      <formula>IF(RIGHT(TEXT(AM102,"0.#"),1)=".",FALSE,TRUE)</formula>
    </cfRule>
    <cfRule type="expression" dxfId="2638" priority="13226">
      <formula>IF(RIGHT(TEXT(AM102,"0.#"),1)=".",TRUE,FALSE)</formula>
    </cfRule>
  </conditionalFormatting>
  <conditionalFormatting sqref="AQ102">
    <cfRule type="expression" dxfId="2637" priority="13223">
      <formula>IF(RIGHT(TEXT(AQ102,"0.#"),1)=".",FALSE,TRUE)</formula>
    </cfRule>
    <cfRule type="expression" dxfId="2636" priority="13224">
      <formula>IF(RIGHT(TEXT(AQ102,"0.#"),1)=".",TRUE,FALSE)</formula>
    </cfRule>
  </conditionalFormatting>
  <conditionalFormatting sqref="AE104">
    <cfRule type="expression" dxfId="2635" priority="13221">
      <formula>IF(RIGHT(TEXT(AE104,"0.#"),1)=".",FALSE,TRUE)</formula>
    </cfRule>
    <cfRule type="expression" dxfId="2634" priority="13222">
      <formula>IF(RIGHT(TEXT(AE104,"0.#"),1)=".",TRUE,FALSE)</formula>
    </cfRule>
  </conditionalFormatting>
  <conditionalFormatting sqref="AI104">
    <cfRule type="expression" dxfId="2633" priority="13219">
      <formula>IF(RIGHT(TEXT(AI104,"0.#"),1)=".",FALSE,TRUE)</formula>
    </cfRule>
    <cfRule type="expression" dxfId="2632" priority="13220">
      <formula>IF(RIGHT(TEXT(AI104,"0.#"),1)=".",TRUE,FALSE)</formula>
    </cfRule>
  </conditionalFormatting>
  <conditionalFormatting sqref="AM104">
    <cfRule type="expression" dxfId="2631" priority="13217">
      <formula>IF(RIGHT(TEXT(AM104,"0.#"),1)=".",FALSE,TRUE)</formula>
    </cfRule>
    <cfRule type="expression" dxfId="2630" priority="13218">
      <formula>IF(RIGHT(TEXT(AM104,"0.#"),1)=".",TRUE,FALSE)</formula>
    </cfRule>
  </conditionalFormatting>
  <conditionalFormatting sqref="AE105">
    <cfRule type="expression" dxfId="2629" priority="13215">
      <formula>IF(RIGHT(TEXT(AE105,"0.#"),1)=".",FALSE,TRUE)</formula>
    </cfRule>
    <cfRule type="expression" dxfId="2628" priority="13216">
      <formula>IF(RIGHT(TEXT(AE105,"0.#"),1)=".",TRUE,FALSE)</formula>
    </cfRule>
  </conditionalFormatting>
  <conditionalFormatting sqref="AI105">
    <cfRule type="expression" dxfId="2627" priority="13213">
      <formula>IF(RIGHT(TEXT(AI105,"0.#"),1)=".",FALSE,TRUE)</formula>
    </cfRule>
    <cfRule type="expression" dxfId="2626" priority="13214">
      <formula>IF(RIGHT(TEXT(AI105,"0.#"),1)=".",TRUE,FALSE)</formula>
    </cfRule>
  </conditionalFormatting>
  <conditionalFormatting sqref="AM105">
    <cfRule type="expression" dxfId="2625" priority="13211">
      <formula>IF(RIGHT(TEXT(AM105,"0.#"),1)=".",FALSE,TRUE)</formula>
    </cfRule>
    <cfRule type="expression" dxfId="2624" priority="13212">
      <formula>IF(RIGHT(TEXT(AM105,"0.#"),1)=".",TRUE,FALSE)</formula>
    </cfRule>
  </conditionalFormatting>
  <conditionalFormatting sqref="AE107">
    <cfRule type="expression" dxfId="2623" priority="13207">
      <formula>IF(RIGHT(TEXT(AE107,"0.#"),1)=".",FALSE,TRUE)</formula>
    </cfRule>
    <cfRule type="expression" dxfId="2622" priority="13208">
      <formula>IF(RIGHT(TEXT(AE107,"0.#"),1)=".",TRUE,FALSE)</formula>
    </cfRule>
  </conditionalFormatting>
  <conditionalFormatting sqref="AI107">
    <cfRule type="expression" dxfId="2621" priority="13205">
      <formula>IF(RIGHT(TEXT(AI107,"0.#"),1)=".",FALSE,TRUE)</formula>
    </cfRule>
    <cfRule type="expression" dxfId="2620" priority="13206">
      <formula>IF(RIGHT(TEXT(AI107,"0.#"),1)=".",TRUE,FALSE)</formula>
    </cfRule>
  </conditionalFormatting>
  <conditionalFormatting sqref="AM107">
    <cfRule type="expression" dxfId="2619" priority="13203">
      <formula>IF(RIGHT(TEXT(AM107,"0.#"),1)=".",FALSE,TRUE)</formula>
    </cfRule>
    <cfRule type="expression" dxfId="2618" priority="13204">
      <formula>IF(RIGHT(TEXT(AM107,"0.#"),1)=".",TRUE,FALSE)</formula>
    </cfRule>
  </conditionalFormatting>
  <conditionalFormatting sqref="AE108">
    <cfRule type="expression" dxfId="2617" priority="13201">
      <formula>IF(RIGHT(TEXT(AE108,"0.#"),1)=".",FALSE,TRUE)</formula>
    </cfRule>
    <cfRule type="expression" dxfId="2616" priority="13202">
      <formula>IF(RIGHT(TEXT(AE108,"0.#"),1)=".",TRUE,FALSE)</formula>
    </cfRule>
  </conditionalFormatting>
  <conditionalFormatting sqref="AI108">
    <cfRule type="expression" dxfId="2615" priority="13199">
      <formula>IF(RIGHT(TEXT(AI108,"0.#"),1)=".",FALSE,TRUE)</formula>
    </cfRule>
    <cfRule type="expression" dxfId="2614" priority="13200">
      <formula>IF(RIGHT(TEXT(AI108,"0.#"),1)=".",TRUE,FALSE)</formula>
    </cfRule>
  </conditionalFormatting>
  <conditionalFormatting sqref="AM108">
    <cfRule type="expression" dxfId="2613" priority="13197">
      <formula>IF(RIGHT(TEXT(AM108,"0.#"),1)=".",FALSE,TRUE)</formula>
    </cfRule>
    <cfRule type="expression" dxfId="2612" priority="13198">
      <formula>IF(RIGHT(TEXT(AM108,"0.#"),1)=".",TRUE,FALSE)</formula>
    </cfRule>
  </conditionalFormatting>
  <conditionalFormatting sqref="AE110">
    <cfRule type="expression" dxfId="2611" priority="13193">
      <formula>IF(RIGHT(TEXT(AE110,"0.#"),1)=".",FALSE,TRUE)</formula>
    </cfRule>
    <cfRule type="expression" dxfId="2610" priority="13194">
      <formula>IF(RIGHT(TEXT(AE110,"0.#"),1)=".",TRUE,FALSE)</formula>
    </cfRule>
  </conditionalFormatting>
  <conditionalFormatting sqref="AI110">
    <cfRule type="expression" dxfId="2609" priority="13191">
      <formula>IF(RIGHT(TEXT(AI110,"0.#"),1)=".",FALSE,TRUE)</formula>
    </cfRule>
    <cfRule type="expression" dxfId="2608" priority="13192">
      <formula>IF(RIGHT(TEXT(AI110,"0.#"),1)=".",TRUE,FALSE)</formula>
    </cfRule>
  </conditionalFormatting>
  <conditionalFormatting sqref="AM110">
    <cfRule type="expression" dxfId="2607" priority="13189">
      <formula>IF(RIGHT(TEXT(AM110,"0.#"),1)=".",FALSE,TRUE)</formula>
    </cfRule>
    <cfRule type="expression" dxfId="2606" priority="13190">
      <formula>IF(RIGHT(TEXT(AM110,"0.#"),1)=".",TRUE,FALSE)</formula>
    </cfRule>
  </conditionalFormatting>
  <conditionalFormatting sqref="AE111">
    <cfRule type="expression" dxfId="2605" priority="13187">
      <formula>IF(RIGHT(TEXT(AE111,"0.#"),1)=".",FALSE,TRUE)</formula>
    </cfRule>
    <cfRule type="expression" dxfId="2604" priority="13188">
      <formula>IF(RIGHT(TEXT(AE111,"0.#"),1)=".",TRUE,FALSE)</formula>
    </cfRule>
  </conditionalFormatting>
  <conditionalFormatting sqref="AI111">
    <cfRule type="expression" dxfId="2603" priority="13185">
      <formula>IF(RIGHT(TEXT(AI111,"0.#"),1)=".",FALSE,TRUE)</formula>
    </cfRule>
    <cfRule type="expression" dxfId="2602" priority="13186">
      <formula>IF(RIGHT(TEXT(AI111,"0.#"),1)=".",TRUE,FALSE)</formula>
    </cfRule>
  </conditionalFormatting>
  <conditionalFormatting sqref="AM111">
    <cfRule type="expression" dxfId="2601" priority="13183">
      <formula>IF(RIGHT(TEXT(AM111,"0.#"),1)=".",FALSE,TRUE)</formula>
    </cfRule>
    <cfRule type="expression" dxfId="2600" priority="13184">
      <formula>IF(RIGHT(TEXT(AM111,"0.#"),1)=".",TRUE,FALSE)</formula>
    </cfRule>
  </conditionalFormatting>
  <conditionalFormatting sqref="AE113">
    <cfRule type="expression" dxfId="2599" priority="13179">
      <formula>IF(RIGHT(TEXT(AE113,"0.#"),1)=".",FALSE,TRUE)</formula>
    </cfRule>
    <cfRule type="expression" dxfId="2598" priority="13180">
      <formula>IF(RIGHT(TEXT(AE113,"0.#"),1)=".",TRUE,FALSE)</formula>
    </cfRule>
  </conditionalFormatting>
  <conditionalFormatting sqref="AI113">
    <cfRule type="expression" dxfId="2597" priority="13177">
      <formula>IF(RIGHT(TEXT(AI113,"0.#"),1)=".",FALSE,TRUE)</formula>
    </cfRule>
    <cfRule type="expression" dxfId="2596" priority="13178">
      <formula>IF(RIGHT(TEXT(AI113,"0.#"),1)=".",TRUE,FALSE)</formula>
    </cfRule>
  </conditionalFormatting>
  <conditionalFormatting sqref="AM113">
    <cfRule type="expression" dxfId="2595" priority="13175">
      <formula>IF(RIGHT(TEXT(AM113,"0.#"),1)=".",FALSE,TRUE)</formula>
    </cfRule>
    <cfRule type="expression" dxfId="2594" priority="13176">
      <formula>IF(RIGHT(TEXT(AM113,"0.#"),1)=".",TRUE,FALSE)</formula>
    </cfRule>
  </conditionalFormatting>
  <conditionalFormatting sqref="AE114">
    <cfRule type="expression" dxfId="2593" priority="13173">
      <formula>IF(RIGHT(TEXT(AE114,"0.#"),1)=".",FALSE,TRUE)</formula>
    </cfRule>
    <cfRule type="expression" dxfId="2592" priority="13174">
      <formula>IF(RIGHT(TEXT(AE114,"0.#"),1)=".",TRUE,FALSE)</formula>
    </cfRule>
  </conditionalFormatting>
  <conditionalFormatting sqref="AI114">
    <cfRule type="expression" dxfId="2591" priority="13171">
      <formula>IF(RIGHT(TEXT(AI114,"0.#"),1)=".",FALSE,TRUE)</formula>
    </cfRule>
    <cfRule type="expression" dxfId="2590" priority="13172">
      <formula>IF(RIGHT(TEXT(AI114,"0.#"),1)=".",TRUE,FALSE)</formula>
    </cfRule>
  </conditionalFormatting>
  <conditionalFormatting sqref="AM114">
    <cfRule type="expression" dxfId="2589" priority="13169">
      <formula>IF(RIGHT(TEXT(AM114,"0.#"),1)=".",FALSE,TRUE)</formula>
    </cfRule>
    <cfRule type="expression" dxfId="2588" priority="13170">
      <formula>IF(RIGHT(TEXT(AM114,"0.#"),1)=".",TRUE,FALSE)</formula>
    </cfRule>
  </conditionalFormatting>
  <conditionalFormatting sqref="AQ116">
    <cfRule type="expression" dxfId="2587" priority="13165">
      <formula>IF(RIGHT(TEXT(AQ116,"0.#"),1)=".",FALSE,TRUE)</formula>
    </cfRule>
    <cfRule type="expression" dxfId="2586" priority="13166">
      <formula>IF(RIGHT(TEXT(AQ116,"0.#"),1)=".",TRUE,FALSE)</formula>
    </cfRule>
  </conditionalFormatting>
  <conditionalFormatting sqref="AM117">
    <cfRule type="expression" dxfId="2585" priority="13159">
      <formula>IF(RIGHT(TEXT(AM117,"0.#"),1)=".",FALSE,TRUE)</formula>
    </cfRule>
    <cfRule type="expression" dxfId="2584" priority="13160">
      <formula>IF(RIGHT(TEXT(AM117,"0.#"),1)=".",TRUE,FALSE)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Y837:Y838">
    <cfRule type="expression" dxfId="2377" priority="2819">
      <formula>IF(RIGHT(TEXT(Y837,"0.#"),1)=".",FALSE,TRUE)</formula>
    </cfRule>
    <cfRule type="expression" dxfId="2376" priority="2820">
      <formula>IF(RIGHT(TEXT(Y837,"0.#"),1)=".",TRUE,FALSE)</formula>
    </cfRule>
  </conditionalFormatting>
  <conditionalFormatting sqref="AE492">
    <cfRule type="expression" dxfId="2375" priority="1607">
      <formula>IF(RIGHT(TEXT(AE492,"0.#"),1)=".",FALSE,TRUE)</formula>
    </cfRule>
    <cfRule type="expression" dxfId="2374" priority="1608">
      <formula>IF(RIGHT(TEXT(AE492,"0.#"),1)=".",TRUE,FALSE)</formula>
    </cfRule>
  </conditionalFormatting>
  <conditionalFormatting sqref="AE493">
    <cfRule type="expression" dxfId="2373" priority="1605">
      <formula>IF(RIGHT(TEXT(AE493,"0.#"),1)=".",FALSE,TRUE)</formula>
    </cfRule>
    <cfRule type="expression" dxfId="2372" priority="1606">
      <formula>IF(RIGHT(TEXT(AE493,"0.#"),1)=".",TRUE,FALSE)</formula>
    </cfRule>
  </conditionalFormatting>
  <conditionalFormatting sqref="AE494">
    <cfRule type="expression" dxfId="2371" priority="1603">
      <formula>IF(RIGHT(TEXT(AE494,"0.#"),1)=".",FALSE,TRUE)</formula>
    </cfRule>
    <cfRule type="expression" dxfId="2370" priority="1604">
      <formula>IF(RIGHT(TEXT(AE494,"0.#"),1)=".",TRUE,FALSE)</formula>
    </cfRule>
  </conditionalFormatting>
  <conditionalFormatting sqref="AQ493">
    <cfRule type="expression" dxfId="2369" priority="1583">
      <formula>IF(RIGHT(TEXT(AQ493,"0.#"),1)=".",FALSE,TRUE)</formula>
    </cfRule>
    <cfRule type="expression" dxfId="2368" priority="1584">
      <formula>IF(RIGHT(TEXT(AQ493,"0.#"),1)=".",TRUE,FALSE)</formula>
    </cfRule>
  </conditionalFormatting>
  <conditionalFormatting sqref="AQ494">
    <cfRule type="expression" dxfId="2367" priority="1581">
      <formula>IF(RIGHT(TEXT(AQ494,"0.#"),1)=".",FALSE,TRUE)</formula>
    </cfRule>
    <cfRule type="expression" dxfId="2366" priority="1582">
      <formula>IF(RIGHT(TEXT(AQ494,"0.#"),1)=".",TRUE,FALSE)</formula>
    </cfRule>
  </conditionalFormatting>
  <conditionalFormatting sqref="AQ492">
    <cfRule type="expression" dxfId="2365" priority="1579">
      <formula>IF(RIGHT(TEXT(AQ492,"0.#"),1)=".",FALSE,TRUE)</formula>
    </cfRule>
    <cfRule type="expression" dxfId="2364" priority="1580">
      <formula>IF(RIGHT(TEXT(AQ492,"0.#"),1)=".",TRUE,FALSE)</formula>
    </cfRule>
  </conditionalFormatting>
  <conditionalFormatting sqref="AU494">
    <cfRule type="expression" dxfId="2363" priority="1591">
      <formula>IF(RIGHT(TEXT(AU494,"0.#"),1)=".",FALSE,TRUE)</formula>
    </cfRule>
    <cfRule type="expression" dxfId="2362" priority="1592">
      <formula>IF(RIGHT(TEXT(AU494,"0.#"),1)=".",TRUE,FALSE)</formula>
    </cfRule>
  </conditionalFormatting>
  <conditionalFormatting sqref="AU492">
    <cfRule type="expression" dxfId="2361" priority="1595">
      <formula>IF(RIGHT(TEXT(AU492,"0.#"),1)=".",FALSE,TRUE)</formula>
    </cfRule>
    <cfRule type="expression" dxfId="2360" priority="1596">
      <formula>IF(RIGHT(TEXT(AU492,"0.#"),1)=".",TRUE,FALSE)</formula>
    </cfRule>
  </conditionalFormatting>
  <conditionalFormatting sqref="AU493">
    <cfRule type="expression" dxfId="2359" priority="1593">
      <formula>IF(RIGHT(TEXT(AU493,"0.#"),1)=".",FALSE,TRUE)</formula>
    </cfRule>
    <cfRule type="expression" dxfId="2358" priority="1594">
      <formula>IF(RIGHT(TEXT(AU493,"0.#"),1)=".",TRUE,FALSE)</formula>
    </cfRule>
  </conditionalFormatting>
  <conditionalFormatting sqref="AU583">
    <cfRule type="expression" dxfId="2357" priority="1111">
      <formula>IF(RIGHT(TEXT(AU583,"0.#"),1)=".",FALSE,TRUE)</formula>
    </cfRule>
    <cfRule type="expression" dxfId="2356" priority="1112">
      <formula>IF(RIGHT(TEXT(AU583,"0.#"),1)=".",TRUE,FALSE)</formula>
    </cfRule>
  </conditionalFormatting>
  <conditionalFormatting sqref="AU582">
    <cfRule type="expression" dxfId="2355" priority="1113">
      <formula>IF(RIGHT(TEXT(AU582,"0.#"),1)=".",FALSE,TRUE)</formula>
    </cfRule>
    <cfRule type="expression" dxfId="2354" priority="1114">
      <formula>IF(RIGHT(TEXT(AU582,"0.#"),1)=".",TRUE,FALSE)</formula>
    </cfRule>
  </conditionalFormatting>
  <conditionalFormatting sqref="AE499">
    <cfRule type="expression" dxfId="2353" priority="1573">
      <formula>IF(RIGHT(TEXT(AE499,"0.#"),1)=".",FALSE,TRUE)</formula>
    </cfRule>
    <cfRule type="expression" dxfId="2352" priority="1574">
      <formula>IF(RIGHT(TEXT(AE499,"0.#"),1)=".",TRUE,FALSE)</formula>
    </cfRule>
  </conditionalFormatting>
  <conditionalFormatting sqref="AE497">
    <cfRule type="expression" dxfId="2351" priority="1577">
      <formula>IF(RIGHT(TEXT(AE497,"0.#"),1)=".",FALSE,TRUE)</formula>
    </cfRule>
    <cfRule type="expression" dxfId="2350" priority="1578">
      <formula>IF(RIGHT(TEXT(AE497,"0.#"),1)=".",TRUE,FALSE)</formula>
    </cfRule>
  </conditionalFormatting>
  <conditionalFormatting sqref="AE498">
    <cfRule type="expression" dxfId="2349" priority="1575">
      <formula>IF(RIGHT(TEXT(AE498,"0.#"),1)=".",FALSE,TRUE)</formula>
    </cfRule>
    <cfRule type="expression" dxfId="2348" priority="1576">
      <formula>IF(RIGHT(TEXT(AE498,"0.#"),1)=".",TRUE,FALSE)</formula>
    </cfRule>
  </conditionalFormatting>
  <conditionalFormatting sqref="AU499">
    <cfRule type="expression" dxfId="2347" priority="1561">
      <formula>IF(RIGHT(TEXT(AU499,"0.#"),1)=".",FALSE,TRUE)</formula>
    </cfRule>
    <cfRule type="expression" dxfId="2346" priority="1562">
      <formula>IF(RIGHT(TEXT(AU499,"0.#"),1)=".",TRUE,FALSE)</formula>
    </cfRule>
  </conditionalFormatting>
  <conditionalFormatting sqref="AU497">
    <cfRule type="expression" dxfId="2345" priority="1565">
      <formula>IF(RIGHT(TEXT(AU497,"0.#"),1)=".",FALSE,TRUE)</formula>
    </cfRule>
    <cfRule type="expression" dxfId="2344" priority="1566">
      <formula>IF(RIGHT(TEXT(AU497,"0.#"),1)=".",TRUE,FALSE)</formula>
    </cfRule>
  </conditionalFormatting>
  <conditionalFormatting sqref="AU498">
    <cfRule type="expression" dxfId="2343" priority="1563">
      <formula>IF(RIGHT(TEXT(AU498,"0.#"),1)=".",FALSE,TRUE)</formula>
    </cfRule>
    <cfRule type="expression" dxfId="2342" priority="1564">
      <formula>IF(RIGHT(TEXT(AU498,"0.#"),1)=".",TRUE,FALSE)</formula>
    </cfRule>
  </conditionalFormatting>
  <conditionalFormatting sqref="AQ497">
    <cfRule type="expression" dxfId="2341" priority="1549">
      <formula>IF(RIGHT(TEXT(AQ497,"0.#"),1)=".",FALSE,TRUE)</formula>
    </cfRule>
    <cfRule type="expression" dxfId="2340" priority="1550">
      <formula>IF(RIGHT(TEXT(AQ497,"0.#"),1)=".",TRUE,FALSE)</formula>
    </cfRule>
  </conditionalFormatting>
  <conditionalFormatting sqref="AQ498">
    <cfRule type="expression" dxfId="2339" priority="1553">
      <formula>IF(RIGHT(TEXT(AQ498,"0.#"),1)=".",FALSE,TRUE)</formula>
    </cfRule>
    <cfRule type="expression" dxfId="2338" priority="1554">
      <formula>IF(RIGHT(TEXT(AQ498,"0.#"),1)=".",TRUE,FALSE)</formula>
    </cfRule>
  </conditionalFormatting>
  <conditionalFormatting sqref="AQ499">
    <cfRule type="expression" dxfId="2337" priority="1551">
      <formula>IF(RIGHT(TEXT(AQ499,"0.#"),1)=".",FALSE,TRUE)</formula>
    </cfRule>
    <cfRule type="expression" dxfId="2336" priority="1552">
      <formula>IF(RIGHT(TEXT(AQ499,"0.#"),1)=".",TRUE,FALSE)</formula>
    </cfRule>
  </conditionalFormatting>
  <conditionalFormatting sqref="AE504">
    <cfRule type="expression" dxfId="2335" priority="1543">
      <formula>IF(RIGHT(TEXT(AE504,"0.#"),1)=".",FALSE,TRUE)</formula>
    </cfRule>
    <cfRule type="expression" dxfId="2334" priority="1544">
      <formula>IF(RIGHT(TEXT(AE504,"0.#"),1)=".",TRUE,FALSE)</formula>
    </cfRule>
  </conditionalFormatting>
  <conditionalFormatting sqref="AE502">
    <cfRule type="expression" dxfId="2333" priority="1547">
      <formula>IF(RIGHT(TEXT(AE502,"0.#"),1)=".",FALSE,TRUE)</formula>
    </cfRule>
    <cfRule type="expression" dxfId="2332" priority="1548">
      <formula>IF(RIGHT(TEXT(AE502,"0.#"),1)=".",TRUE,FALSE)</formula>
    </cfRule>
  </conditionalFormatting>
  <conditionalFormatting sqref="AE503">
    <cfRule type="expression" dxfId="2331" priority="1545">
      <formula>IF(RIGHT(TEXT(AE503,"0.#"),1)=".",FALSE,TRUE)</formula>
    </cfRule>
    <cfRule type="expression" dxfId="2330" priority="1546">
      <formula>IF(RIGHT(TEXT(AE503,"0.#"),1)=".",TRUE,FALSE)</formula>
    </cfRule>
  </conditionalFormatting>
  <conditionalFormatting sqref="AU504">
    <cfRule type="expression" dxfId="2329" priority="1531">
      <formula>IF(RIGHT(TEXT(AU504,"0.#"),1)=".",FALSE,TRUE)</formula>
    </cfRule>
    <cfRule type="expression" dxfId="2328" priority="1532">
      <formula>IF(RIGHT(TEXT(AU504,"0.#"),1)=".",TRUE,FALSE)</formula>
    </cfRule>
  </conditionalFormatting>
  <conditionalFormatting sqref="AU502">
    <cfRule type="expression" dxfId="2327" priority="1535">
      <formula>IF(RIGHT(TEXT(AU502,"0.#"),1)=".",FALSE,TRUE)</formula>
    </cfRule>
    <cfRule type="expression" dxfId="2326" priority="1536">
      <formula>IF(RIGHT(TEXT(AU502,"0.#"),1)=".",TRUE,FALSE)</formula>
    </cfRule>
  </conditionalFormatting>
  <conditionalFormatting sqref="AU503">
    <cfRule type="expression" dxfId="2325" priority="1533">
      <formula>IF(RIGHT(TEXT(AU503,"0.#"),1)=".",FALSE,TRUE)</formula>
    </cfRule>
    <cfRule type="expression" dxfId="2324" priority="1534">
      <formula>IF(RIGHT(TEXT(AU503,"0.#"),1)=".",TRUE,FALSE)</formula>
    </cfRule>
  </conditionalFormatting>
  <conditionalFormatting sqref="AQ502">
    <cfRule type="expression" dxfId="2323" priority="1519">
      <formula>IF(RIGHT(TEXT(AQ502,"0.#"),1)=".",FALSE,TRUE)</formula>
    </cfRule>
    <cfRule type="expression" dxfId="2322" priority="1520">
      <formula>IF(RIGHT(TEXT(AQ502,"0.#"),1)=".",TRUE,FALSE)</formula>
    </cfRule>
  </conditionalFormatting>
  <conditionalFormatting sqref="AQ503">
    <cfRule type="expression" dxfId="2321" priority="1523">
      <formula>IF(RIGHT(TEXT(AQ503,"0.#"),1)=".",FALSE,TRUE)</formula>
    </cfRule>
    <cfRule type="expression" dxfId="2320" priority="1524">
      <formula>IF(RIGHT(TEXT(AQ503,"0.#"),1)=".",TRUE,FALSE)</formula>
    </cfRule>
  </conditionalFormatting>
  <conditionalFormatting sqref="AQ504">
    <cfRule type="expression" dxfId="2319" priority="1521">
      <formula>IF(RIGHT(TEXT(AQ504,"0.#"),1)=".",FALSE,TRUE)</formula>
    </cfRule>
    <cfRule type="expression" dxfId="2318" priority="1522">
      <formula>IF(RIGHT(TEXT(AQ504,"0.#"),1)=".",TRUE,FALSE)</formula>
    </cfRule>
  </conditionalFormatting>
  <conditionalFormatting sqref="AE509">
    <cfRule type="expression" dxfId="2317" priority="1513">
      <formula>IF(RIGHT(TEXT(AE509,"0.#"),1)=".",FALSE,TRUE)</formula>
    </cfRule>
    <cfRule type="expression" dxfId="2316" priority="1514">
      <formula>IF(RIGHT(TEXT(AE509,"0.#"),1)=".",TRUE,FALSE)</formula>
    </cfRule>
  </conditionalFormatting>
  <conditionalFormatting sqref="AE507">
    <cfRule type="expression" dxfId="2315" priority="1517">
      <formula>IF(RIGHT(TEXT(AE507,"0.#"),1)=".",FALSE,TRUE)</formula>
    </cfRule>
    <cfRule type="expression" dxfId="2314" priority="1518">
      <formula>IF(RIGHT(TEXT(AE507,"0.#"),1)=".",TRUE,FALSE)</formula>
    </cfRule>
  </conditionalFormatting>
  <conditionalFormatting sqref="AE508">
    <cfRule type="expression" dxfId="2313" priority="1515">
      <formula>IF(RIGHT(TEXT(AE508,"0.#"),1)=".",FALSE,TRUE)</formula>
    </cfRule>
    <cfRule type="expression" dxfId="2312" priority="1516">
      <formula>IF(RIGHT(TEXT(AE508,"0.#"),1)=".",TRUE,FALSE)</formula>
    </cfRule>
  </conditionalFormatting>
  <conditionalFormatting sqref="AU509">
    <cfRule type="expression" dxfId="2311" priority="1501">
      <formula>IF(RIGHT(TEXT(AU509,"0.#"),1)=".",FALSE,TRUE)</formula>
    </cfRule>
    <cfRule type="expression" dxfId="2310" priority="1502">
      <formula>IF(RIGHT(TEXT(AU509,"0.#"),1)=".",TRUE,FALSE)</formula>
    </cfRule>
  </conditionalFormatting>
  <conditionalFormatting sqref="AU507">
    <cfRule type="expression" dxfId="2309" priority="1505">
      <formula>IF(RIGHT(TEXT(AU507,"0.#"),1)=".",FALSE,TRUE)</formula>
    </cfRule>
    <cfRule type="expression" dxfId="2308" priority="1506">
      <formula>IF(RIGHT(TEXT(AU507,"0.#"),1)=".",TRUE,FALSE)</formula>
    </cfRule>
  </conditionalFormatting>
  <conditionalFormatting sqref="AU508">
    <cfRule type="expression" dxfId="2307" priority="1503">
      <formula>IF(RIGHT(TEXT(AU508,"0.#"),1)=".",FALSE,TRUE)</formula>
    </cfRule>
    <cfRule type="expression" dxfId="2306" priority="1504">
      <formula>IF(RIGHT(TEXT(AU508,"0.#"),1)=".",TRUE,FALSE)</formula>
    </cfRule>
  </conditionalFormatting>
  <conditionalFormatting sqref="AQ507">
    <cfRule type="expression" dxfId="2305" priority="1489">
      <formula>IF(RIGHT(TEXT(AQ507,"0.#"),1)=".",FALSE,TRUE)</formula>
    </cfRule>
    <cfRule type="expression" dxfId="2304" priority="1490">
      <formula>IF(RIGHT(TEXT(AQ507,"0.#"),1)=".",TRUE,FALSE)</formula>
    </cfRule>
  </conditionalFormatting>
  <conditionalFormatting sqref="AQ508">
    <cfRule type="expression" dxfId="2303" priority="1493">
      <formula>IF(RIGHT(TEXT(AQ508,"0.#"),1)=".",FALSE,TRUE)</formula>
    </cfRule>
    <cfRule type="expression" dxfId="2302" priority="1494">
      <formula>IF(RIGHT(TEXT(AQ508,"0.#"),1)=".",TRUE,FALSE)</formula>
    </cfRule>
  </conditionalFormatting>
  <conditionalFormatting sqref="AQ509">
    <cfRule type="expression" dxfId="2301" priority="1491">
      <formula>IF(RIGHT(TEXT(AQ509,"0.#"),1)=".",FALSE,TRUE)</formula>
    </cfRule>
    <cfRule type="expression" dxfId="2300" priority="1492">
      <formula>IF(RIGHT(TEXT(AQ509,"0.#"),1)=".",TRUE,FALSE)</formula>
    </cfRule>
  </conditionalFormatting>
  <conditionalFormatting sqref="AE465">
    <cfRule type="expression" dxfId="2299" priority="1783">
      <formula>IF(RIGHT(TEXT(AE465,"0.#"),1)=".",FALSE,TRUE)</formula>
    </cfRule>
    <cfRule type="expression" dxfId="2298" priority="1784">
      <formula>IF(RIGHT(TEXT(AE465,"0.#"),1)=".",TRUE,FALSE)</formula>
    </cfRule>
  </conditionalFormatting>
  <conditionalFormatting sqref="AE463">
    <cfRule type="expression" dxfId="2297" priority="1787">
      <formula>IF(RIGHT(TEXT(AE463,"0.#"),1)=".",FALSE,TRUE)</formula>
    </cfRule>
    <cfRule type="expression" dxfId="2296" priority="1788">
      <formula>IF(RIGHT(TEXT(AE463,"0.#"),1)=".",TRUE,FALSE)</formula>
    </cfRule>
  </conditionalFormatting>
  <conditionalFormatting sqref="AE464">
    <cfRule type="expression" dxfId="2295" priority="1785">
      <formula>IF(RIGHT(TEXT(AE464,"0.#"),1)=".",FALSE,TRUE)</formula>
    </cfRule>
    <cfRule type="expression" dxfId="2294" priority="1786">
      <formula>IF(RIGHT(TEXT(AE464,"0.#"),1)=".",TRUE,FALSE)</formula>
    </cfRule>
  </conditionalFormatting>
  <conditionalFormatting sqref="AM465">
    <cfRule type="expression" dxfId="2293" priority="1777">
      <formula>IF(RIGHT(TEXT(AM465,"0.#"),1)=".",FALSE,TRUE)</formula>
    </cfRule>
    <cfRule type="expression" dxfId="2292" priority="1778">
      <formula>IF(RIGHT(TEXT(AM465,"0.#"),1)=".",TRUE,FALSE)</formula>
    </cfRule>
  </conditionalFormatting>
  <conditionalFormatting sqref="AM463">
    <cfRule type="expression" dxfId="2291" priority="1781">
      <formula>IF(RIGHT(TEXT(AM463,"0.#"),1)=".",FALSE,TRUE)</formula>
    </cfRule>
    <cfRule type="expression" dxfId="2290" priority="1782">
      <formula>IF(RIGHT(TEXT(AM463,"0.#"),1)=".",TRUE,FALSE)</formula>
    </cfRule>
  </conditionalFormatting>
  <conditionalFormatting sqref="AM464">
    <cfRule type="expression" dxfId="2289" priority="1779">
      <formula>IF(RIGHT(TEXT(AM464,"0.#"),1)=".",FALSE,TRUE)</formula>
    </cfRule>
    <cfRule type="expression" dxfId="2288" priority="1780">
      <formula>IF(RIGHT(TEXT(AM464,"0.#"),1)=".",TRUE,FALSE)</formula>
    </cfRule>
  </conditionalFormatting>
  <conditionalFormatting sqref="AU465">
    <cfRule type="expression" dxfId="2287" priority="1771">
      <formula>IF(RIGHT(TEXT(AU465,"0.#"),1)=".",FALSE,TRUE)</formula>
    </cfRule>
    <cfRule type="expression" dxfId="2286" priority="1772">
      <formula>IF(RIGHT(TEXT(AU465,"0.#"),1)=".",TRUE,FALSE)</formula>
    </cfRule>
  </conditionalFormatting>
  <conditionalFormatting sqref="AU463">
    <cfRule type="expression" dxfId="2285" priority="1775">
      <formula>IF(RIGHT(TEXT(AU463,"0.#"),1)=".",FALSE,TRUE)</formula>
    </cfRule>
    <cfRule type="expression" dxfId="2284" priority="1776">
      <formula>IF(RIGHT(TEXT(AU463,"0.#"),1)=".",TRUE,FALSE)</formula>
    </cfRule>
  </conditionalFormatting>
  <conditionalFormatting sqref="AU464">
    <cfRule type="expression" dxfId="2283" priority="1773">
      <formula>IF(RIGHT(TEXT(AU464,"0.#"),1)=".",FALSE,TRUE)</formula>
    </cfRule>
    <cfRule type="expression" dxfId="2282" priority="1774">
      <formula>IF(RIGHT(TEXT(AU464,"0.#"),1)=".",TRUE,FALSE)</formula>
    </cfRule>
  </conditionalFormatting>
  <conditionalFormatting sqref="AI465">
    <cfRule type="expression" dxfId="2281" priority="1765">
      <formula>IF(RIGHT(TEXT(AI465,"0.#"),1)=".",FALSE,TRUE)</formula>
    </cfRule>
    <cfRule type="expression" dxfId="2280" priority="1766">
      <formula>IF(RIGHT(TEXT(AI465,"0.#"),1)=".",TRUE,FALSE)</formula>
    </cfRule>
  </conditionalFormatting>
  <conditionalFormatting sqref="AI463">
    <cfRule type="expression" dxfId="2279" priority="1769">
      <formula>IF(RIGHT(TEXT(AI463,"0.#"),1)=".",FALSE,TRUE)</formula>
    </cfRule>
    <cfRule type="expression" dxfId="2278" priority="1770">
      <formula>IF(RIGHT(TEXT(AI463,"0.#"),1)=".",TRUE,FALSE)</formula>
    </cfRule>
  </conditionalFormatting>
  <conditionalFormatting sqref="AI464">
    <cfRule type="expression" dxfId="2277" priority="1767">
      <formula>IF(RIGHT(TEXT(AI464,"0.#"),1)=".",FALSE,TRUE)</formula>
    </cfRule>
    <cfRule type="expression" dxfId="2276" priority="1768">
      <formula>IF(RIGHT(TEXT(AI464,"0.#"),1)=".",TRUE,FALSE)</formula>
    </cfRule>
  </conditionalFormatting>
  <conditionalFormatting sqref="AQ463">
    <cfRule type="expression" dxfId="2275" priority="1759">
      <formula>IF(RIGHT(TEXT(AQ463,"0.#"),1)=".",FALSE,TRUE)</formula>
    </cfRule>
    <cfRule type="expression" dxfId="2274" priority="1760">
      <formula>IF(RIGHT(TEXT(AQ463,"0.#"),1)=".",TRUE,FALSE)</formula>
    </cfRule>
  </conditionalFormatting>
  <conditionalFormatting sqref="AQ464">
    <cfRule type="expression" dxfId="2273" priority="1763">
      <formula>IF(RIGHT(TEXT(AQ464,"0.#"),1)=".",FALSE,TRUE)</formula>
    </cfRule>
    <cfRule type="expression" dxfId="2272" priority="1764">
      <formula>IF(RIGHT(TEXT(AQ464,"0.#"),1)=".",TRUE,FALSE)</formula>
    </cfRule>
  </conditionalFormatting>
  <conditionalFormatting sqref="AQ465">
    <cfRule type="expression" dxfId="2271" priority="1761">
      <formula>IF(RIGHT(TEXT(AQ465,"0.#"),1)=".",FALSE,TRUE)</formula>
    </cfRule>
    <cfRule type="expression" dxfId="2270" priority="1762">
      <formula>IF(RIGHT(TEXT(AQ465,"0.#"),1)=".",TRUE,FALSE)</formula>
    </cfRule>
  </conditionalFormatting>
  <conditionalFormatting sqref="AE470">
    <cfRule type="expression" dxfId="2269" priority="1753">
      <formula>IF(RIGHT(TEXT(AE470,"0.#"),1)=".",FALSE,TRUE)</formula>
    </cfRule>
    <cfRule type="expression" dxfId="2268" priority="1754">
      <formula>IF(RIGHT(TEXT(AE470,"0.#"),1)=".",TRUE,FALSE)</formula>
    </cfRule>
  </conditionalFormatting>
  <conditionalFormatting sqref="AE468">
    <cfRule type="expression" dxfId="2267" priority="1757">
      <formula>IF(RIGHT(TEXT(AE468,"0.#"),1)=".",FALSE,TRUE)</formula>
    </cfRule>
    <cfRule type="expression" dxfId="2266" priority="1758">
      <formula>IF(RIGHT(TEXT(AE468,"0.#"),1)=".",TRUE,FALSE)</formula>
    </cfRule>
  </conditionalFormatting>
  <conditionalFormatting sqref="AE469">
    <cfRule type="expression" dxfId="2265" priority="1755">
      <formula>IF(RIGHT(TEXT(AE469,"0.#"),1)=".",FALSE,TRUE)</formula>
    </cfRule>
    <cfRule type="expression" dxfId="2264" priority="1756">
      <formula>IF(RIGHT(TEXT(AE469,"0.#"),1)=".",TRUE,FALSE)</formula>
    </cfRule>
  </conditionalFormatting>
  <conditionalFormatting sqref="AM470">
    <cfRule type="expression" dxfId="2263" priority="1747">
      <formula>IF(RIGHT(TEXT(AM470,"0.#"),1)=".",FALSE,TRUE)</formula>
    </cfRule>
    <cfRule type="expression" dxfId="2262" priority="1748">
      <formula>IF(RIGHT(TEXT(AM470,"0.#"),1)=".",TRUE,FALSE)</formula>
    </cfRule>
  </conditionalFormatting>
  <conditionalFormatting sqref="AM468">
    <cfRule type="expression" dxfId="2261" priority="1751">
      <formula>IF(RIGHT(TEXT(AM468,"0.#"),1)=".",FALSE,TRUE)</formula>
    </cfRule>
    <cfRule type="expression" dxfId="2260" priority="1752">
      <formula>IF(RIGHT(TEXT(AM468,"0.#"),1)=".",TRUE,FALSE)</formula>
    </cfRule>
  </conditionalFormatting>
  <conditionalFormatting sqref="AM469">
    <cfRule type="expression" dxfId="2259" priority="1749">
      <formula>IF(RIGHT(TEXT(AM469,"0.#"),1)=".",FALSE,TRUE)</formula>
    </cfRule>
    <cfRule type="expression" dxfId="2258" priority="1750">
      <formula>IF(RIGHT(TEXT(AM469,"0.#"),1)=".",TRUE,FALSE)</formula>
    </cfRule>
  </conditionalFormatting>
  <conditionalFormatting sqref="AU470">
    <cfRule type="expression" dxfId="2257" priority="1741">
      <formula>IF(RIGHT(TEXT(AU470,"0.#"),1)=".",FALSE,TRUE)</formula>
    </cfRule>
    <cfRule type="expression" dxfId="2256" priority="1742">
      <formula>IF(RIGHT(TEXT(AU470,"0.#"),1)=".",TRUE,FALSE)</formula>
    </cfRule>
  </conditionalFormatting>
  <conditionalFormatting sqref="AU468">
    <cfRule type="expression" dxfId="2255" priority="1745">
      <formula>IF(RIGHT(TEXT(AU468,"0.#"),1)=".",FALSE,TRUE)</formula>
    </cfRule>
    <cfRule type="expression" dxfId="2254" priority="1746">
      <formula>IF(RIGHT(TEXT(AU468,"0.#"),1)=".",TRUE,FALSE)</formula>
    </cfRule>
  </conditionalFormatting>
  <conditionalFormatting sqref="AU469">
    <cfRule type="expression" dxfId="2253" priority="1743">
      <formula>IF(RIGHT(TEXT(AU469,"0.#"),1)=".",FALSE,TRUE)</formula>
    </cfRule>
    <cfRule type="expression" dxfId="2252" priority="1744">
      <formula>IF(RIGHT(TEXT(AU469,"0.#"),1)=".",TRUE,FALSE)</formula>
    </cfRule>
  </conditionalFormatting>
  <conditionalFormatting sqref="AI470">
    <cfRule type="expression" dxfId="2251" priority="1735">
      <formula>IF(RIGHT(TEXT(AI470,"0.#"),1)=".",FALSE,TRUE)</formula>
    </cfRule>
    <cfRule type="expression" dxfId="2250" priority="1736">
      <formula>IF(RIGHT(TEXT(AI470,"0.#"),1)=".",TRUE,FALSE)</formula>
    </cfRule>
  </conditionalFormatting>
  <conditionalFormatting sqref="AI468">
    <cfRule type="expression" dxfId="2249" priority="1739">
      <formula>IF(RIGHT(TEXT(AI468,"0.#"),1)=".",FALSE,TRUE)</formula>
    </cfRule>
    <cfRule type="expression" dxfId="2248" priority="1740">
      <formula>IF(RIGHT(TEXT(AI468,"0.#"),1)=".",TRUE,FALSE)</formula>
    </cfRule>
  </conditionalFormatting>
  <conditionalFormatting sqref="AI469">
    <cfRule type="expression" dxfId="2247" priority="1737">
      <formula>IF(RIGHT(TEXT(AI469,"0.#"),1)=".",FALSE,TRUE)</formula>
    </cfRule>
    <cfRule type="expression" dxfId="2246" priority="1738">
      <formula>IF(RIGHT(TEXT(AI469,"0.#"),1)=".",TRUE,FALSE)</formula>
    </cfRule>
  </conditionalFormatting>
  <conditionalFormatting sqref="AQ468">
    <cfRule type="expression" dxfId="2245" priority="1729">
      <formula>IF(RIGHT(TEXT(AQ468,"0.#"),1)=".",FALSE,TRUE)</formula>
    </cfRule>
    <cfRule type="expression" dxfId="2244" priority="1730">
      <formula>IF(RIGHT(TEXT(AQ468,"0.#"),1)=".",TRUE,FALSE)</formula>
    </cfRule>
  </conditionalFormatting>
  <conditionalFormatting sqref="AQ469">
    <cfRule type="expression" dxfId="2243" priority="1733">
      <formula>IF(RIGHT(TEXT(AQ469,"0.#"),1)=".",FALSE,TRUE)</formula>
    </cfRule>
    <cfRule type="expression" dxfId="2242" priority="1734">
      <formula>IF(RIGHT(TEXT(AQ469,"0.#"),1)=".",TRUE,FALSE)</formula>
    </cfRule>
  </conditionalFormatting>
  <conditionalFormatting sqref="AQ470">
    <cfRule type="expression" dxfId="2241" priority="1731">
      <formula>IF(RIGHT(TEXT(AQ470,"0.#"),1)=".",FALSE,TRUE)</formula>
    </cfRule>
    <cfRule type="expression" dxfId="2240" priority="1732">
      <formula>IF(RIGHT(TEXT(AQ470,"0.#"),1)=".",TRUE,FALSE)</formula>
    </cfRule>
  </conditionalFormatting>
  <conditionalFormatting sqref="AE475">
    <cfRule type="expression" dxfId="2239" priority="1723">
      <formula>IF(RIGHT(TEXT(AE475,"0.#"),1)=".",FALSE,TRUE)</formula>
    </cfRule>
    <cfRule type="expression" dxfId="2238" priority="1724">
      <formula>IF(RIGHT(TEXT(AE475,"0.#"),1)=".",TRUE,FALSE)</formula>
    </cfRule>
  </conditionalFormatting>
  <conditionalFormatting sqref="AE473">
    <cfRule type="expression" dxfId="2237" priority="1727">
      <formula>IF(RIGHT(TEXT(AE473,"0.#"),1)=".",FALSE,TRUE)</formula>
    </cfRule>
    <cfRule type="expression" dxfId="2236" priority="1728">
      <formula>IF(RIGHT(TEXT(AE473,"0.#"),1)=".",TRUE,FALSE)</formula>
    </cfRule>
  </conditionalFormatting>
  <conditionalFormatting sqref="AE474">
    <cfRule type="expression" dxfId="2235" priority="1725">
      <formula>IF(RIGHT(TEXT(AE474,"0.#"),1)=".",FALSE,TRUE)</formula>
    </cfRule>
    <cfRule type="expression" dxfId="2234" priority="1726">
      <formula>IF(RIGHT(TEXT(AE474,"0.#"),1)=".",TRUE,FALSE)</formula>
    </cfRule>
  </conditionalFormatting>
  <conditionalFormatting sqref="AM475">
    <cfRule type="expression" dxfId="2233" priority="1717">
      <formula>IF(RIGHT(TEXT(AM475,"0.#"),1)=".",FALSE,TRUE)</formula>
    </cfRule>
    <cfRule type="expression" dxfId="2232" priority="1718">
      <formula>IF(RIGHT(TEXT(AM475,"0.#"),1)=".",TRUE,FALSE)</formula>
    </cfRule>
  </conditionalFormatting>
  <conditionalFormatting sqref="AM473">
    <cfRule type="expression" dxfId="2231" priority="1721">
      <formula>IF(RIGHT(TEXT(AM473,"0.#"),1)=".",FALSE,TRUE)</formula>
    </cfRule>
    <cfRule type="expression" dxfId="2230" priority="1722">
      <formula>IF(RIGHT(TEXT(AM473,"0.#"),1)=".",TRUE,FALSE)</formula>
    </cfRule>
  </conditionalFormatting>
  <conditionalFormatting sqref="AM474">
    <cfRule type="expression" dxfId="2229" priority="1719">
      <formula>IF(RIGHT(TEXT(AM474,"0.#"),1)=".",FALSE,TRUE)</formula>
    </cfRule>
    <cfRule type="expression" dxfId="2228" priority="1720">
      <formula>IF(RIGHT(TEXT(AM474,"0.#"),1)=".",TRUE,FALSE)</formula>
    </cfRule>
  </conditionalFormatting>
  <conditionalFormatting sqref="AU475">
    <cfRule type="expression" dxfId="2227" priority="1711">
      <formula>IF(RIGHT(TEXT(AU475,"0.#"),1)=".",FALSE,TRUE)</formula>
    </cfRule>
    <cfRule type="expression" dxfId="2226" priority="1712">
      <formula>IF(RIGHT(TEXT(AU475,"0.#"),1)=".",TRUE,FALSE)</formula>
    </cfRule>
  </conditionalFormatting>
  <conditionalFormatting sqref="AU473">
    <cfRule type="expression" dxfId="2225" priority="1715">
      <formula>IF(RIGHT(TEXT(AU473,"0.#"),1)=".",FALSE,TRUE)</formula>
    </cfRule>
    <cfRule type="expression" dxfId="2224" priority="1716">
      <formula>IF(RIGHT(TEXT(AU473,"0.#"),1)=".",TRUE,FALSE)</formula>
    </cfRule>
  </conditionalFormatting>
  <conditionalFormatting sqref="AU474">
    <cfRule type="expression" dxfId="2223" priority="1713">
      <formula>IF(RIGHT(TEXT(AU474,"0.#"),1)=".",FALSE,TRUE)</formula>
    </cfRule>
    <cfRule type="expression" dxfId="2222" priority="1714">
      <formula>IF(RIGHT(TEXT(AU474,"0.#"),1)=".",TRUE,FALSE)</formula>
    </cfRule>
  </conditionalFormatting>
  <conditionalFormatting sqref="AI475">
    <cfRule type="expression" dxfId="2221" priority="1705">
      <formula>IF(RIGHT(TEXT(AI475,"0.#"),1)=".",FALSE,TRUE)</formula>
    </cfRule>
    <cfRule type="expression" dxfId="2220" priority="1706">
      <formula>IF(RIGHT(TEXT(AI475,"0.#"),1)=".",TRUE,FALSE)</formula>
    </cfRule>
  </conditionalFormatting>
  <conditionalFormatting sqref="AI473">
    <cfRule type="expression" dxfId="2219" priority="1709">
      <formula>IF(RIGHT(TEXT(AI473,"0.#"),1)=".",FALSE,TRUE)</formula>
    </cfRule>
    <cfRule type="expression" dxfId="2218" priority="1710">
      <formula>IF(RIGHT(TEXT(AI473,"0.#"),1)=".",TRUE,FALSE)</formula>
    </cfRule>
  </conditionalFormatting>
  <conditionalFormatting sqref="AI474">
    <cfRule type="expression" dxfId="2217" priority="1707">
      <formula>IF(RIGHT(TEXT(AI474,"0.#"),1)=".",FALSE,TRUE)</formula>
    </cfRule>
    <cfRule type="expression" dxfId="2216" priority="1708">
      <formula>IF(RIGHT(TEXT(AI474,"0.#"),1)=".",TRUE,FALSE)</formula>
    </cfRule>
  </conditionalFormatting>
  <conditionalFormatting sqref="AQ473">
    <cfRule type="expression" dxfId="2215" priority="1699">
      <formula>IF(RIGHT(TEXT(AQ473,"0.#"),1)=".",FALSE,TRUE)</formula>
    </cfRule>
    <cfRule type="expression" dxfId="2214" priority="1700">
      <formula>IF(RIGHT(TEXT(AQ473,"0.#"),1)=".",TRUE,FALSE)</formula>
    </cfRule>
  </conditionalFormatting>
  <conditionalFormatting sqref="AQ474">
    <cfRule type="expression" dxfId="2213" priority="1703">
      <formula>IF(RIGHT(TEXT(AQ474,"0.#"),1)=".",FALSE,TRUE)</formula>
    </cfRule>
    <cfRule type="expression" dxfId="2212" priority="1704">
      <formula>IF(RIGHT(TEXT(AQ474,"0.#"),1)=".",TRUE,FALSE)</formula>
    </cfRule>
  </conditionalFormatting>
  <conditionalFormatting sqref="AQ475">
    <cfRule type="expression" dxfId="2211" priority="1701">
      <formula>IF(RIGHT(TEXT(AQ475,"0.#"),1)=".",FALSE,TRUE)</formula>
    </cfRule>
    <cfRule type="expression" dxfId="2210" priority="1702">
      <formula>IF(RIGHT(TEXT(AQ475,"0.#"),1)=".",TRUE,FALSE)</formula>
    </cfRule>
  </conditionalFormatting>
  <conditionalFormatting sqref="AE480">
    <cfRule type="expression" dxfId="2209" priority="1693">
      <formula>IF(RIGHT(TEXT(AE480,"0.#"),1)=".",FALSE,TRUE)</formula>
    </cfRule>
    <cfRule type="expression" dxfId="2208" priority="1694">
      <formula>IF(RIGHT(TEXT(AE480,"0.#"),1)=".",TRUE,FALSE)</formula>
    </cfRule>
  </conditionalFormatting>
  <conditionalFormatting sqref="AE478">
    <cfRule type="expression" dxfId="2207" priority="1697">
      <formula>IF(RIGHT(TEXT(AE478,"0.#"),1)=".",FALSE,TRUE)</formula>
    </cfRule>
    <cfRule type="expression" dxfId="2206" priority="1698">
      <formula>IF(RIGHT(TEXT(AE478,"0.#"),1)=".",TRUE,FALSE)</formula>
    </cfRule>
  </conditionalFormatting>
  <conditionalFormatting sqref="AE479">
    <cfRule type="expression" dxfId="2205" priority="1695">
      <formula>IF(RIGHT(TEXT(AE479,"0.#"),1)=".",FALSE,TRUE)</formula>
    </cfRule>
    <cfRule type="expression" dxfId="2204" priority="1696">
      <formula>IF(RIGHT(TEXT(AE479,"0.#"),1)=".",TRUE,FALSE)</formula>
    </cfRule>
  </conditionalFormatting>
  <conditionalFormatting sqref="AM480">
    <cfRule type="expression" dxfId="2203" priority="1687">
      <formula>IF(RIGHT(TEXT(AM480,"0.#"),1)=".",FALSE,TRUE)</formula>
    </cfRule>
    <cfRule type="expression" dxfId="2202" priority="1688">
      <formula>IF(RIGHT(TEXT(AM480,"0.#"),1)=".",TRUE,FALSE)</formula>
    </cfRule>
  </conditionalFormatting>
  <conditionalFormatting sqref="AM478">
    <cfRule type="expression" dxfId="2201" priority="1691">
      <formula>IF(RIGHT(TEXT(AM478,"0.#"),1)=".",FALSE,TRUE)</formula>
    </cfRule>
    <cfRule type="expression" dxfId="2200" priority="1692">
      <formula>IF(RIGHT(TEXT(AM478,"0.#"),1)=".",TRUE,FALSE)</formula>
    </cfRule>
  </conditionalFormatting>
  <conditionalFormatting sqref="AM479">
    <cfRule type="expression" dxfId="2199" priority="1689">
      <formula>IF(RIGHT(TEXT(AM479,"0.#"),1)=".",FALSE,TRUE)</formula>
    </cfRule>
    <cfRule type="expression" dxfId="2198" priority="1690">
      <formula>IF(RIGHT(TEXT(AM479,"0.#"),1)=".",TRUE,FALSE)</formula>
    </cfRule>
  </conditionalFormatting>
  <conditionalFormatting sqref="AU480">
    <cfRule type="expression" dxfId="2197" priority="1681">
      <formula>IF(RIGHT(TEXT(AU480,"0.#"),1)=".",FALSE,TRUE)</formula>
    </cfRule>
    <cfRule type="expression" dxfId="2196" priority="1682">
      <formula>IF(RIGHT(TEXT(AU480,"0.#"),1)=".",TRUE,FALSE)</formula>
    </cfRule>
  </conditionalFormatting>
  <conditionalFormatting sqref="AU478">
    <cfRule type="expression" dxfId="2195" priority="1685">
      <formula>IF(RIGHT(TEXT(AU478,"0.#"),1)=".",FALSE,TRUE)</formula>
    </cfRule>
    <cfRule type="expression" dxfId="2194" priority="1686">
      <formula>IF(RIGHT(TEXT(AU478,"0.#"),1)=".",TRUE,FALSE)</formula>
    </cfRule>
  </conditionalFormatting>
  <conditionalFormatting sqref="AU479">
    <cfRule type="expression" dxfId="2193" priority="1683">
      <formula>IF(RIGHT(TEXT(AU479,"0.#"),1)=".",FALSE,TRUE)</formula>
    </cfRule>
    <cfRule type="expression" dxfId="2192" priority="1684">
      <formula>IF(RIGHT(TEXT(AU479,"0.#"),1)=".",TRUE,FALSE)</formula>
    </cfRule>
  </conditionalFormatting>
  <conditionalFormatting sqref="AI480">
    <cfRule type="expression" dxfId="2191" priority="1675">
      <formula>IF(RIGHT(TEXT(AI480,"0.#"),1)=".",FALSE,TRUE)</formula>
    </cfRule>
    <cfRule type="expression" dxfId="2190" priority="1676">
      <formula>IF(RIGHT(TEXT(AI480,"0.#"),1)=".",TRUE,FALSE)</formula>
    </cfRule>
  </conditionalFormatting>
  <conditionalFormatting sqref="AI478">
    <cfRule type="expression" dxfId="2189" priority="1679">
      <formula>IF(RIGHT(TEXT(AI478,"0.#"),1)=".",FALSE,TRUE)</formula>
    </cfRule>
    <cfRule type="expression" dxfId="2188" priority="1680">
      <formula>IF(RIGHT(TEXT(AI478,"0.#"),1)=".",TRUE,FALSE)</formula>
    </cfRule>
  </conditionalFormatting>
  <conditionalFormatting sqref="AI479">
    <cfRule type="expression" dxfId="2187" priority="1677">
      <formula>IF(RIGHT(TEXT(AI479,"0.#"),1)=".",FALSE,TRUE)</formula>
    </cfRule>
    <cfRule type="expression" dxfId="2186" priority="1678">
      <formula>IF(RIGHT(TEXT(AI479,"0.#"),1)=".",TRUE,FALSE)</formula>
    </cfRule>
  </conditionalFormatting>
  <conditionalFormatting sqref="AQ478">
    <cfRule type="expression" dxfId="2185" priority="1669">
      <formula>IF(RIGHT(TEXT(AQ478,"0.#"),1)=".",FALSE,TRUE)</formula>
    </cfRule>
    <cfRule type="expression" dxfId="2184" priority="1670">
      <formula>IF(RIGHT(TEXT(AQ478,"0.#"),1)=".",TRUE,FALSE)</formula>
    </cfRule>
  </conditionalFormatting>
  <conditionalFormatting sqref="AQ479">
    <cfRule type="expression" dxfId="2183" priority="1673">
      <formula>IF(RIGHT(TEXT(AQ479,"0.#"),1)=".",FALSE,TRUE)</formula>
    </cfRule>
    <cfRule type="expression" dxfId="2182" priority="1674">
      <formula>IF(RIGHT(TEXT(AQ479,"0.#"),1)=".",TRUE,FALSE)</formula>
    </cfRule>
  </conditionalFormatting>
  <conditionalFormatting sqref="AQ480">
    <cfRule type="expression" dxfId="2181" priority="1671">
      <formula>IF(RIGHT(TEXT(AQ480,"0.#"),1)=".",FALSE,TRUE)</formula>
    </cfRule>
    <cfRule type="expression" dxfId="2180" priority="1672">
      <formula>IF(RIGHT(TEXT(AQ480,"0.#"),1)=".",TRUE,FALSE)</formula>
    </cfRule>
  </conditionalFormatting>
  <conditionalFormatting sqref="AM47">
    <cfRule type="expression" dxfId="2179" priority="1963">
      <formula>IF(RIGHT(TEXT(AM47,"0.#"),1)=".",FALSE,TRUE)</formula>
    </cfRule>
    <cfRule type="expression" dxfId="2178" priority="1964">
      <formula>IF(RIGHT(TEXT(AM47,"0.#"),1)=".",TRUE,FALSE)</formula>
    </cfRule>
  </conditionalFormatting>
  <conditionalFormatting sqref="AI46">
    <cfRule type="expression" dxfId="2177" priority="1967">
      <formula>IF(RIGHT(TEXT(AI46,"0.#"),1)=".",FALSE,TRUE)</formula>
    </cfRule>
    <cfRule type="expression" dxfId="2176" priority="1968">
      <formula>IF(RIGHT(TEXT(AI46,"0.#"),1)=".",TRUE,FALSE)</formula>
    </cfRule>
  </conditionalFormatting>
  <conditionalFormatting sqref="AM46">
    <cfRule type="expression" dxfId="2175" priority="1965">
      <formula>IF(RIGHT(TEXT(AM46,"0.#"),1)=".",FALSE,TRUE)</formula>
    </cfRule>
    <cfRule type="expression" dxfId="2174" priority="1966">
      <formula>IF(RIGHT(TEXT(AM46,"0.#"),1)=".",TRUE,FALSE)</formula>
    </cfRule>
  </conditionalFormatting>
  <conditionalFormatting sqref="AU46:AU48">
    <cfRule type="expression" dxfId="2173" priority="1957">
      <formula>IF(RIGHT(TEXT(AU46,"0.#"),1)=".",FALSE,TRUE)</formula>
    </cfRule>
    <cfRule type="expression" dxfId="2172" priority="1958">
      <formula>IF(RIGHT(TEXT(AU46,"0.#"),1)=".",TRUE,FALSE)</formula>
    </cfRule>
  </conditionalFormatting>
  <conditionalFormatting sqref="AM48">
    <cfRule type="expression" dxfId="2171" priority="1961">
      <formula>IF(RIGHT(TEXT(AM48,"0.#"),1)=".",FALSE,TRUE)</formula>
    </cfRule>
    <cfRule type="expression" dxfId="2170" priority="1962">
      <formula>IF(RIGHT(TEXT(AM48,"0.#"),1)=".",TRUE,FALSE)</formula>
    </cfRule>
  </conditionalFormatting>
  <conditionalFormatting sqref="AQ46:AQ48">
    <cfRule type="expression" dxfId="2169" priority="1959">
      <formula>IF(RIGHT(TEXT(AQ46,"0.#"),1)=".",FALSE,TRUE)</formula>
    </cfRule>
    <cfRule type="expression" dxfId="2168" priority="1960">
      <formula>IF(RIGHT(TEXT(AQ46,"0.#"),1)=".",TRUE,FALSE)</formula>
    </cfRule>
  </conditionalFormatting>
  <conditionalFormatting sqref="AE146:AE147 AI146:AI147 AM146:AM147 AQ146:AQ147 AU146:AU147">
    <cfRule type="expression" dxfId="2167" priority="1951">
      <formula>IF(RIGHT(TEXT(AE146,"0.#"),1)=".",FALSE,TRUE)</formula>
    </cfRule>
    <cfRule type="expression" dxfId="2166" priority="1952">
      <formula>IF(RIGHT(TEXT(AE146,"0.#"),1)=".",TRUE,FALSE)</formula>
    </cfRule>
  </conditionalFormatting>
  <conditionalFormatting sqref="AE138:AE139 AI138:AI139 AM138:AM139 AQ138:AQ139 AU138:AU139">
    <cfRule type="expression" dxfId="2165" priority="1955">
      <formula>IF(RIGHT(TEXT(AE138,"0.#"),1)=".",FALSE,TRUE)</formula>
    </cfRule>
    <cfRule type="expression" dxfId="2164" priority="1956">
      <formula>IF(RIGHT(TEXT(AE138,"0.#"),1)=".",TRUE,FALSE)</formula>
    </cfRule>
  </conditionalFormatting>
  <conditionalFormatting sqref="AE142:AE143 AI142:AI143 AM142:AM143 AQ142:AQ143 AU142:AU143">
    <cfRule type="expression" dxfId="2163" priority="1953">
      <formula>IF(RIGHT(TEXT(AE142,"0.#"),1)=".",FALSE,TRUE)</formula>
    </cfRule>
    <cfRule type="expression" dxfId="2162" priority="1954">
      <formula>IF(RIGHT(TEXT(AE142,"0.#"),1)=".",TRUE,FALSE)</formula>
    </cfRule>
  </conditionalFormatting>
  <conditionalFormatting sqref="AE198:AE199 AI198:AI199 AM198:AM199 AQ198:AQ199 AU198:AU199">
    <cfRule type="expression" dxfId="2161" priority="1945">
      <formula>IF(RIGHT(TEXT(AE198,"0.#"),1)=".",FALSE,TRUE)</formula>
    </cfRule>
    <cfRule type="expression" dxfId="2160" priority="1946">
      <formula>IF(RIGHT(TEXT(AE198,"0.#"),1)=".",TRUE,FALSE)</formula>
    </cfRule>
  </conditionalFormatting>
  <conditionalFormatting sqref="AE150:AE151 AI150:AI151 AM150:AM151 AQ150:AQ151 AU150:AU151">
    <cfRule type="expression" dxfId="2159" priority="1949">
      <formula>IF(RIGHT(TEXT(AE150,"0.#"),1)=".",FALSE,TRUE)</formula>
    </cfRule>
    <cfRule type="expression" dxfId="2158" priority="1950">
      <formula>IF(RIGHT(TEXT(AE150,"0.#"),1)=".",TRUE,FALSE)</formula>
    </cfRule>
  </conditionalFormatting>
  <conditionalFormatting sqref="AE194:AE195 AI194:AI195 AM194:AM195 AQ194:AQ195 AU194:AU195">
    <cfRule type="expression" dxfId="2157" priority="1947">
      <formula>IF(RIGHT(TEXT(AE194,"0.#"),1)=".",FALSE,TRUE)</formula>
    </cfRule>
    <cfRule type="expression" dxfId="2156" priority="1948">
      <formula>IF(RIGHT(TEXT(AE194,"0.#"),1)=".",TRUE,FALSE)</formula>
    </cfRule>
  </conditionalFormatting>
  <conditionalFormatting sqref="AE210:AE211 AI210:AI211 AM210:AM211 AQ210:AQ211 AU210:AU211">
    <cfRule type="expression" dxfId="2155" priority="1939">
      <formula>IF(RIGHT(TEXT(AE210,"0.#"),1)=".",FALSE,TRUE)</formula>
    </cfRule>
    <cfRule type="expression" dxfId="2154" priority="1940">
      <formula>IF(RIGHT(TEXT(AE210,"0.#"),1)=".",TRUE,FALSE)</formula>
    </cfRule>
  </conditionalFormatting>
  <conditionalFormatting sqref="AE202:AE203 AI202:AI203 AM202:AM203 AQ202:AQ203 AU202:AU203">
    <cfRule type="expression" dxfId="2153" priority="1943">
      <formula>IF(RIGHT(TEXT(AE202,"0.#"),1)=".",FALSE,TRUE)</formula>
    </cfRule>
    <cfRule type="expression" dxfId="2152" priority="1944">
      <formula>IF(RIGHT(TEXT(AE202,"0.#"),1)=".",TRUE,FALSE)</formula>
    </cfRule>
  </conditionalFormatting>
  <conditionalFormatting sqref="AE206:AE207 AI206:AI207 AM206:AM207 AQ206:AQ207 AU206:AU207">
    <cfRule type="expression" dxfId="2151" priority="1941">
      <formula>IF(RIGHT(TEXT(AE206,"0.#"),1)=".",FALSE,TRUE)</formula>
    </cfRule>
    <cfRule type="expression" dxfId="2150" priority="1942">
      <formula>IF(RIGHT(TEXT(AE206,"0.#"),1)=".",TRUE,FALSE)</formula>
    </cfRule>
  </conditionalFormatting>
  <conditionalFormatting sqref="AE262:AE263 AI262:AI263 AM262:AM263 AQ262:AQ263 AU262:AU263">
    <cfRule type="expression" dxfId="2149" priority="1933">
      <formula>IF(RIGHT(TEXT(AE262,"0.#"),1)=".",FALSE,TRUE)</formula>
    </cfRule>
    <cfRule type="expression" dxfId="2148" priority="1934">
      <formula>IF(RIGHT(TEXT(AE262,"0.#"),1)=".",TRUE,FALSE)</formula>
    </cfRule>
  </conditionalFormatting>
  <conditionalFormatting sqref="AE254:AE255 AI254:AI255 AM254:AM255 AQ254:AQ255 AU254:AU255">
    <cfRule type="expression" dxfId="2147" priority="1937">
      <formula>IF(RIGHT(TEXT(AE254,"0.#"),1)=".",FALSE,TRUE)</formula>
    </cfRule>
    <cfRule type="expression" dxfId="2146" priority="1938">
      <formula>IF(RIGHT(TEXT(AE254,"0.#"),1)=".",TRUE,FALSE)</formula>
    </cfRule>
  </conditionalFormatting>
  <conditionalFormatting sqref="AE258:AE259 AI258:AI259 AM258:AM259 AQ258:AQ259 AU258:AU259">
    <cfRule type="expression" dxfId="2145" priority="1935">
      <formula>IF(RIGHT(TEXT(AE258,"0.#"),1)=".",FALSE,TRUE)</formula>
    </cfRule>
    <cfRule type="expression" dxfId="2144" priority="1936">
      <formula>IF(RIGHT(TEXT(AE258,"0.#"),1)=".",TRUE,FALSE)</formula>
    </cfRule>
  </conditionalFormatting>
  <conditionalFormatting sqref="AE314:AE315 AI314:AI315 AM314:AM315 AQ314:AQ315 AU314:AU315">
    <cfRule type="expression" dxfId="2143" priority="1927">
      <formula>IF(RIGHT(TEXT(AE314,"0.#"),1)=".",FALSE,TRUE)</formula>
    </cfRule>
    <cfRule type="expression" dxfId="2142" priority="1928">
      <formula>IF(RIGHT(TEXT(AE314,"0.#"),1)=".",TRUE,FALSE)</formula>
    </cfRule>
  </conditionalFormatting>
  <conditionalFormatting sqref="AE266:AE267 AI266:AI267 AM266:AM267 AQ266:AQ267 AU266:AU267">
    <cfRule type="expression" dxfId="2141" priority="1931">
      <formula>IF(RIGHT(TEXT(AE266,"0.#"),1)=".",FALSE,TRUE)</formula>
    </cfRule>
    <cfRule type="expression" dxfId="2140" priority="1932">
      <formula>IF(RIGHT(TEXT(AE266,"0.#"),1)=".",TRUE,FALSE)</formula>
    </cfRule>
  </conditionalFormatting>
  <conditionalFormatting sqref="AE270:AE271 AI270:AI271 AM270:AM271 AQ270:AQ271 AU270:AU271">
    <cfRule type="expression" dxfId="2139" priority="1929">
      <formula>IF(RIGHT(TEXT(AE270,"0.#"),1)=".",FALSE,TRUE)</formula>
    </cfRule>
    <cfRule type="expression" dxfId="2138" priority="1930">
      <formula>IF(RIGHT(TEXT(AE270,"0.#"),1)=".",TRUE,FALSE)</formula>
    </cfRule>
  </conditionalFormatting>
  <conditionalFormatting sqref="AE326:AE327 AI326:AI327 AM326:AM327 AQ326:AQ327 AU326:AU327">
    <cfRule type="expression" dxfId="2137" priority="1921">
      <formula>IF(RIGHT(TEXT(AE326,"0.#"),1)=".",FALSE,TRUE)</formula>
    </cfRule>
    <cfRule type="expression" dxfId="2136" priority="1922">
      <formula>IF(RIGHT(TEXT(AE326,"0.#"),1)=".",TRUE,FALSE)</formula>
    </cfRule>
  </conditionalFormatting>
  <conditionalFormatting sqref="AE318:AE319 AI318:AI319 AM318:AM319 AQ318:AQ319 AU318:AU319">
    <cfRule type="expression" dxfId="2135" priority="1925">
      <formula>IF(RIGHT(TEXT(AE318,"0.#"),1)=".",FALSE,TRUE)</formula>
    </cfRule>
    <cfRule type="expression" dxfId="2134" priority="1926">
      <formula>IF(RIGHT(TEXT(AE318,"0.#"),1)=".",TRUE,FALSE)</formula>
    </cfRule>
  </conditionalFormatting>
  <conditionalFormatting sqref="AE322:AE323 AI322:AI323 AM322:AM323 AQ322:AQ323 AU322:AU323">
    <cfRule type="expression" dxfId="2133" priority="1923">
      <formula>IF(RIGHT(TEXT(AE322,"0.#"),1)=".",FALSE,TRUE)</formula>
    </cfRule>
    <cfRule type="expression" dxfId="2132" priority="1924">
      <formula>IF(RIGHT(TEXT(AE322,"0.#"),1)=".",TRUE,FALSE)</formula>
    </cfRule>
  </conditionalFormatting>
  <conditionalFormatting sqref="AE378:AE379 AI378:AI379 AM378:AM379 AQ378:AQ379 AU378:AU379">
    <cfRule type="expression" dxfId="2131" priority="1915">
      <formula>IF(RIGHT(TEXT(AE378,"0.#"),1)=".",FALSE,TRUE)</formula>
    </cfRule>
    <cfRule type="expression" dxfId="2130" priority="1916">
      <formula>IF(RIGHT(TEXT(AE378,"0.#"),1)=".",TRUE,FALSE)</formula>
    </cfRule>
  </conditionalFormatting>
  <conditionalFormatting sqref="AE330:AE331 AI330:AI331 AM330:AM331 AQ330:AQ331 AU330:AU331">
    <cfRule type="expression" dxfId="2129" priority="1919">
      <formula>IF(RIGHT(TEXT(AE330,"0.#"),1)=".",FALSE,TRUE)</formula>
    </cfRule>
    <cfRule type="expression" dxfId="2128" priority="1920">
      <formula>IF(RIGHT(TEXT(AE330,"0.#"),1)=".",TRUE,FALSE)</formula>
    </cfRule>
  </conditionalFormatting>
  <conditionalFormatting sqref="AE374:AE375 AI374:AI375 AM374:AM375 AQ374:AQ375 AU374:AU375">
    <cfRule type="expression" dxfId="2127" priority="1917">
      <formula>IF(RIGHT(TEXT(AE374,"0.#"),1)=".",FALSE,TRUE)</formula>
    </cfRule>
    <cfRule type="expression" dxfId="2126" priority="1918">
      <formula>IF(RIGHT(TEXT(AE374,"0.#"),1)=".",TRUE,FALSE)</formula>
    </cfRule>
  </conditionalFormatting>
  <conditionalFormatting sqref="AE390:AE391 AI390:AI391 AM390:AM391 AQ390:AQ391 AU390:AU391">
    <cfRule type="expression" dxfId="2125" priority="1909">
      <formula>IF(RIGHT(TEXT(AE390,"0.#"),1)=".",FALSE,TRUE)</formula>
    </cfRule>
    <cfRule type="expression" dxfId="2124" priority="1910">
      <formula>IF(RIGHT(TEXT(AE390,"0.#"),1)=".",TRUE,FALSE)</formula>
    </cfRule>
  </conditionalFormatting>
  <conditionalFormatting sqref="AE382:AE383 AI382:AI383 AM382:AM383 AQ382:AQ383 AU382:AU383">
    <cfRule type="expression" dxfId="2123" priority="1913">
      <formula>IF(RIGHT(TEXT(AE382,"0.#"),1)=".",FALSE,TRUE)</formula>
    </cfRule>
    <cfRule type="expression" dxfId="2122" priority="1914">
      <formula>IF(RIGHT(TEXT(AE382,"0.#"),1)=".",TRUE,FALSE)</formula>
    </cfRule>
  </conditionalFormatting>
  <conditionalFormatting sqref="AE386:AE387 AI386:AI387 AM386:AM387 AQ386:AQ387 AU386:AU387">
    <cfRule type="expression" dxfId="2121" priority="1911">
      <formula>IF(RIGHT(TEXT(AE386,"0.#"),1)=".",FALSE,TRUE)</formula>
    </cfRule>
    <cfRule type="expression" dxfId="2120" priority="1912">
      <formula>IF(RIGHT(TEXT(AE386,"0.#"),1)=".",TRUE,FALSE)</formula>
    </cfRule>
  </conditionalFormatting>
  <conditionalFormatting sqref="AE440">
    <cfRule type="expression" dxfId="2119" priority="1903">
      <formula>IF(RIGHT(TEXT(AE440,"0.#"),1)=".",FALSE,TRUE)</formula>
    </cfRule>
    <cfRule type="expression" dxfId="2118" priority="1904">
      <formula>IF(RIGHT(TEXT(AE440,"0.#"),1)=".",TRUE,FALSE)</formula>
    </cfRule>
  </conditionalFormatting>
  <conditionalFormatting sqref="AE438">
    <cfRule type="expression" dxfId="2117" priority="1907">
      <formula>IF(RIGHT(TEXT(AE438,"0.#"),1)=".",FALSE,TRUE)</formula>
    </cfRule>
    <cfRule type="expression" dxfId="2116" priority="1908">
      <formula>IF(RIGHT(TEXT(AE438,"0.#"),1)=".",TRUE,FALSE)</formula>
    </cfRule>
  </conditionalFormatting>
  <conditionalFormatting sqref="AE439">
    <cfRule type="expression" dxfId="2115" priority="1905">
      <formula>IF(RIGHT(TEXT(AE439,"0.#"),1)=".",FALSE,TRUE)</formula>
    </cfRule>
    <cfRule type="expression" dxfId="2114" priority="1906">
      <formula>IF(RIGHT(TEXT(AE439,"0.#"),1)=".",TRUE,FALSE)</formula>
    </cfRule>
  </conditionalFormatting>
  <conditionalFormatting sqref="AM440">
    <cfRule type="expression" dxfId="2113" priority="1897">
      <formula>IF(RIGHT(TEXT(AM440,"0.#"),1)=".",FALSE,TRUE)</formula>
    </cfRule>
    <cfRule type="expression" dxfId="2112" priority="1898">
      <formula>IF(RIGHT(TEXT(AM440,"0.#"),1)=".",TRUE,FALSE)</formula>
    </cfRule>
  </conditionalFormatting>
  <conditionalFormatting sqref="AM438">
    <cfRule type="expression" dxfId="2111" priority="1901">
      <formula>IF(RIGHT(TEXT(AM438,"0.#"),1)=".",FALSE,TRUE)</formula>
    </cfRule>
    <cfRule type="expression" dxfId="2110" priority="1902">
      <formula>IF(RIGHT(TEXT(AM438,"0.#"),1)=".",TRUE,FALSE)</formula>
    </cfRule>
  </conditionalFormatting>
  <conditionalFormatting sqref="AM439">
    <cfRule type="expression" dxfId="2109" priority="1899">
      <formula>IF(RIGHT(TEXT(AM439,"0.#"),1)=".",FALSE,TRUE)</formula>
    </cfRule>
    <cfRule type="expression" dxfId="2108" priority="1900">
      <formula>IF(RIGHT(TEXT(AM439,"0.#"),1)=".",TRUE,FALSE)</formula>
    </cfRule>
  </conditionalFormatting>
  <conditionalFormatting sqref="AU440">
    <cfRule type="expression" dxfId="2107" priority="1891">
      <formula>IF(RIGHT(TEXT(AU440,"0.#"),1)=".",FALSE,TRUE)</formula>
    </cfRule>
    <cfRule type="expression" dxfId="2106" priority="1892">
      <formula>IF(RIGHT(TEXT(AU440,"0.#"),1)=".",TRUE,FALSE)</formula>
    </cfRule>
  </conditionalFormatting>
  <conditionalFormatting sqref="AU438">
    <cfRule type="expression" dxfId="2105" priority="1895">
      <formula>IF(RIGHT(TEXT(AU438,"0.#"),1)=".",FALSE,TRUE)</formula>
    </cfRule>
    <cfRule type="expression" dxfId="2104" priority="1896">
      <formula>IF(RIGHT(TEXT(AU438,"0.#"),1)=".",TRUE,FALSE)</formula>
    </cfRule>
  </conditionalFormatting>
  <conditionalFormatting sqref="AU439">
    <cfRule type="expression" dxfId="2103" priority="1893">
      <formula>IF(RIGHT(TEXT(AU439,"0.#"),1)=".",FALSE,TRUE)</formula>
    </cfRule>
    <cfRule type="expression" dxfId="2102" priority="1894">
      <formula>IF(RIGHT(TEXT(AU439,"0.#"),1)=".",TRUE,FALSE)</formula>
    </cfRule>
  </conditionalFormatting>
  <conditionalFormatting sqref="AI440">
    <cfRule type="expression" dxfId="2101" priority="1885">
      <formula>IF(RIGHT(TEXT(AI440,"0.#"),1)=".",FALSE,TRUE)</formula>
    </cfRule>
    <cfRule type="expression" dxfId="2100" priority="1886">
      <formula>IF(RIGHT(TEXT(AI440,"0.#"),1)=".",TRUE,FALSE)</formula>
    </cfRule>
  </conditionalFormatting>
  <conditionalFormatting sqref="AI438">
    <cfRule type="expression" dxfId="2099" priority="1889">
      <formula>IF(RIGHT(TEXT(AI438,"0.#"),1)=".",FALSE,TRUE)</formula>
    </cfRule>
    <cfRule type="expression" dxfId="2098" priority="1890">
      <formula>IF(RIGHT(TEXT(AI438,"0.#"),1)=".",TRUE,FALSE)</formula>
    </cfRule>
  </conditionalFormatting>
  <conditionalFormatting sqref="AI439">
    <cfRule type="expression" dxfId="2097" priority="1887">
      <formula>IF(RIGHT(TEXT(AI439,"0.#"),1)=".",FALSE,TRUE)</formula>
    </cfRule>
    <cfRule type="expression" dxfId="2096" priority="1888">
      <formula>IF(RIGHT(TEXT(AI439,"0.#"),1)=".",TRUE,FALSE)</formula>
    </cfRule>
  </conditionalFormatting>
  <conditionalFormatting sqref="AQ438">
    <cfRule type="expression" dxfId="2095" priority="1879">
      <formula>IF(RIGHT(TEXT(AQ438,"0.#"),1)=".",FALSE,TRUE)</formula>
    </cfRule>
    <cfRule type="expression" dxfId="2094" priority="1880">
      <formula>IF(RIGHT(TEXT(AQ438,"0.#"),1)=".",TRUE,FALSE)</formula>
    </cfRule>
  </conditionalFormatting>
  <conditionalFormatting sqref="AQ439">
    <cfRule type="expression" dxfId="2093" priority="1883">
      <formula>IF(RIGHT(TEXT(AQ439,"0.#"),1)=".",FALSE,TRUE)</formula>
    </cfRule>
    <cfRule type="expression" dxfId="2092" priority="1884">
      <formula>IF(RIGHT(TEXT(AQ439,"0.#"),1)=".",TRUE,FALSE)</formula>
    </cfRule>
  </conditionalFormatting>
  <conditionalFormatting sqref="AQ440">
    <cfRule type="expression" dxfId="2091" priority="1881">
      <formula>IF(RIGHT(TEXT(AQ440,"0.#"),1)=".",FALSE,TRUE)</formula>
    </cfRule>
    <cfRule type="expression" dxfId="2090" priority="1882">
      <formula>IF(RIGHT(TEXT(AQ440,"0.#"),1)=".",TRUE,FALSE)</formula>
    </cfRule>
  </conditionalFormatting>
  <conditionalFormatting sqref="AE445">
    <cfRule type="expression" dxfId="2089" priority="1873">
      <formula>IF(RIGHT(TEXT(AE445,"0.#"),1)=".",FALSE,TRUE)</formula>
    </cfRule>
    <cfRule type="expression" dxfId="2088" priority="1874">
      <formula>IF(RIGHT(TEXT(AE445,"0.#"),1)=".",TRUE,FALSE)</formula>
    </cfRule>
  </conditionalFormatting>
  <conditionalFormatting sqref="AE443">
    <cfRule type="expression" dxfId="2087" priority="1877">
      <formula>IF(RIGHT(TEXT(AE443,"0.#"),1)=".",FALSE,TRUE)</formula>
    </cfRule>
    <cfRule type="expression" dxfId="2086" priority="1878">
      <formula>IF(RIGHT(TEXT(AE443,"0.#"),1)=".",TRUE,FALSE)</formula>
    </cfRule>
  </conditionalFormatting>
  <conditionalFormatting sqref="AE444">
    <cfRule type="expression" dxfId="2085" priority="1875">
      <formula>IF(RIGHT(TEXT(AE444,"0.#"),1)=".",FALSE,TRUE)</formula>
    </cfRule>
    <cfRule type="expression" dxfId="2084" priority="1876">
      <formula>IF(RIGHT(TEXT(AE444,"0.#"),1)=".",TRUE,FALSE)</formula>
    </cfRule>
  </conditionalFormatting>
  <conditionalFormatting sqref="AM445">
    <cfRule type="expression" dxfId="2083" priority="1867">
      <formula>IF(RIGHT(TEXT(AM445,"0.#"),1)=".",FALSE,TRUE)</formula>
    </cfRule>
    <cfRule type="expression" dxfId="2082" priority="1868">
      <formula>IF(RIGHT(TEXT(AM445,"0.#"),1)=".",TRUE,FALSE)</formula>
    </cfRule>
  </conditionalFormatting>
  <conditionalFormatting sqref="AM443">
    <cfRule type="expression" dxfId="2081" priority="1871">
      <formula>IF(RIGHT(TEXT(AM443,"0.#"),1)=".",FALSE,TRUE)</formula>
    </cfRule>
    <cfRule type="expression" dxfId="2080" priority="1872">
      <formula>IF(RIGHT(TEXT(AM443,"0.#"),1)=".",TRUE,FALSE)</formula>
    </cfRule>
  </conditionalFormatting>
  <conditionalFormatting sqref="AM444">
    <cfRule type="expression" dxfId="2079" priority="1869">
      <formula>IF(RIGHT(TEXT(AM444,"0.#"),1)=".",FALSE,TRUE)</formula>
    </cfRule>
    <cfRule type="expression" dxfId="2078" priority="1870">
      <formula>IF(RIGHT(TEXT(AM444,"0.#"),1)=".",TRUE,FALSE)</formula>
    </cfRule>
  </conditionalFormatting>
  <conditionalFormatting sqref="AU445">
    <cfRule type="expression" dxfId="2077" priority="1861">
      <formula>IF(RIGHT(TEXT(AU445,"0.#"),1)=".",FALSE,TRUE)</formula>
    </cfRule>
    <cfRule type="expression" dxfId="2076" priority="1862">
      <formula>IF(RIGHT(TEXT(AU445,"0.#"),1)=".",TRUE,FALSE)</formula>
    </cfRule>
  </conditionalFormatting>
  <conditionalFormatting sqref="AU443">
    <cfRule type="expression" dxfId="2075" priority="1865">
      <formula>IF(RIGHT(TEXT(AU443,"0.#"),1)=".",FALSE,TRUE)</formula>
    </cfRule>
    <cfRule type="expression" dxfId="2074" priority="1866">
      <formula>IF(RIGHT(TEXT(AU443,"0.#"),1)=".",TRUE,FALSE)</formula>
    </cfRule>
  </conditionalFormatting>
  <conditionalFormatting sqref="AU444">
    <cfRule type="expression" dxfId="2073" priority="1863">
      <formula>IF(RIGHT(TEXT(AU444,"0.#"),1)=".",FALSE,TRUE)</formula>
    </cfRule>
    <cfRule type="expression" dxfId="2072" priority="1864">
      <formula>IF(RIGHT(TEXT(AU444,"0.#"),1)=".",TRUE,FALSE)</formula>
    </cfRule>
  </conditionalFormatting>
  <conditionalFormatting sqref="AI445">
    <cfRule type="expression" dxfId="2071" priority="1855">
      <formula>IF(RIGHT(TEXT(AI445,"0.#"),1)=".",FALSE,TRUE)</formula>
    </cfRule>
    <cfRule type="expression" dxfId="2070" priority="1856">
      <formula>IF(RIGHT(TEXT(AI445,"0.#"),1)=".",TRUE,FALSE)</formula>
    </cfRule>
  </conditionalFormatting>
  <conditionalFormatting sqref="AI443">
    <cfRule type="expression" dxfId="2069" priority="1859">
      <formula>IF(RIGHT(TEXT(AI443,"0.#"),1)=".",FALSE,TRUE)</formula>
    </cfRule>
    <cfRule type="expression" dxfId="2068" priority="1860">
      <formula>IF(RIGHT(TEXT(AI443,"0.#"),1)=".",TRUE,FALSE)</formula>
    </cfRule>
  </conditionalFormatting>
  <conditionalFormatting sqref="AI444">
    <cfRule type="expression" dxfId="2067" priority="1857">
      <formula>IF(RIGHT(TEXT(AI444,"0.#"),1)=".",FALSE,TRUE)</formula>
    </cfRule>
    <cfRule type="expression" dxfId="2066" priority="1858">
      <formula>IF(RIGHT(TEXT(AI444,"0.#"),1)=".",TRUE,FALSE)</formula>
    </cfRule>
  </conditionalFormatting>
  <conditionalFormatting sqref="AQ443">
    <cfRule type="expression" dxfId="2065" priority="1849">
      <formula>IF(RIGHT(TEXT(AQ443,"0.#"),1)=".",FALSE,TRUE)</formula>
    </cfRule>
    <cfRule type="expression" dxfId="2064" priority="1850">
      <formula>IF(RIGHT(TEXT(AQ443,"0.#"),1)=".",TRUE,FALSE)</formula>
    </cfRule>
  </conditionalFormatting>
  <conditionalFormatting sqref="AQ444">
    <cfRule type="expression" dxfId="2063" priority="1853">
      <formula>IF(RIGHT(TEXT(AQ444,"0.#"),1)=".",FALSE,TRUE)</formula>
    </cfRule>
    <cfRule type="expression" dxfId="2062" priority="1854">
      <formula>IF(RIGHT(TEXT(AQ444,"0.#"),1)=".",TRUE,FALSE)</formula>
    </cfRule>
  </conditionalFormatting>
  <conditionalFormatting sqref="AQ445">
    <cfRule type="expression" dxfId="2061" priority="1851">
      <formula>IF(RIGHT(TEXT(AQ445,"0.#"),1)=".",FALSE,TRUE)</formula>
    </cfRule>
    <cfRule type="expression" dxfId="2060" priority="1852">
      <formula>IF(RIGHT(TEXT(AQ445,"0.#"),1)=".",TRUE,FALSE)</formula>
    </cfRule>
  </conditionalFormatting>
  <conditionalFormatting sqref="Y872:Y899">
    <cfRule type="expression" dxfId="2059" priority="2079">
      <formula>IF(RIGHT(TEXT(Y872,"0.#"),1)=".",FALSE,TRUE)</formula>
    </cfRule>
    <cfRule type="expression" dxfId="2058" priority="2080">
      <formula>IF(RIGHT(TEXT(Y872,"0.#"),1)=".",TRUE,FALSE)</formula>
    </cfRule>
  </conditionalFormatting>
  <conditionalFormatting sqref="Y870:Y871">
    <cfRule type="expression" dxfId="2057" priority="2073">
      <formula>IF(RIGHT(TEXT(Y870,"0.#"),1)=".",FALSE,TRUE)</formula>
    </cfRule>
    <cfRule type="expression" dxfId="2056" priority="2074">
      <formula>IF(RIGHT(TEXT(Y870,"0.#"),1)=".",TRUE,FALSE)</formula>
    </cfRule>
  </conditionalFormatting>
  <conditionalFormatting sqref="Y905:Y932">
    <cfRule type="expression" dxfId="2055" priority="2067">
      <formula>IF(RIGHT(TEXT(Y905,"0.#"),1)=".",FALSE,TRUE)</formula>
    </cfRule>
    <cfRule type="expression" dxfId="2054" priority="2068">
      <formula>IF(RIGHT(TEXT(Y905,"0.#"),1)=".",TRUE,FALSE)</formula>
    </cfRule>
  </conditionalFormatting>
  <conditionalFormatting sqref="Y903:Y904">
    <cfRule type="expression" dxfId="2053" priority="2061">
      <formula>IF(RIGHT(TEXT(Y903,"0.#"),1)=".",FALSE,TRUE)</formula>
    </cfRule>
    <cfRule type="expression" dxfId="2052" priority="2062">
      <formula>IF(RIGHT(TEXT(Y903,"0.#"),1)=".",TRUE,FALSE)</formula>
    </cfRule>
  </conditionalFormatting>
  <conditionalFormatting sqref="Y938:Y965">
    <cfRule type="expression" dxfId="2051" priority="2055">
      <formula>IF(RIGHT(TEXT(Y938,"0.#"),1)=".",FALSE,TRUE)</formula>
    </cfRule>
    <cfRule type="expression" dxfId="2050" priority="2056">
      <formula>IF(RIGHT(TEXT(Y938,"0.#"),1)=".",TRUE,FALSE)</formula>
    </cfRule>
  </conditionalFormatting>
  <conditionalFormatting sqref="Y936:Y937">
    <cfRule type="expression" dxfId="2049" priority="2049">
      <formula>IF(RIGHT(TEXT(Y936,"0.#"),1)=".",FALSE,TRUE)</formula>
    </cfRule>
    <cfRule type="expression" dxfId="2048" priority="2050">
      <formula>IF(RIGHT(TEXT(Y936,"0.#"),1)=".",TRUE,FALSE)</formula>
    </cfRule>
  </conditionalFormatting>
  <conditionalFormatting sqref="Y971:Y998">
    <cfRule type="expression" dxfId="2047" priority="2043">
      <formula>IF(RIGHT(TEXT(Y971,"0.#"),1)=".",FALSE,TRUE)</formula>
    </cfRule>
    <cfRule type="expression" dxfId="2046" priority="2044">
      <formula>IF(RIGHT(TEXT(Y971,"0.#"),1)=".",TRUE,FALSE)</formula>
    </cfRule>
  </conditionalFormatting>
  <conditionalFormatting sqref="Y969:Y970">
    <cfRule type="expression" dxfId="2045" priority="2037">
      <formula>IF(RIGHT(TEXT(Y969,"0.#"),1)=".",FALSE,TRUE)</formula>
    </cfRule>
    <cfRule type="expression" dxfId="2044" priority="2038">
      <formula>IF(RIGHT(TEXT(Y969,"0.#"),1)=".",TRUE,FALSE)</formula>
    </cfRule>
  </conditionalFormatting>
  <conditionalFormatting sqref="Y1004:Y1031">
    <cfRule type="expression" dxfId="2043" priority="2031">
      <formula>IF(RIGHT(TEXT(Y1004,"0.#"),1)=".",FALSE,TRUE)</formula>
    </cfRule>
    <cfRule type="expression" dxfId="2042" priority="2032">
      <formula>IF(RIGHT(TEXT(Y1004,"0.#"),1)=".",TRUE,FALSE)</formula>
    </cfRule>
  </conditionalFormatting>
  <conditionalFormatting sqref="W23">
    <cfRule type="expression" dxfId="2041" priority="2315">
      <formula>IF(RIGHT(TEXT(W23,"0.#"),1)=".",FALSE,TRUE)</formula>
    </cfRule>
    <cfRule type="expression" dxfId="2040" priority="2316">
      <formula>IF(RIGHT(TEXT(W23,"0.#"),1)=".",TRUE,FALSE)</formula>
    </cfRule>
  </conditionalFormatting>
  <conditionalFormatting sqref="W24:W27">
    <cfRule type="expression" dxfId="2039" priority="2313">
      <formula>IF(RIGHT(TEXT(W24,"0.#"),1)=".",FALSE,TRUE)</formula>
    </cfRule>
    <cfRule type="expression" dxfId="2038" priority="2314">
      <formula>IF(RIGHT(TEXT(W24,"0.#"),1)=".",TRUE,FALSE)</formula>
    </cfRule>
  </conditionalFormatting>
  <conditionalFormatting sqref="W28">
    <cfRule type="expression" dxfId="2037" priority="2305">
      <formula>IF(RIGHT(TEXT(W28,"0.#"),1)=".",FALSE,TRUE)</formula>
    </cfRule>
    <cfRule type="expression" dxfId="2036" priority="2306">
      <formula>IF(RIGHT(TEXT(W28,"0.#"),1)=".",TRUE,FALSE)</formula>
    </cfRule>
  </conditionalFormatting>
  <conditionalFormatting sqref="P23">
    <cfRule type="expression" dxfId="2035" priority="2303">
      <formula>IF(RIGHT(TEXT(P23,"0.#"),1)=".",FALSE,TRUE)</formula>
    </cfRule>
    <cfRule type="expression" dxfId="2034" priority="2304">
      <formula>IF(RIGHT(TEXT(P23,"0.#"),1)=".",TRUE,FALSE)</formula>
    </cfRule>
  </conditionalFormatting>
  <conditionalFormatting sqref="P24:P27">
    <cfRule type="expression" dxfId="2033" priority="2301">
      <formula>IF(RIGHT(TEXT(P24,"0.#"),1)=".",FALSE,TRUE)</formula>
    </cfRule>
    <cfRule type="expression" dxfId="2032" priority="2302">
      <formula>IF(RIGHT(TEXT(P24,"0.#"),1)=".",TRUE,FALSE)</formula>
    </cfRule>
  </conditionalFormatting>
  <conditionalFormatting sqref="P28">
    <cfRule type="expression" dxfId="2031" priority="2299">
      <formula>IF(RIGHT(TEXT(P28,"0.#"),1)=".",FALSE,TRUE)</formula>
    </cfRule>
    <cfRule type="expression" dxfId="2030" priority="2300">
      <formula>IF(RIGHT(TEXT(P28,"0.#"),1)=".",TRUE,FALSE)</formula>
    </cfRule>
  </conditionalFormatting>
  <conditionalFormatting sqref="AQ114">
    <cfRule type="expression" dxfId="2029" priority="2283">
      <formula>IF(RIGHT(TEXT(AQ114,"0.#"),1)=".",FALSE,TRUE)</formula>
    </cfRule>
    <cfRule type="expression" dxfId="2028" priority="2284">
      <formula>IF(RIGHT(TEXT(AQ114,"0.#"),1)=".",TRUE,FALSE)</formula>
    </cfRule>
  </conditionalFormatting>
  <conditionalFormatting sqref="AQ104">
    <cfRule type="expression" dxfId="2027" priority="2297">
      <formula>IF(RIGHT(TEXT(AQ104,"0.#"),1)=".",FALSE,TRUE)</formula>
    </cfRule>
    <cfRule type="expression" dxfId="2026" priority="2298">
      <formula>IF(RIGHT(TEXT(AQ104,"0.#"),1)=".",TRUE,FALSE)</formula>
    </cfRule>
  </conditionalFormatting>
  <conditionalFormatting sqref="AQ105">
    <cfRule type="expression" dxfId="2025" priority="2295">
      <formula>IF(RIGHT(TEXT(AQ105,"0.#"),1)=".",FALSE,TRUE)</formula>
    </cfRule>
    <cfRule type="expression" dxfId="2024" priority="2296">
      <formula>IF(RIGHT(TEXT(AQ105,"0.#"),1)=".",TRUE,FALSE)</formula>
    </cfRule>
  </conditionalFormatting>
  <conditionalFormatting sqref="AQ107">
    <cfRule type="expression" dxfId="2023" priority="2293">
      <formula>IF(RIGHT(TEXT(AQ107,"0.#"),1)=".",FALSE,TRUE)</formula>
    </cfRule>
    <cfRule type="expression" dxfId="2022" priority="2294">
      <formula>IF(RIGHT(TEXT(AQ107,"0.#"),1)=".",TRUE,FALSE)</formula>
    </cfRule>
  </conditionalFormatting>
  <conditionalFormatting sqref="AQ108">
    <cfRule type="expression" dxfId="2021" priority="2291">
      <formula>IF(RIGHT(TEXT(AQ108,"0.#"),1)=".",FALSE,TRUE)</formula>
    </cfRule>
    <cfRule type="expression" dxfId="2020" priority="2292">
      <formula>IF(RIGHT(TEXT(AQ108,"0.#"),1)=".",TRUE,FALSE)</formula>
    </cfRule>
  </conditionalFormatting>
  <conditionalFormatting sqref="AQ110">
    <cfRule type="expression" dxfId="2019" priority="2289">
      <formula>IF(RIGHT(TEXT(AQ110,"0.#"),1)=".",FALSE,TRUE)</formula>
    </cfRule>
    <cfRule type="expression" dxfId="2018" priority="2290">
      <formula>IF(RIGHT(TEXT(AQ110,"0.#"),1)=".",TRUE,FALSE)</formula>
    </cfRule>
  </conditionalFormatting>
  <conditionalFormatting sqref="AQ111">
    <cfRule type="expression" dxfId="2017" priority="2287">
      <formula>IF(RIGHT(TEXT(AQ111,"0.#"),1)=".",FALSE,TRUE)</formula>
    </cfRule>
    <cfRule type="expression" dxfId="2016" priority="2288">
      <formula>IF(RIGHT(TEXT(AQ111,"0.#"),1)=".",TRUE,FALSE)</formula>
    </cfRule>
  </conditionalFormatting>
  <conditionalFormatting sqref="AQ113">
    <cfRule type="expression" dxfId="2015" priority="2285">
      <formula>IF(RIGHT(TEXT(AQ113,"0.#"),1)=".",FALSE,TRUE)</formula>
    </cfRule>
    <cfRule type="expression" dxfId="2014" priority="2286">
      <formula>IF(RIGHT(TEXT(AQ113,"0.#"),1)=".",TRUE,FALSE)</formula>
    </cfRule>
  </conditionalFormatting>
  <conditionalFormatting sqref="AE67">
    <cfRule type="expression" dxfId="2013" priority="2215">
      <formula>IF(RIGHT(TEXT(AE67,"0.#"),1)=".",FALSE,TRUE)</formula>
    </cfRule>
    <cfRule type="expression" dxfId="2012" priority="2216">
      <formula>IF(RIGHT(TEXT(AE67,"0.#"),1)=".",TRUE,FALSE)</formula>
    </cfRule>
  </conditionalFormatting>
  <conditionalFormatting sqref="AE68">
    <cfRule type="expression" dxfId="2011" priority="2213">
      <formula>IF(RIGHT(TEXT(AE68,"0.#"),1)=".",FALSE,TRUE)</formula>
    </cfRule>
    <cfRule type="expression" dxfId="2010" priority="2214">
      <formula>IF(RIGHT(TEXT(AE68,"0.#"),1)=".",TRUE,FALSE)</formula>
    </cfRule>
  </conditionalFormatting>
  <conditionalFormatting sqref="AE69">
    <cfRule type="expression" dxfId="2009" priority="2211">
      <formula>IF(RIGHT(TEXT(AE69,"0.#"),1)=".",FALSE,TRUE)</formula>
    </cfRule>
    <cfRule type="expression" dxfId="2008" priority="2212">
      <formula>IF(RIGHT(TEXT(AE69,"0.#"),1)=".",TRUE,FALSE)</formula>
    </cfRule>
  </conditionalFormatting>
  <conditionalFormatting sqref="AI69">
    <cfRule type="expression" dxfId="2007" priority="2209">
      <formula>IF(RIGHT(TEXT(AI69,"0.#"),1)=".",FALSE,TRUE)</formula>
    </cfRule>
    <cfRule type="expression" dxfId="2006" priority="2210">
      <formula>IF(RIGHT(TEXT(AI69,"0.#"),1)=".",TRUE,FALSE)</formula>
    </cfRule>
  </conditionalFormatting>
  <conditionalFormatting sqref="AI68">
    <cfRule type="expression" dxfId="2005" priority="2207">
      <formula>IF(RIGHT(TEXT(AI68,"0.#"),1)=".",FALSE,TRUE)</formula>
    </cfRule>
    <cfRule type="expression" dxfId="2004" priority="2208">
      <formula>IF(RIGHT(TEXT(AI68,"0.#"),1)=".",TRUE,FALSE)</formula>
    </cfRule>
  </conditionalFormatting>
  <conditionalFormatting sqref="AI67">
    <cfRule type="expression" dxfId="2003" priority="2205">
      <formula>IF(RIGHT(TEXT(AI67,"0.#"),1)=".",FALSE,TRUE)</formula>
    </cfRule>
    <cfRule type="expression" dxfId="2002" priority="2206">
      <formula>IF(RIGHT(TEXT(AI67,"0.#"),1)=".",TRUE,FALSE)</formula>
    </cfRule>
  </conditionalFormatting>
  <conditionalFormatting sqref="AM67">
    <cfRule type="expression" dxfId="2001" priority="2203">
      <formula>IF(RIGHT(TEXT(AM67,"0.#"),1)=".",FALSE,TRUE)</formula>
    </cfRule>
    <cfRule type="expression" dxfId="2000" priority="2204">
      <formula>IF(RIGHT(TEXT(AM67,"0.#"),1)=".",TRUE,FALSE)</formula>
    </cfRule>
  </conditionalFormatting>
  <conditionalFormatting sqref="AM68">
    <cfRule type="expression" dxfId="1999" priority="2201">
      <formula>IF(RIGHT(TEXT(AM68,"0.#"),1)=".",FALSE,TRUE)</formula>
    </cfRule>
    <cfRule type="expression" dxfId="1998" priority="2202">
      <formula>IF(RIGHT(TEXT(AM68,"0.#"),1)=".",TRUE,FALSE)</formula>
    </cfRule>
  </conditionalFormatting>
  <conditionalFormatting sqref="AM69">
    <cfRule type="expression" dxfId="1997" priority="2199">
      <formula>IF(RIGHT(TEXT(AM69,"0.#"),1)=".",FALSE,TRUE)</formula>
    </cfRule>
    <cfRule type="expression" dxfId="1996" priority="2200">
      <formula>IF(RIGHT(TEXT(AM69,"0.#"),1)=".",TRUE,FALSE)</formula>
    </cfRule>
  </conditionalFormatting>
  <conditionalFormatting sqref="AQ67:AQ69">
    <cfRule type="expression" dxfId="1995" priority="2197">
      <formula>IF(RIGHT(TEXT(AQ67,"0.#"),1)=".",FALSE,TRUE)</formula>
    </cfRule>
    <cfRule type="expression" dxfId="1994" priority="2198">
      <formula>IF(RIGHT(TEXT(AQ67,"0.#"),1)=".",TRUE,FALSE)</formula>
    </cfRule>
  </conditionalFormatting>
  <conditionalFormatting sqref="AU67:AU69">
    <cfRule type="expression" dxfId="1993" priority="2195">
      <formula>IF(RIGHT(TEXT(AU67,"0.#"),1)=".",FALSE,TRUE)</formula>
    </cfRule>
    <cfRule type="expression" dxfId="1992" priority="2196">
      <formula>IF(RIGHT(TEXT(AU67,"0.#"),1)=".",TRUE,FALSE)</formula>
    </cfRule>
  </conditionalFormatting>
  <conditionalFormatting sqref="AE70">
    <cfRule type="expression" dxfId="1991" priority="2193">
      <formula>IF(RIGHT(TEXT(AE70,"0.#"),1)=".",FALSE,TRUE)</formula>
    </cfRule>
    <cfRule type="expression" dxfId="1990" priority="2194">
      <formula>IF(RIGHT(TEXT(AE70,"0.#"),1)=".",TRUE,FALSE)</formula>
    </cfRule>
  </conditionalFormatting>
  <conditionalFormatting sqref="AE71">
    <cfRule type="expression" dxfId="1989" priority="2191">
      <formula>IF(RIGHT(TEXT(AE71,"0.#"),1)=".",FALSE,TRUE)</formula>
    </cfRule>
    <cfRule type="expression" dxfId="1988" priority="2192">
      <formula>IF(RIGHT(TEXT(AE71,"0.#"),1)=".",TRUE,FALSE)</formula>
    </cfRule>
  </conditionalFormatting>
  <conditionalFormatting sqref="AE72">
    <cfRule type="expression" dxfId="1987" priority="2189">
      <formula>IF(RIGHT(TEXT(AE72,"0.#"),1)=".",FALSE,TRUE)</formula>
    </cfRule>
    <cfRule type="expression" dxfId="1986" priority="2190">
      <formula>IF(RIGHT(TEXT(AE72,"0.#"),1)=".",TRUE,FALSE)</formula>
    </cfRule>
  </conditionalFormatting>
  <conditionalFormatting sqref="AI72">
    <cfRule type="expression" dxfId="1985" priority="2187">
      <formula>IF(RIGHT(TEXT(AI72,"0.#"),1)=".",FALSE,TRUE)</formula>
    </cfRule>
    <cfRule type="expression" dxfId="1984" priority="2188">
      <formula>IF(RIGHT(TEXT(AI72,"0.#"),1)=".",TRUE,FALSE)</formula>
    </cfRule>
  </conditionalFormatting>
  <conditionalFormatting sqref="AI71">
    <cfRule type="expression" dxfId="1983" priority="2185">
      <formula>IF(RIGHT(TEXT(AI71,"0.#"),1)=".",FALSE,TRUE)</formula>
    </cfRule>
    <cfRule type="expression" dxfId="1982" priority="2186">
      <formula>IF(RIGHT(TEXT(AI71,"0.#"),1)=".",TRUE,FALSE)</formula>
    </cfRule>
  </conditionalFormatting>
  <conditionalFormatting sqref="AI70">
    <cfRule type="expression" dxfId="1981" priority="2183">
      <formula>IF(RIGHT(TEXT(AI70,"0.#"),1)=".",FALSE,TRUE)</formula>
    </cfRule>
    <cfRule type="expression" dxfId="1980" priority="2184">
      <formula>IF(RIGHT(TEXT(AI70,"0.#"),1)=".",TRUE,FALSE)</formula>
    </cfRule>
  </conditionalFormatting>
  <conditionalFormatting sqref="AM70">
    <cfRule type="expression" dxfId="1979" priority="2181">
      <formula>IF(RIGHT(TEXT(AM70,"0.#"),1)=".",FALSE,TRUE)</formula>
    </cfRule>
    <cfRule type="expression" dxfId="1978" priority="2182">
      <formula>IF(RIGHT(TEXT(AM70,"0.#"),1)=".",TRUE,FALSE)</formula>
    </cfRule>
  </conditionalFormatting>
  <conditionalFormatting sqref="AM71">
    <cfRule type="expression" dxfId="1977" priority="2179">
      <formula>IF(RIGHT(TEXT(AM71,"0.#"),1)=".",FALSE,TRUE)</formula>
    </cfRule>
    <cfRule type="expression" dxfId="1976" priority="2180">
      <formula>IF(RIGHT(TEXT(AM71,"0.#"),1)=".",TRUE,FALSE)</formula>
    </cfRule>
  </conditionalFormatting>
  <conditionalFormatting sqref="AM72">
    <cfRule type="expression" dxfId="1975" priority="2177">
      <formula>IF(RIGHT(TEXT(AM72,"0.#"),1)=".",FALSE,TRUE)</formula>
    </cfRule>
    <cfRule type="expression" dxfId="1974" priority="2178">
      <formula>IF(RIGHT(TEXT(AM72,"0.#"),1)=".",TRUE,FALSE)</formula>
    </cfRule>
  </conditionalFormatting>
  <conditionalFormatting sqref="AQ70:AQ72">
    <cfRule type="expression" dxfId="1973" priority="2175">
      <formula>IF(RIGHT(TEXT(AQ70,"0.#"),1)=".",FALSE,TRUE)</formula>
    </cfRule>
    <cfRule type="expression" dxfId="1972" priority="2176">
      <formula>IF(RIGHT(TEXT(AQ70,"0.#"),1)=".",TRUE,FALSE)</formula>
    </cfRule>
  </conditionalFormatting>
  <conditionalFormatting sqref="AU70:AU72">
    <cfRule type="expression" dxfId="1971" priority="2173">
      <formula>IF(RIGHT(TEXT(AU70,"0.#"),1)=".",FALSE,TRUE)</formula>
    </cfRule>
    <cfRule type="expression" dxfId="1970" priority="2174">
      <formula>IF(RIGHT(TEXT(AU70,"0.#"),1)=".",TRUE,FALSE)</formula>
    </cfRule>
  </conditionalFormatting>
  <conditionalFormatting sqref="AU656">
    <cfRule type="expression" dxfId="1969" priority="691">
      <formula>IF(RIGHT(TEXT(AU656,"0.#"),1)=".",FALSE,TRUE)</formula>
    </cfRule>
    <cfRule type="expression" dxfId="1968" priority="692">
      <formula>IF(RIGHT(TEXT(AU656,"0.#"),1)=".",TRUE,FALSE)</formula>
    </cfRule>
  </conditionalFormatting>
  <conditionalFormatting sqref="AQ655">
    <cfRule type="expression" dxfId="1967" priority="683">
      <formula>IF(RIGHT(TEXT(AQ655,"0.#"),1)=".",FALSE,TRUE)</formula>
    </cfRule>
    <cfRule type="expression" dxfId="1966" priority="684">
      <formula>IF(RIGHT(TEXT(AQ655,"0.#"),1)=".",TRUE,FALSE)</formula>
    </cfRule>
  </conditionalFormatting>
  <conditionalFormatting sqref="AI696">
    <cfRule type="expression" dxfId="1965" priority="475">
      <formula>IF(RIGHT(TEXT(AI696,"0.#"),1)=".",FALSE,TRUE)</formula>
    </cfRule>
    <cfRule type="expression" dxfId="1964" priority="476">
      <formula>IF(RIGHT(TEXT(AI696,"0.#"),1)=".",TRUE,FALSE)</formula>
    </cfRule>
  </conditionalFormatting>
  <conditionalFormatting sqref="AQ694">
    <cfRule type="expression" dxfId="1963" priority="469">
      <formula>IF(RIGHT(TEXT(AQ694,"0.#"),1)=".",FALSE,TRUE)</formula>
    </cfRule>
    <cfRule type="expression" dxfId="1962" priority="470">
      <formula>IF(RIGHT(TEXT(AQ694,"0.#"),1)=".",TRUE,FALSE)</formula>
    </cfRule>
  </conditionalFormatting>
  <conditionalFormatting sqref="AL872:AO899">
    <cfRule type="expression" dxfId="1961" priority="2081">
      <formula>IF(AND(AL872&gt;=0, RIGHT(TEXT(AL872,"0.#"),1)&lt;&gt;"."),TRUE,FALSE)</formula>
    </cfRule>
    <cfRule type="expression" dxfId="1960" priority="2082">
      <formula>IF(AND(AL872&gt;=0, RIGHT(TEXT(AL872,"0.#"),1)="."),TRUE,FALSE)</formula>
    </cfRule>
    <cfRule type="expression" dxfId="1959" priority="2083">
      <formula>IF(AND(AL872&lt;0, RIGHT(TEXT(AL872,"0.#"),1)&lt;&gt;"."),TRUE,FALSE)</formula>
    </cfRule>
    <cfRule type="expression" dxfId="1958" priority="2084">
      <formula>IF(AND(AL872&lt;0, RIGHT(TEXT(AL872,"0.#"),1)="."),TRUE,FALSE)</formula>
    </cfRule>
  </conditionalFormatting>
  <conditionalFormatting sqref="AL870:AO871">
    <cfRule type="expression" dxfId="1957" priority="2075">
      <formula>IF(AND(AL870&gt;=0, RIGHT(TEXT(AL870,"0.#"),1)&lt;&gt;"."),TRUE,FALSE)</formula>
    </cfRule>
    <cfRule type="expression" dxfId="1956" priority="2076">
      <formula>IF(AND(AL870&gt;=0, RIGHT(TEXT(AL870,"0.#"),1)="."),TRUE,FALSE)</formula>
    </cfRule>
    <cfRule type="expression" dxfId="1955" priority="2077">
      <formula>IF(AND(AL870&lt;0, RIGHT(TEXT(AL870,"0.#"),1)&lt;&gt;"."),TRUE,FALSE)</formula>
    </cfRule>
    <cfRule type="expression" dxfId="1954" priority="2078">
      <formula>IF(AND(AL870&lt;0, RIGHT(TEXT(AL870,"0.#"),1)="."),TRUE,FALSE)</formula>
    </cfRule>
  </conditionalFormatting>
  <conditionalFormatting sqref="AL913:AO932">
    <cfRule type="expression" dxfId="1953" priority="2069">
      <formula>IF(AND(AL913&gt;=0, RIGHT(TEXT(AL913,"0.#"),1)&lt;&gt;"."),TRUE,FALSE)</formula>
    </cfRule>
    <cfRule type="expression" dxfId="1952" priority="2070">
      <formula>IF(AND(AL913&gt;=0, RIGHT(TEXT(AL913,"0.#"),1)="."),TRUE,FALSE)</formula>
    </cfRule>
    <cfRule type="expression" dxfId="1951" priority="2071">
      <formula>IF(AND(AL913&lt;0, RIGHT(TEXT(AL913,"0.#"),1)&lt;&gt;"."),TRUE,FALSE)</formula>
    </cfRule>
    <cfRule type="expression" dxfId="1950" priority="2072">
      <formula>IF(AND(AL913&lt;0, RIGHT(TEXT(AL913,"0.#"),1)="."),TRUE,FALSE)</formula>
    </cfRule>
  </conditionalFormatting>
  <conditionalFormatting sqref="AL938:AO965">
    <cfRule type="expression" dxfId="1949" priority="2057">
      <formula>IF(AND(AL938&gt;=0, RIGHT(TEXT(AL938,"0.#"),1)&lt;&gt;"."),TRUE,FALSE)</formula>
    </cfRule>
    <cfRule type="expression" dxfId="1948" priority="2058">
      <formula>IF(AND(AL938&gt;=0, RIGHT(TEXT(AL938,"0.#"),1)="."),TRUE,FALSE)</formula>
    </cfRule>
    <cfRule type="expression" dxfId="1947" priority="2059">
      <formula>IF(AND(AL938&lt;0, RIGHT(TEXT(AL938,"0.#"),1)&lt;&gt;"."),TRUE,FALSE)</formula>
    </cfRule>
    <cfRule type="expression" dxfId="1946" priority="2060">
      <formula>IF(AND(AL938&lt;0, RIGHT(TEXT(AL938,"0.#"),1)="."),TRUE,FALSE)</formula>
    </cfRule>
  </conditionalFormatting>
  <conditionalFormatting sqref="AL936:AO937">
    <cfRule type="expression" dxfId="1945" priority="2051">
      <formula>IF(AND(AL936&gt;=0, RIGHT(TEXT(AL936,"0.#"),1)&lt;&gt;"."),TRUE,FALSE)</formula>
    </cfRule>
    <cfRule type="expression" dxfId="1944" priority="2052">
      <formula>IF(AND(AL936&gt;=0, RIGHT(TEXT(AL936,"0.#"),1)="."),TRUE,FALSE)</formula>
    </cfRule>
    <cfRule type="expression" dxfId="1943" priority="2053">
      <formula>IF(AND(AL936&lt;0, RIGHT(TEXT(AL936,"0.#"),1)&lt;&gt;"."),TRUE,FALSE)</formula>
    </cfRule>
    <cfRule type="expression" dxfId="1942" priority="2054">
      <formula>IF(AND(AL936&lt;0, RIGHT(TEXT(AL936,"0.#"),1)="."),TRUE,FALSE)</formula>
    </cfRule>
  </conditionalFormatting>
  <conditionalFormatting sqref="AL971:AO998">
    <cfRule type="expression" dxfId="1941" priority="2045">
      <formula>IF(AND(AL971&gt;=0, RIGHT(TEXT(AL971,"0.#"),1)&lt;&gt;"."),TRUE,FALSE)</formula>
    </cfRule>
    <cfRule type="expression" dxfId="1940" priority="2046">
      <formula>IF(AND(AL971&gt;=0, RIGHT(TEXT(AL971,"0.#"),1)="."),TRUE,FALSE)</formula>
    </cfRule>
    <cfRule type="expression" dxfId="1939" priority="2047">
      <formula>IF(AND(AL971&lt;0, RIGHT(TEXT(AL971,"0.#"),1)&lt;&gt;"."),TRUE,FALSE)</formula>
    </cfRule>
    <cfRule type="expression" dxfId="1938" priority="2048">
      <formula>IF(AND(AL971&lt;0, RIGHT(TEXT(AL971,"0.#"),1)="."),TRUE,FALSE)</formula>
    </cfRule>
  </conditionalFormatting>
  <conditionalFormatting sqref="AL969:AO970">
    <cfRule type="expression" dxfId="1937" priority="2039">
      <formula>IF(AND(AL969&gt;=0, RIGHT(TEXT(AL969,"0.#"),1)&lt;&gt;"."),TRUE,FALSE)</formula>
    </cfRule>
    <cfRule type="expression" dxfId="1936" priority="2040">
      <formula>IF(AND(AL969&gt;=0, RIGHT(TEXT(AL969,"0.#"),1)="."),TRUE,FALSE)</formula>
    </cfRule>
    <cfRule type="expression" dxfId="1935" priority="2041">
      <formula>IF(AND(AL969&lt;0, RIGHT(TEXT(AL969,"0.#"),1)&lt;&gt;"."),TRUE,FALSE)</formula>
    </cfRule>
    <cfRule type="expression" dxfId="1934" priority="2042">
      <formula>IF(AND(AL969&lt;0, RIGHT(TEXT(AL969,"0.#"),1)="."),TRUE,FALSE)</formula>
    </cfRule>
  </conditionalFormatting>
  <conditionalFormatting sqref="AL1004:AO1031">
    <cfRule type="expression" dxfId="1933" priority="2033">
      <formula>IF(AND(AL1004&gt;=0, RIGHT(TEXT(AL1004,"0.#"),1)&lt;&gt;"."),TRUE,FALSE)</formula>
    </cfRule>
    <cfRule type="expression" dxfId="1932" priority="2034">
      <formula>IF(AND(AL1004&gt;=0, RIGHT(TEXT(AL1004,"0.#"),1)="."),TRUE,FALSE)</formula>
    </cfRule>
    <cfRule type="expression" dxfId="1931" priority="2035">
      <formula>IF(AND(AL1004&lt;0, RIGHT(TEXT(AL1004,"0.#"),1)&lt;&gt;"."),TRUE,FALSE)</formula>
    </cfRule>
    <cfRule type="expression" dxfId="1930" priority="2036">
      <formula>IF(AND(AL1004&lt;0, RIGHT(TEXT(AL1004,"0.#"),1)="."),TRUE,FALSE)</formula>
    </cfRule>
  </conditionalFormatting>
  <conditionalFormatting sqref="AL1002:AO1003">
    <cfRule type="expression" dxfId="1929" priority="2027">
      <formula>IF(AND(AL1002&gt;=0, RIGHT(TEXT(AL1002,"0.#"),1)&lt;&gt;"."),TRUE,FALSE)</formula>
    </cfRule>
    <cfRule type="expression" dxfId="1928" priority="2028">
      <formula>IF(AND(AL1002&gt;=0, RIGHT(TEXT(AL1002,"0.#"),1)="."),TRUE,FALSE)</formula>
    </cfRule>
    <cfRule type="expression" dxfId="1927" priority="2029">
      <formula>IF(AND(AL1002&lt;0, RIGHT(TEXT(AL1002,"0.#"),1)&lt;&gt;"."),TRUE,FALSE)</formula>
    </cfRule>
    <cfRule type="expression" dxfId="1926" priority="2030">
      <formula>IF(AND(AL1002&lt;0, RIGHT(TEXT(AL1002,"0.#"),1)="."),TRUE,FALSE)</formula>
    </cfRule>
  </conditionalFormatting>
  <conditionalFormatting sqref="Y1002:Y1003">
    <cfRule type="expression" dxfId="1925" priority="2025">
      <formula>IF(RIGHT(TEXT(Y1002,"0.#"),1)=".",FALSE,TRUE)</formula>
    </cfRule>
    <cfRule type="expression" dxfId="1924" priority="2026">
      <formula>IF(RIGHT(TEXT(Y1002,"0.#"),1)=".",TRUE,FALSE)</formula>
    </cfRule>
  </conditionalFormatting>
  <conditionalFormatting sqref="AL1037:AO1064">
    <cfRule type="expression" dxfId="1923" priority="2021">
      <formula>IF(AND(AL1037&gt;=0, RIGHT(TEXT(AL1037,"0.#"),1)&lt;&gt;"."),TRUE,FALSE)</formula>
    </cfRule>
    <cfRule type="expression" dxfId="1922" priority="2022">
      <formula>IF(AND(AL1037&gt;=0, RIGHT(TEXT(AL1037,"0.#"),1)="."),TRUE,FALSE)</formula>
    </cfRule>
    <cfRule type="expression" dxfId="1921" priority="2023">
      <formula>IF(AND(AL1037&lt;0, RIGHT(TEXT(AL1037,"0.#"),1)&lt;&gt;"."),TRUE,FALSE)</formula>
    </cfRule>
    <cfRule type="expression" dxfId="1920" priority="2024">
      <formula>IF(AND(AL1037&lt;0, RIGHT(TEXT(AL1037,"0.#"),1)="."),TRUE,FALSE)</formula>
    </cfRule>
  </conditionalFormatting>
  <conditionalFormatting sqref="Y1037:Y1064">
    <cfRule type="expression" dxfId="1919" priority="2019">
      <formula>IF(RIGHT(TEXT(Y1037,"0.#"),1)=".",FALSE,TRUE)</formula>
    </cfRule>
    <cfRule type="expression" dxfId="1918" priority="2020">
      <formula>IF(RIGHT(TEXT(Y1037,"0.#"),1)=".",TRUE,FALSE)</formula>
    </cfRule>
  </conditionalFormatting>
  <conditionalFormatting sqref="AL1035:AO1036">
    <cfRule type="expression" dxfId="1917" priority="2015">
      <formula>IF(AND(AL1035&gt;=0, RIGHT(TEXT(AL1035,"0.#"),1)&lt;&gt;"."),TRUE,FALSE)</formula>
    </cfRule>
    <cfRule type="expression" dxfId="1916" priority="2016">
      <formula>IF(AND(AL1035&gt;=0, RIGHT(TEXT(AL1035,"0.#"),1)="."),TRUE,FALSE)</formula>
    </cfRule>
    <cfRule type="expression" dxfId="1915" priority="2017">
      <formula>IF(AND(AL1035&lt;0, RIGHT(TEXT(AL1035,"0.#"),1)&lt;&gt;"."),TRUE,FALSE)</formula>
    </cfRule>
    <cfRule type="expression" dxfId="1914" priority="2018">
      <formula>IF(AND(AL1035&lt;0, RIGHT(TEXT(AL1035,"0.#"),1)="."),TRUE,FALSE)</formula>
    </cfRule>
  </conditionalFormatting>
  <conditionalFormatting sqref="Y1035:Y1036">
    <cfRule type="expression" dxfId="1913" priority="2013">
      <formula>IF(RIGHT(TEXT(Y1035,"0.#"),1)=".",FALSE,TRUE)</formula>
    </cfRule>
    <cfRule type="expression" dxfId="1912" priority="2014">
      <formula>IF(RIGHT(TEXT(Y1035,"0.#"),1)=".",TRUE,FALSE)</formula>
    </cfRule>
  </conditionalFormatting>
  <conditionalFormatting sqref="AL1070:AO1097">
    <cfRule type="expression" dxfId="1911" priority="2009">
      <formula>IF(AND(AL1070&gt;=0, RIGHT(TEXT(AL1070,"0.#"),1)&lt;&gt;"."),TRUE,FALSE)</formula>
    </cfRule>
    <cfRule type="expression" dxfId="1910" priority="2010">
      <formula>IF(AND(AL1070&gt;=0, RIGHT(TEXT(AL1070,"0.#"),1)="."),TRUE,FALSE)</formula>
    </cfRule>
    <cfRule type="expression" dxfId="1909" priority="2011">
      <formula>IF(AND(AL1070&lt;0, RIGHT(TEXT(AL1070,"0.#"),1)&lt;&gt;"."),TRUE,FALSE)</formula>
    </cfRule>
    <cfRule type="expression" dxfId="1908" priority="2012">
      <formula>IF(AND(AL1070&lt;0, RIGHT(TEXT(AL1070,"0.#"),1)="."),TRUE,FALSE)</formula>
    </cfRule>
  </conditionalFormatting>
  <conditionalFormatting sqref="Y1070:Y1097">
    <cfRule type="expression" dxfId="1907" priority="2007">
      <formula>IF(RIGHT(TEXT(Y1070,"0.#"),1)=".",FALSE,TRUE)</formula>
    </cfRule>
    <cfRule type="expression" dxfId="1906" priority="2008">
      <formula>IF(RIGHT(TEXT(Y1070,"0.#"),1)=".",TRUE,FALSE)</formula>
    </cfRule>
  </conditionalFormatting>
  <conditionalFormatting sqref="AL1068:AO1069">
    <cfRule type="expression" dxfId="1905" priority="2003">
      <formula>IF(AND(AL1068&gt;=0, RIGHT(TEXT(AL1068,"0.#"),1)&lt;&gt;"."),TRUE,FALSE)</formula>
    </cfRule>
    <cfRule type="expression" dxfId="1904" priority="2004">
      <formula>IF(AND(AL1068&gt;=0, RIGHT(TEXT(AL1068,"0.#"),1)="."),TRUE,FALSE)</formula>
    </cfRule>
    <cfRule type="expression" dxfId="1903" priority="2005">
      <formula>IF(AND(AL1068&lt;0, RIGHT(TEXT(AL1068,"0.#"),1)&lt;&gt;"."),TRUE,FALSE)</formula>
    </cfRule>
    <cfRule type="expression" dxfId="1902" priority="2006">
      <formula>IF(AND(AL1068&lt;0, RIGHT(TEXT(AL1068,"0.#"),1)="."),TRUE,FALSE)</formula>
    </cfRule>
  </conditionalFormatting>
  <conditionalFormatting sqref="Y1068:Y1069">
    <cfRule type="expression" dxfId="1901" priority="2001">
      <formula>IF(RIGHT(TEXT(Y1068,"0.#"),1)=".",FALSE,TRUE)</formula>
    </cfRule>
    <cfRule type="expression" dxfId="1900" priority="2002">
      <formula>IF(RIGHT(TEXT(Y1068,"0.#"),1)=".",TRUE,FALSE)</formula>
    </cfRule>
  </conditionalFormatting>
  <conditionalFormatting sqref="AE39:AE41">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7" orientation="portrait" r:id="rId1"/>
  <headerFooter differentFirst="1" alignWithMargins="0"/>
  <rowBreaks count="5" manualBreakCount="5">
    <brk id="43" max="49" man="1"/>
    <brk id="699" max="49" man="1"/>
    <brk id="735" max="49" man="1"/>
    <brk id="778" max="49" man="1"/>
    <brk id="867"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585</v>
      </c>
      <c r="M2" s="13" t="str">
        <f>IF(L2="","",K2)</f>
        <v>社会保障</v>
      </c>
      <c r="N2" s="13" t="str">
        <f>IF(M2="","",IF(N1&lt;&gt;"",CONCATENATE(N1,"、",M2),M2))</f>
        <v>社会保障</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585</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585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585</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585</v>
      </c>
      <c r="C14" s="13" t="str">
        <f t="shared" si="0"/>
        <v>少子化社会対策</v>
      </c>
      <c r="D14" s="13" t="str">
        <f t="shared" si="8"/>
        <v>高齢社会対策、子ども・若者育成支援、少子化社会対策</v>
      </c>
      <c r="F14" s="18" t="s">
        <v>239</v>
      </c>
      <c r="G14" s="17" t="s">
        <v>585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585</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472</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8"/>
      <c r="AA2" s="829"/>
      <c r="AB2" s="1030" t="s">
        <v>11</v>
      </c>
      <c r="AC2" s="1031"/>
      <c r="AD2" s="1032"/>
      <c r="AE2" s="1036" t="s">
        <v>555</v>
      </c>
      <c r="AF2" s="1036"/>
      <c r="AG2" s="1036"/>
      <c r="AH2" s="1036"/>
      <c r="AI2" s="1036" t="s">
        <v>552</v>
      </c>
      <c r="AJ2" s="1036"/>
      <c r="AK2" s="1036"/>
      <c r="AL2" s="1036"/>
      <c r="AM2" s="1036" t="s">
        <v>526</v>
      </c>
      <c r="AN2" s="1036"/>
      <c r="AO2" s="1036"/>
      <c r="AP2" s="554"/>
      <c r="AQ2" s="159" t="s">
        <v>354</v>
      </c>
      <c r="AR2" s="130"/>
      <c r="AS2" s="130"/>
      <c r="AT2" s="131"/>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8"/>
      <c r="AF3" s="248"/>
      <c r="AG3" s="248"/>
      <c r="AH3" s="248"/>
      <c r="AI3" s="248"/>
      <c r="AJ3" s="248"/>
      <c r="AK3" s="248"/>
      <c r="AL3" s="248"/>
      <c r="AM3" s="248"/>
      <c r="AN3" s="248"/>
      <c r="AO3" s="248"/>
      <c r="AP3" s="244"/>
      <c r="AQ3" s="198"/>
      <c r="AR3" s="199"/>
      <c r="AS3" s="133" t="s">
        <v>355</v>
      </c>
      <c r="AT3" s="134"/>
      <c r="AU3" s="199"/>
      <c r="AV3" s="199"/>
      <c r="AW3" s="395" t="s">
        <v>300</v>
      </c>
      <c r="AX3" s="396"/>
    </row>
    <row r="4" spans="1:50" ht="22.5" customHeight="1" x14ac:dyDescent="0.15">
      <c r="A4" s="400"/>
      <c r="B4" s="398"/>
      <c r="C4" s="398"/>
      <c r="D4" s="398"/>
      <c r="E4" s="398"/>
      <c r="F4" s="399"/>
      <c r="G4" s="561"/>
      <c r="H4" s="1003"/>
      <c r="I4" s="1003"/>
      <c r="J4" s="1003"/>
      <c r="K4" s="1003"/>
      <c r="L4" s="1003"/>
      <c r="M4" s="1003"/>
      <c r="N4" s="1003"/>
      <c r="O4" s="1004"/>
      <c r="P4" s="105"/>
      <c r="Q4" s="1011"/>
      <c r="R4" s="1011"/>
      <c r="S4" s="1011"/>
      <c r="T4" s="1011"/>
      <c r="U4" s="1011"/>
      <c r="V4" s="1011"/>
      <c r="W4" s="1011"/>
      <c r="X4" s="1012"/>
      <c r="Y4" s="1021" t="s">
        <v>12</v>
      </c>
      <c r="Z4" s="1022"/>
      <c r="AA4" s="1023"/>
      <c r="AB4" s="458"/>
      <c r="AC4" s="1025"/>
      <c r="AD4" s="1025"/>
      <c r="AE4" s="215"/>
      <c r="AF4" s="216"/>
      <c r="AG4" s="216"/>
      <c r="AH4" s="216"/>
      <c r="AI4" s="215"/>
      <c r="AJ4" s="216"/>
      <c r="AK4" s="216"/>
      <c r="AL4" s="216"/>
      <c r="AM4" s="215"/>
      <c r="AN4" s="216"/>
      <c r="AO4" s="216"/>
      <c r="AP4" s="216"/>
      <c r="AQ4" s="337"/>
      <c r="AR4" s="207"/>
      <c r="AS4" s="207"/>
      <c r="AT4" s="338"/>
      <c r="AU4" s="216"/>
      <c r="AV4" s="216"/>
      <c r="AW4" s="216"/>
      <c r="AX4" s="218"/>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5"/>
      <c r="AF5" s="216"/>
      <c r="AG5" s="216"/>
      <c r="AH5" s="216"/>
      <c r="AI5" s="215"/>
      <c r="AJ5" s="216"/>
      <c r="AK5" s="216"/>
      <c r="AL5" s="216"/>
      <c r="AM5" s="215"/>
      <c r="AN5" s="216"/>
      <c r="AO5" s="216"/>
      <c r="AP5" s="216"/>
      <c r="AQ5" s="337"/>
      <c r="AR5" s="207"/>
      <c r="AS5" s="207"/>
      <c r="AT5" s="338"/>
      <c r="AU5" s="216"/>
      <c r="AV5" s="216"/>
      <c r="AW5" s="216"/>
      <c r="AX5" s="218"/>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5"/>
      <c r="AF6" s="216"/>
      <c r="AG6" s="216"/>
      <c r="AH6" s="216"/>
      <c r="AI6" s="215"/>
      <c r="AJ6" s="216"/>
      <c r="AK6" s="216"/>
      <c r="AL6" s="216"/>
      <c r="AM6" s="215"/>
      <c r="AN6" s="216"/>
      <c r="AO6" s="216"/>
      <c r="AP6" s="216"/>
      <c r="AQ6" s="337"/>
      <c r="AR6" s="207"/>
      <c r="AS6" s="207"/>
      <c r="AT6" s="338"/>
      <c r="AU6" s="216"/>
      <c r="AV6" s="216"/>
      <c r="AW6" s="216"/>
      <c r="AX6" s="218"/>
    </row>
    <row r="7" spans="1:50" customFormat="1" ht="23.25" customHeight="1" x14ac:dyDescent="0.15">
      <c r="A7" s="223" t="s">
        <v>504</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472</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8"/>
      <c r="AA9" s="829"/>
      <c r="AB9" s="1030" t="s">
        <v>11</v>
      </c>
      <c r="AC9" s="1031"/>
      <c r="AD9" s="1032"/>
      <c r="AE9" s="1036" t="s">
        <v>556</v>
      </c>
      <c r="AF9" s="1036"/>
      <c r="AG9" s="1036"/>
      <c r="AH9" s="1036"/>
      <c r="AI9" s="1036" t="s">
        <v>552</v>
      </c>
      <c r="AJ9" s="1036"/>
      <c r="AK9" s="1036"/>
      <c r="AL9" s="1036"/>
      <c r="AM9" s="1036" t="s">
        <v>526</v>
      </c>
      <c r="AN9" s="1036"/>
      <c r="AO9" s="1036"/>
      <c r="AP9" s="554"/>
      <c r="AQ9" s="159" t="s">
        <v>354</v>
      </c>
      <c r="AR9" s="130"/>
      <c r="AS9" s="130"/>
      <c r="AT9" s="131"/>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8"/>
      <c r="AF10" s="248"/>
      <c r="AG10" s="248"/>
      <c r="AH10" s="248"/>
      <c r="AI10" s="248"/>
      <c r="AJ10" s="248"/>
      <c r="AK10" s="248"/>
      <c r="AL10" s="248"/>
      <c r="AM10" s="248"/>
      <c r="AN10" s="248"/>
      <c r="AO10" s="248"/>
      <c r="AP10" s="244"/>
      <c r="AQ10" s="198"/>
      <c r="AR10" s="199"/>
      <c r="AS10" s="133" t="s">
        <v>355</v>
      </c>
      <c r="AT10" s="134"/>
      <c r="AU10" s="199"/>
      <c r="AV10" s="199"/>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58"/>
      <c r="AC11" s="1025"/>
      <c r="AD11" s="1025"/>
      <c r="AE11" s="215"/>
      <c r="AF11" s="216"/>
      <c r="AG11" s="216"/>
      <c r="AH11" s="216"/>
      <c r="AI11" s="215"/>
      <c r="AJ11" s="216"/>
      <c r="AK11" s="216"/>
      <c r="AL11" s="216"/>
      <c r="AM11" s="215"/>
      <c r="AN11" s="216"/>
      <c r="AO11" s="216"/>
      <c r="AP11" s="216"/>
      <c r="AQ11" s="337"/>
      <c r="AR11" s="207"/>
      <c r="AS11" s="207"/>
      <c r="AT11" s="338"/>
      <c r="AU11" s="216"/>
      <c r="AV11" s="216"/>
      <c r="AW11" s="216"/>
      <c r="AX11" s="218"/>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5"/>
      <c r="AF12" s="216"/>
      <c r="AG12" s="216"/>
      <c r="AH12" s="216"/>
      <c r="AI12" s="215"/>
      <c r="AJ12" s="216"/>
      <c r="AK12" s="216"/>
      <c r="AL12" s="216"/>
      <c r="AM12" s="215"/>
      <c r="AN12" s="216"/>
      <c r="AO12" s="216"/>
      <c r="AP12" s="216"/>
      <c r="AQ12" s="337"/>
      <c r="AR12" s="207"/>
      <c r="AS12" s="207"/>
      <c r="AT12" s="338"/>
      <c r="AU12" s="216"/>
      <c r="AV12" s="216"/>
      <c r="AW12" s="216"/>
      <c r="AX12" s="218"/>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5"/>
      <c r="AF13" s="216"/>
      <c r="AG13" s="216"/>
      <c r="AH13" s="216"/>
      <c r="AI13" s="215"/>
      <c r="AJ13" s="216"/>
      <c r="AK13" s="216"/>
      <c r="AL13" s="216"/>
      <c r="AM13" s="215"/>
      <c r="AN13" s="216"/>
      <c r="AO13" s="216"/>
      <c r="AP13" s="216"/>
      <c r="AQ13" s="337"/>
      <c r="AR13" s="207"/>
      <c r="AS13" s="207"/>
      <c r="AT13" s="338"/>
      <c r="AU13" s="216"/>
      <c r="AV13" s="216"/>
      <c r="AW13" s="216"/>
      <c r="AX13" s="218"/>
    </row>
    <row r="14" spans="1:50" customFormat="1" ht="23.25" customHeight="1" x14ac:dyDescent="0.15">
      <c r="A14" s="223" t="s">
        <v>504</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472</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8"/>
      <c r="AA16" s="829"/>
      <c r="AB16" s="1030" t="s">
        <v>11</v>
      </c>
      <c r="AC16" s="1031"/>
      <c r="AD16" s="1032"/>
      <c r="AE16" s="1036" t="s">
        <v>555</v>
      </c>
      <c r="AF16" s="1036"/>
      <c r="AG16" s="1036"/>
      <c r="AH16" s="1036"/>
      <c r="AI16" s="1036" t="s">
        <v>553</v>
      </c>
      <c r="AJ16" s="1036"/>
      <c r="AK16" s="1036"/>
      <c r="AL16" s="1036"/>
      <c r="AM16" s="1036" t="s">
        <v>526</v>
      </c>
      <c r="AN16" s="1036"/>
      <c r="AO16" s="1036"/>
      <c r="AP16" s="554"/>
      <c r="AQ16" s="159" t="s">
        <v>354</v>
      </c>
      <c r="AR16" s="130"/>
      <c r="AS16" s="130"/>
      <c r="AT16" s="131"/>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8"/>
      <c r="AF17" s="248"/>
      <c r="AG17" s="248"/>
      <c r="AH17" s="248"/>
      <c r="AI17" s="248"/>
      <c r="AJ17" s="248"/>
      <c r="AK17" s="248"/>
      <c r="AL17" s="248"/>
      <c r="AM17" s="248"/>
      <c r="AN17" s="248"/>
      <c r="AO17" s="248"/>
      <c r="AP17" s="244"/>
      <c r="AQ17" s="198"/>
      <c r="AR17" s="199"/>
      <c r="AS17" s="133" t="s">
        <v>355</v>
      </c>
      <c r="AT17" s="134"/>
      <c r="AU17" s="199"/>
      <c r="AV17" s="199"/>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58"/>
      <c r="AC18" s="1025"/>
      <c r="AD18" s="1025"/>
      <c r="AE18" s="215"/>
      <c r="AF18" s="216"/>
      <c r="AG18" s="216"/>
      <c r="AH18" s="216"/>
      <c r="AI18" s="215"/>
      <c r="AJ18" s="216"/>
      <c r="AK18" s="216"/>
      <c r="AL18" s="216"/>
      <c r="AM18" s="215"/>
      <c r="AN18" s="216"/>
      <c r="AO18" s="216"/>
      <c r="AP18" s="216"/>
      <c r="AQ18" s="337"/>
      <c r="AR18" s="207"/>
      <c r="AS18" s="207"/>
      <c r="AT18" s="338"/>
      <c r="AU18" s="216"/>
      <c r="AV18" s="216"/>
      <c r="AW18" s="216"/>
      <c r="AX18" s="218"/>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5"/>
      <c r="AF19" s="216"/>
      <c r="AG19" s="216"/>
      <c r="AH19" s="216"/>
      <c r="AI19" s="215"/>
      <c r="AJ19" s="216"/>
      <c r="AK19" s="216"/>
      <c r="AL19" s="216"/>
      <c r="AM19" s="215"/>
      <c r="AN19" s="216"/>
      <c r="AO19" s="216"/>
      <c r="AP19" s="216"/>
      <c r="AQ19" s="337"/>
      <c r="AR19" s="207"/>
      <c r="AS19" s="207"/>
      <c r="AT19" s="338"/>
      <c r="AU19" s="216"/>
      <c r="AV19" s="216"/>
      <c r="AW19" s="216"/>
      <c r="AX19" s="218"/>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5"/>
      <c r="AF20" s="216"/>
      <c r="AG20" s="216"/>
      <c r="AH20" s="216"/>
      <c r="AI20" s="215"/>
      <c r="AJ20" s="216"/>
      <c r="AK20" s="216"/>
      <c r="AL20" s="216"/>
      <c r="AM20" s="215"/>
      <c r="AN20" s="216"/>
      <c r="AO20" s="216"/>
      <c r="AP20" s="216"/>
      <c r="AQ20" s="337"/>
      <c r="AR20" s="207"/>
      <c r="AS20" s="207"/>
      <c r="AT20" s="338"/>
      <c r="AU20" s="216"/>
      <c r="AV20" s="216"/>
      <c r="AW20" s="216"/>
      <c r="AX20" s="218"/>
    </row>
    <row r="21" spans="1:50" customFormat="1" ht="23.25" customHeight="1" x14ac:dyDescent="0.15">
      <c r="A21" s="223" t="s">
        <v>504</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472</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8"/>
      <c r="AA23" s="829"/>
      <c r="AB23" s="1030" t="s">
        <v>11</v>
      </c>
      <c r="AC23" s="1031"/>
      <c r="AD23" s="1032"/>
      <c r="AE23" s="1036" t="s">
        <v>557</v>
      </c>
      <c r="AF23" s="1036"/>
      <c r="AG23" s="1036"/>
      <c r="AH23" s="1036"/>
      <c r="AI23" s="1036" t="s">
        <v>552</v>
      </c>
      <c r="AJ23" s="1036"/>
      <c r="AK23" s="1036"/>
      <c r="AL23" s="1036"/>
      <c r="AM23" s="1036" t="s">
        <v>526</v>
      </c>
      <c r="AN23" s="1036"/>
      <c r="AO23" s="1036"/>
      <c r="AP23" s="554"/>
      <c r="AQ23" s="159" t="s">
        <v>354</v>
      </c>
      <c r="AR23" s="130"/>
      <c r="AS23" s="130"/>
      <c r="AT23" s="131"/>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8"/>
      <c r="AF24" s="248"/>
      <c r="AG24" s="248"/>
      <c r="AH24" s="248"/>
      <c r="AI24" s="248"/>
      <c r="AJ24" s="248"/>
      <c r="AK24" s="248"/>
      <c r="AL24" s="248"/>
      <c r="AM24" s="248"/>
      <c r="AN24" s="248"/>
      <c r="AO24" s="248"/>
      <c r="AP24" s="244"/>
      <c r="AQ24" s="198"/>
      <c r="AR24" s="199"/>
      <c r="AS24" s="133" t="s">
        <v>355</v>
      </c>
      <c r="AT24" s="134"/>
      <c r="AU24" s="199"/>
      <c r="AV24" s="199"/>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58"/>
      <c r="AC25" s="1025"/>
      <c r="AD25" s="1025"/>
      <c r="AE25" s="215"/>
      <c r="AF25" s="216"/>
      <c r="AG25" s="216"/>
      <c r="AH25" s="216"/>
      <c r="AI25" s="215"/>
      <c r="AJ25" s="216"/>
      <c r="AK25" s="216"/>
      <c r="AL25" s="216"/>
      <c r="AM25" s="215"/>
      <c r="AN25" s="216"/>
      <c r="AO25" s="216"/>
      <c r="AP25" s="216"/>
      <c r="AQ25" s="337"/>
      <c r="AR25" s="207"/>
      <c r="AS25" s="207"/>
      <c r="AT25" s="338"/>
      <c r="AU25" s="216"/>
      <c r="AV25" s="216"/>
      <c r="AW25" s="216"/>
      <c r="AX25" s="218"/>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5"/>
      <c r="AF26" s="216"/>
      <c r="AG26" s="216"/>
      <c r="AH26" s="216"/>
      <c r="AI26" s="215"/>
      <c r="AJ26" s="216"/>
      <c r="AK26" s="216"/>
      <c r="AL26" s="216"/>
      <c r="AM26" s="215"/>
      <c r="AN26" s="216"/>
      <c r="AO26" s="216"/>
      <c r="AP26" s="216"/>
      <c r="AQ26" s="337"/>
      <c r="AR26" s="207"/>
      <c r="AS26" s="207"/>
      <c r="AT26" s="338"/>
      <c r="AU26" s="216"/>
      <c r="AV26" s="216"/>
      <c r="AW26" s="216"/>
      <c r="AX26" s="218"/>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5"/>
      <c r="AF27" s="216"/>
      <c r="AG27" s="216"/>
      <c r="AH27" s="216"/>
      <c r="AI27" s="215"/>
      <c r="AJ27" s="216"/>
      <c r="AK27" s="216"/>
      <c r="AL27" s="216"/>
      <c r="AM27" s="215"/>
      <c r="AN27" s="216"/>
      <c r="AO27" s="216"/>
      <c r="AP27" s="216"/>
      <c r="AQ27" s="337"/>
      <c r="AR27" s="207"/>
      <c r="AS27" s="207"/>
      <c r="AT27" s="338"/>
      <c r="AU27" s="216"/>
      <c r="AV27" s="216"/>
      <c r="AW27" s="216"/>
      <c r="AX27" s="218"/>
    </row>
    <row r="28" spans="1:50" customFormat="1" ht="23.25" customHeight="1" x14ac:dyDescent="0.15">
      <c r="A28" s="223" t="s">
        <v>504</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472</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8"/>
      <c r="AA30" s="829"/>
      <c r="AB30" s="1030" t="s">
        <v>11</v>
      </c>
      <c r="AC30" s="1031"/>
      <c r="AD30" s="1032"/>
      <c r="AE30" s="1036" t="s">
        <v>555</v>
      </c>
      <c r="AF30" s="1036"/>
      <c r="AG30" s="1036"/>
      <c r="AH30" s="1036"/>
      <c r="AI30" s="1036" t="s">
        <v>552</v>
      </c>
      <c r="AJ30" s="1036"/>
      <c r="AK30" s="1036"/>
      <c r="AL30" s="1036"/>
      <c r="AM30" s="1036" t="s">
        <v>550</v>
      </c>
      <c r="AN30" s="1036"/>
      <c r="AO30" s="1036"/>
      <c r="AP30" s="554"/>
      <c r="AQ30" s="159" t="s">
        <v>354</v>
      </c>
      <c r="AR30" s="130"/>
      <c r="AS30" s="130"/>
      <c r="AT30" s="131"/>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8"/>
      <c r="AF31" s="248"/>
      <c r="AG31" s="248"/>
      <c r="AH31" s="248"/>
      <c r="AI31" s="248"/>
      <c r="AJ31" s="248"/>
      <c r="AK31" s="248"/>
      <c r="AL31" s="248"/>
      <c r="AM31" s="248"/>
      <c r="AN31" s="248"/>
      <c r="AO31" s="248"/>
      <c r="AP31" s="244"/>
      <c r="AQ31" s="198"/>
      <c r="AR31" s="199"/>
      <c r="AS31" s="133" t="s">
        <v>355</v>
      </c>
      <c r="AT31" s="134"/>
      <c r="AU31" s="199"/>
      <c r="AV31" s="199"/>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58"/>
      <c r="AC32" s="1025"/>
      <c r="AD32" s="1025"/>
      <c r="AE32" s="215"/>
      <c r="AF32" s="216"/>
      <c r="AG32" s="216"/>
      <c r="AH32" s="216"/>
      <c r="AI32" s="215"/>
      <c r="AJ32" s="216"/>
      <c r="AK32" s="216"/>
      <c r="AL32" s="216"/>
      <c r="AM32" s="215"/>
      <c r="AN32" s="216"/>
      <c r="AO32" s="216"/>
      <c r="AP32" s="216"/>
      <c r="AQ32" s="337"/>
      <c r="AR32" s="207"/>
      <c r="AS32" s="207"/>
      <c r="AT32" s="338"/>
      <c r="AU32" s="216"/>
      <c r="AV32" s="216"/>
      <c r="AW32" s="216"/>
      <c r="AX32" s="218"/>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5"/>
      <c r="AF33" s="216"/>
      <c r="AG33" s="216"/>
      <c r="AH33" s="216"/>
      <c r="AI33" s="215"/>
      <c r="AJ33" s="216"/>
      <c r="AK33" s="216"/>
      <c r="AL33" s="216"/>
      <c r="AM33" s="215"/>
      <c r="AN33" s="216"/>
      <c r="AO33" s="216"/>
      <c r="AP33" s="216"/>
      <c r="AQ33" s="337"/>
      <c r="AR33" s="207"/>
      <c r="AS33" s="207"/>
      <c r="AT33" s="338"/>
      <c r="AU33" s="216"/>
      <c r="AV33" s="216"/>
      <c r="AW33" s="216"/>
      <c r="AX33" s="218"/>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5"/>
      <c r="AF34" s="216"/>
      <c r="AG34" s="216"/>
      <c r="AH34" s="216"/>
      <c r="AI34" s="215"/>
      <c r="AJ34" s="216"/>
      <c r="AK34" s="216"/>
      <c r="AL34" s="216"/>
      <c r="AM34" s="215"/>
      <c r="AN34" s="216"/>
      <c r="AO34" s="216"/>
      <c r="AP34" s="216"/>
      <c r="AQ34" s="337"/>
      <c r="AR34" s="207"/>
      <c r="AS34" s="207"/>
      <c r="AT34" s="338"/>
      <c r="AU34" s="216"/>
      <c r="AV34" s="216"/>
      <c r="AW34" s="216"/>
      <c r="AX34" s="218"/>
    </row>
    <row r="35" spans="1:50" customFormat="1" ht="23.25" customHeight="1" x14ac:dyDescent="0.15">
      <c r="A35" s="223" t="s">
        <v>504</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472</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8"/>
      <c r="AA37" s="829"/>
      <c r="AB37" s="1030" t="s">
        <v>11</v>
      </c>
      <c r="AC37" s="1031"/>
      <c r="AD37" s="1032"/>
      <c r="AE37" s="1036" t="s">
        <v>557</v>
      </c>
      <c r="AF37" s="1036"/>
      <c r="AG37" s="1036"/>
      <c r="AH37" s="1036"/>
      <c r="AI37" s="1036" t="s">
        <v>554</v>
      </c>
      <c r="AJ37" s="1036"/>
      <c r="AK37" s="1036"/>
      <c r="AL37" s="1036"/>
      <c r="AM37" s="1036" t="s">
        <v>551</v>
      </c>
      <c r="AN37" s="1036"/>
      <c r="AO37" s="1036"/>
      <c r="AP37" s="554"/>
      <c r="AQ37" s="159" t="s">
        <v>354</v>
      </c>
      <c r="AR37" s="130"/>
      <c r="AS37" s="130"/>
      <c r="AT37" s="131"/>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8"/>
      <c r="AF38" s="248"/>
      <c r="AG38" s="248"/>
      <c r="AH38" s="248"/>
      <c r="AI38" s="248"/>
      <c r="AJ38" s="248"/>
      <c r="AK38" s="248"/>
      <c r="AL38" s="248"/>
      <c r="AM38" s="248"/>
      <c r="AN38" s="248"/>
      <c r="AO38" s="248"/>
      <c r="AP38" s="244"/>
      <c r="AQ38" s="198"/>
      <c r="AR38" s="199"/>
      <c r="AS38" s="133" t="s">
        <v>355</v>
      </c>
      <c r="AT38" s="134"/>
      <c r="AU38" s="199"/>
      <c r="AV38" s="199"/>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58"/>
      <c r="AC39" s="1025"/>
      <c r="AD39" s="1025"/>
      <c r="AE39" s="215"/>
      <c r="AF39" s="216"/>
      <c r="AG39" s="216"/>
      <c r="AH39" s="216"/>
      <c r="AI39" s="215"/>
      <c r="AJ39" s="216"/>
      <c r="AK39" s="216"/>
      <c r="AL39" s="216"/>
      <c r="AM39" s="215"/>
      <c r="AN39" s="216"/>
      <c r="AO39" s="216"/>
      <c r="AP39" s="216"/>
      <c r="AQ39" s="337"/>
      <c r="AR39" s="207"/>
      <c r="AS39" s="207"/>
      <c r="AT39" s="338"/>
      <c r="AU39" s="216"/>
      <c r="AV39" s="216"/>
      <c r="AW39" s="216"/>
      <c r="AX39" s="218"/>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5"/>
      <c r="AF40" s="216"/>
      <c r="AG40" s="216"/>
      <c r="AH40" s="216"/>
      <c r="AI40" s="215"/>
      <c r="AJ40" s="216"/>
      <c r="AK40" s="216"/>
      <c r="AL40" s="216"/>
      <c r="AM40" s="215"/>
      <c r="AN40" s="216"/>
      <c r="AO40" s="216"/>
      <c r="AP40" s="216"/>
      <c r="AQ40" s="337"/>
      <c r="AR40" s="207"/>
      <c r="AS40" s="207"/>
      <c r="AT40" s="338"/>
      <c r="AU40" s="216"/>
      <c r="AV40" s="216"/>
      <c r="AW40" s="216"/>
      <c r="AX40" s="218"/>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5"/>
      <c r="AF41" s="216"/>
      <c r="AG41" s="216"/>
      <c r="AH41" s="216"/>
      <c r="AI41" s="215"/>
      <c r="AJ41" s="216"/>
      <c r="AK41" s="216"/>
      <c r="AL41" s="216"/>
      <c r="AM41" s="215"/>
      <c r="AN41" s="216"/>
      <c r="AO41" s="216"/>
      <c r="AP41" s="216"/>
      <c r="AQ41" s="337"/>
      <c r="AR41" s="207"/>
      <c r="AS41" s="207"/>
      <c r="AT41" s="338"/>
      <c r="AU41" s="216"/>
      <c r="AV41" s="216"/>
      <c r="AW41" s="216"/>
      <c r="AX41" s="218"/>
    </row>
    <row r="42" spans="1:50" customFormat="1" ht="23.25"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472</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8"/>
      <c r="AA44" s="829"/>
      <c r="AB44" s="1030" t="s">
        <v>11</v>
      </c>
      <c r="AC44" s="1031"/>
      <c r="AD44" s="1032"/>
      <c r="AE44" s="1036" t="s">
        <v>555</v>
      </c>
      <c r="AF44" s="1036"/>
      <c r="AG44" s="1036"/>
      <c r="AH44" s="1036"/>
      <c r="AI44" s="1036" t="s">
        <v>552</v>
      </c>
      <c r="AJ44" s="1036"/>
      <c r="AK44" s="1036"/>
      <c r="AL44" s="1036"/>
      <c r="AM44" s="1036" t="s">
        <v>526</v>
      </c>
      <c r="AN44" s="1036"/>
      <c r="AO44" s="1036"/>
      <c r="AP44" s="554"/>
      <c r="AQ44" s="159" t="s">
        <v>354</v>
      </c>
      <c r="AR44" s="130"/>
      <c r="AS44" s="130"/>
      <c r="AT44" s="131"/>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8"/>
      <c r="AF45" s="248"/>
      <c r="AG45" s="248"/>
      <c r="AH45" s="248"/>
      <c r="AI45" s="248"/>
      <c r="AJ45" s="248"/>
      <c r="AK45" s="248"/>
      <c r="AL45" s="248"/>
      <c r="AM45" s="248"/>
      <c r="AN45" s="248"/>
      <c r="AO45" s="248"/>
      <c r="AP45" s="244"/>
      <c r="AQ45" s="198"/>
      <c r="AR45" s="199"/>
      <c r="AS45" s="133" t="s">
        <v>355</v>
      </c>
      <c r="AT45" s="134"/>
      <c r="AU45" s="199"/>
      <c r="AV45" s="199"/>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58"/>
      <c r="AC46" s="1025"/>
      <c r="AD46" s="1025"/>
      <c r="AE46" s="215"/>
      <c r="AF46" s="216"/>
      <c r="AG46" s="216"/>
      <c r="AH46" s="216"/>
      <c r="AI46" s="215"/>
      <c r="AJ46" s="216"/>
      <c r="AK46" s="216"/>
      <c r="AL46" s="216"/>
      <c r="AM46" s="215"/>
      <c r="AN46" s="216"/>
      <c r="AO46" s="216"/>
      <c r="AP46" s="216"/>
      <c r="AQ46" s="337"/>
      <c r="AR46" s="207"/>
      <c r="AS46" s="207"/>
      <c r="AT46" s="338"/>
      <c r="AU46" s="216"/>
      <c r="AV46" s="216"/>
      <c r="AW46" s="216"/>
      <c r="AX46" s="218"/>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5"/>
      <c r="AF47" s="216"/>
      <c r="AG47" s="216"/>
      <c r="AH47" s="216"/>
      <c r="AI47" s="215"/>
      <c r="AJ47" s="216"/>
      <c r="AK47" s="216"/>
      <c r="AL47" s="216"/>
      <c r="AM47" s="215"/>
      <c r="AN47" s="216"/>
      <c r="AO47" s="216"/>
      <c r="AP47" s="216"/>
      <c r="AQ47" s="337"/>
      <c r="AR47" s="207"/>
      <c r="AS47" s="207"/>
      <c r="AT47" s="338"/>
      <c r="AU47" s="216"/>
      <c r="AV47" s="216"/>
      <c r="AW47" s="216"/>
      <c r="AX47" s="218"/>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5"/>
      <c r="AF48" s="216"/>
      <c r="AG48" s="216"/>
      <c r="AH48" s="216"/>
      <c r="AI48" s="215"/>
      <c r="AJ48" s="216"/>
      <c r="AK48" s="216"/>
      <c r="AL48" s="216"/>
      <c r="AM48" s="215"/>
      <c r="AN48" s="216"/>
      <c r="AO48" s="216"/>
      <c r="AP48" s="216"/>
      <c r="AQ48" s="337"/>
      <c r="AR48" s="207"/>
      <c r="AS48" s="207"/>
      <c r="AT48" s="338"/>
      <c r="AU48" s="216"/>
      <c r="AV48" s="216"/>
      <c r="AW48" s="216"/>
      <c r="AX48" s="218"/>
    </row>
    <row r="49" spans="1:50" customFormat="1" ht="23.25"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472</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8"/>
      <c r="AA51" s="829"/>
      <c r="AB51" s="554" t="s">
        <v>11</v>
      </c>
      <c r="AC51" s="1031"/>
      <c r="AD51" s="1032"/>
      <c r="AE51" s="1036" t="s">
        <v>555</v>
      </c>
      <c r="AF51" s="1036"/>
      <c r="AG51" s="1036"/>
      <c r="AH51" s="1036"/>
      <c r="AI51" s="1036" t="s">
        <v>552</v>
      </c>
      <c r="AJ51" s="1036"/>
      <c r="AK51" s="1036"/>
      <c r="AL51" s="1036"/>
      <c r="AM51" s="1036" t="s">
        <v>526</v>
      </c>
      <c r="AN51" s="1036"/>
      <c r="AO51" s="1036"/>
      <c r="AP51" s="554"/>
      <c r="AQ51" s="159" t="s">
        <v>354</v>
      </c>
      <c r="AR51" s="130"/>
      <c r="AS51" s="130"/>
      <c r="AT51" s="131"/>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8"/>
      <c r="AF52" s="248"/>
      <c r="AG52" s="248"/>
      <c r="AH52" s="248"/>
      <c r="AI52" s="248"/>
      <c r="AJ52" s="248"/>
      <c r="AK52" s="248"/>
      <c r="AL52" s="248"/>
      <c r="AM52" s="248"/>
      <c r="AN52" s="248"/>
      <c r="AO52" s="248"/>
      <c r="AP52" s="244"/>
      <c r="AQ52" s="198"/>
      <c r="AR52" s="199"/>
      <c r="AS52" s="133" t="s">
        <v>355</v>
      </c>
      <c r="AT52" s="134"/>
      <c r="AU52" s="199"/>
      <c r="AV52" s="199"/>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58"/>
      <c r="AC53" s="1025"/>
      <c r="AD53" s="1025"/>
      <c r="AE53" s="215"/>
      <c r="AF53" s="216"/>
      <c r="AG53" s="216"/>
      <c r="AH53" s="216"/>
      <c r="AI53" s="215"/>
      <c r="AJ53" s="216"/>
      <c r="AK53" s="216"/>
      <c r="AL53" s="216"/>
      <c r="AM53" s="215"/>
      <c r="AN53" s="216"/>
      <c r="AO53" s="216"/>
      <c r="AP53" s="216"/>
      <c r="AQ53" s="337"/>
      <c r="AR53" s="207"/>
      <c r="AS53" s="207"/>
      <c r="AT53" s="338"/>
      <c r="AU53" s="216"/>
      <c r="AV53" s="216"/>
      <c r="AW53" s="216"/>
      <c r="AX53" s="218"/>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5"/>
      <c r="AF54" s="216"/>
      <c r="AG54" s="216"/>
      <c r="AH54" s="216"/>
      <c r="AI54" s="215"/>
      <c r="AJ54" s="216"/>
      <c r="AK54" s="216"/>
      <c r="AL54" s="216"/>
      <c r="AM54" s="215"/>
      <c r="AN54" s="216"/>
      <c r="AO54" s="216"/>
      <c r="AP54" s="216"/>
      <c r="AQ54" s="337"/>
      <c r="AR54" s="207"/>
      <c r="AS54" s="207"/>
      <c r="AT54" s="338"/>
      <c r="AU54" s="216"/>
      <c r="AV54" s="216"/>
      <c r="AW54" s="216"/>
      <c r="AX54" s="218"/>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5"/>
      <c r="AF55" s="216"/>
      <c r="AG55" s="216"/>
      <c r="AH55" s="216"/>
      <c r="AI55" s="215"/>
      <c r="AJ55" s="216"/>
      <c r="AK55" s="216"/>
      <c r="AL55" s="216"/>
      <c r="AM55" s="215"/>
      <c r="AN55" s="216"/>
      <c r="AO55" s="216"/>
      <c r="AP55" s="216"/>
      <c r="AQ55" s="337"/>
      <c r="AR55" s="207"/>
      <c r="AS55" s="207"/>
      <c r="AT55" s="338"/>
      <c r="AU55" s="216"/>
      <c r="AV55" s="216"/>
      <c r="AW55" s="216"/>
      <c r="AX55" s="218"/>
    </row>
    <row r="56" spans="1:50" customFormat="1" ht="23.25"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472</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8"/>
      <c r="AA58" s="829"/>
      <c r="AB58" s="1030" t="s">
        <v>11</v>
      </c>
      <c r="AC58" s="1031"/>
      <c r="AD58" s="1032"/>
      <c r="AE58" s="1036" t="s">
        <v>555</v>
      </c>
      <c r="AF58" s="1036"/>
      <c r="AG58" s="1036"/>
      <c r="AH58" s="1036"/>
      <c r="AI58" s="1036" t="s">
        <v>552</v>
      </c>
      <c r="AJ58" s="1036"/>
      <c r="AK58" s="1036"/>
      <c r="AL58" s="1036"/>
      <c r="AM58" s="1036" t="s">
        <v>526</v>
      </c>
      <c r="AN58" s="1036"/>
      <c r="AO58" s="1036"/>
      <c r="AP58" s="554"/>
      <c r="AQ58" s="159" t="s">
        <v>354</v>
      </c>
      <c r="AR58" s="130"/>
      <c r="AS58" s="130"/>
      <c r="AT58" s="131"/>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8"/>
      <c r="AF59" s="248"/>
      <c r="AG59" s="248"/>
      <c r="AH59" s="248"/>
      <c r="AI59" s="248"/>
      <c r="AJ59" s="248"/>
      <c r="AK59" s="248"/>
      <c r="AL59" s="248"/>
      <c r="AM59" s="248"/>
      <c r="AN59" s="248"/>
      <c r="AO59" s="248"/>
      <c r="AP59" s="244"/>
      <c r="AQ59" s="198"/>
      <c r="AR59" s="199"/>
      <c r="AS59" s="133" t="s">
        <v>355</v>
      </c>
      <c r="AT59" s="134"/>
      <c r="AU59" s="199"/>
      <c r="AV59" s="199"/>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58"/>
      <c r="AC60" s="1025"/>
      <c r="AD60" s="1025"/>
      <c r="AE60" s="215"/>
      <c r="AF60" s="216"/>
      <c r="AG60" s="216"/>
      <c r="AH60" s="216"/>
      <c r="AI60" s="215"/>
      <c r="AJ60" s="216"/>
      <c r="AK60" s="216"/>
      <c r="AL60" s="216"/>
      <c r="AM60" s="215"/>
      <c r="AN60" s="216"/>
      <c r="AO60" s="216"/>
      <c r="AP60" s="216"/>
      <c r="AQ60" s="337"/>
      <c r="AR60" s="207"/>
      <c r="AS60" s="207"/>
      <c r="AT60" s="338"/>
      <c r="AU60" s="216"/>
      <c r="AV60" s="216"/>
      <c r="AW60" s="216"/>
      <c r="AX60" s="218"/>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5"/>
      <c r="AF61" s="216"/>
      <c r="AG61" s="216"/>
      <c r="AH61" s="216"/>
      <c r="AI61" s="215"/>
      <c r="AJ61" s="216"/>
      <c r="AK61" s="216"/>
      <c r="AL61" s="216"/>
      <c r="AM61" s="215"/>
      <c r="AN61" s="216"/>
      <c r="AO61" s="216"/>
      <c r="AP61" s="216"/>
      <c r="AQ61" s="337"/>
      <c r="AR61" s="207"/>
      <c r="AS61" s="207"/>
      <c r="AT61" s="338"/>
      <c r="AU61" s="216"/>
      <c r="AV61" s="216"/>
      <c r="AW61" s="216"/>
      <c r="AX61" s="218"/>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5"/>
      <c r="AF62" s="216"/>
      <c r="AG62" s="216"/>
      <c r="AH62" s="216"/>
      <c r="AI62" s="215"/>
      <c r="AJ62" s="216"/>
      <c r="AK62" s="216"/>
      <c r="AL62" s="216"/>
      <c r="AM62" s="215"/>
      <c r="AN62" s="216"/>
      <c r="AO62" s="216"/>
      <c r="AP62" s="216"/>
      <c r="AQ62" s="337"/>
      <c r="AR62" s="207"/>
      <c r="AS62" s="207"/>
      <c r="AT62" s="338"/>
      <c r="AU62" s="216"/>
      <c r="AV62" s="216"/>
      <c r="AW62" s="216"/>
      <c r="AX62" s="218"/>
    </row>
    <row r="63" spans="1:50" customFormat="1" ht="23.25"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472</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8"/>
      <c r="AA65" s="829"/>
      <c r="AB65" s="1030" t="s">
        <v>11</v>
      </c>
      <c r="AC65" s="1031"/>
      <c r="AD65" s="1032"/>
      <c r="AE65" s="1036" t="s">
        <v>555</v>
      </c>
      <c r="AF65" s="1036"/>
      <c r="AG65" s="1036"/>
      <c r="AH65" s="1036"/>
      <c r="AI65" s="1036" t="s">
        <v>552</v>
      </c>
      <c r="AJ65" s="1036"/>
      <c r="AK65" s="1036"/>
      <c r="AL65" s="1036"/>
      <c r="AM65" s="1036" t="s">
        <v>526</v>
      </c>
      <c r="AN65" s="1036"/>
      <c r="AO65" s="1036"/>
      <c r="AP65" s="554"/>
      <c r="AQ65" s="159" t="s">
        <v>354</v>
      </c>
      <c r="AR65" s="130"/>
      <c r="AS65" s="130"/>
      <c r="AT65" s="131"/>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8"/>
      <c r="AF66" s="248"/>
      <c r="AG66" s="248"/>
      <c r="AH66" s="248"/>
      <c r="AI66" s="248"/>
      <c r="AJ66" s="248"/>
      <c r="AK66" s="248"/>
      <c r="AL66" s="248"/>
      <c r="AM66" s="248"/>
      <c r="AN66" s="248"/>
      <c r="AO66" s="248"/>
      <c r="AP66" s="244"/>
      <c r="AQ66" s="198"/>
      <c r="AR66" s="199"/>
      <c r="AS66" s="133" t="s">
        <v>355</v>
      </c>
      <c r="AT66" s="134"/>
      <c r="AU66" s="199"/>
      <c r="AV66" s="199"/>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58"/>
      <c r="AC67" s="1025"/>
      <c r="AD67" s="1025"/>
      <c r="AE67" s="215"/>
      <c r="AF67" s="216"/>
      <c r="AG67" s="216"/>
      <c r="AH67" s="216"/>
      <c r="AI67" s="215"/>
      <c r="AJ67" s="216"/>
      <c r="AK67" s="216"/>
      <c r="AL67" s="216"/>
      <c r="AM67" s="215"/>
      <c r="AN67" s="216"/>
      <c r="AO67" s="216"/>
      <c r="AP67" s="216"/>
      <c r="AQ67" s="337"/>
      <c r="AR67" s="207"/>
      <c r="AS67" s="207"/>
      <c r="AT67" s="338"/>
      <c r="AU67" s="216"/>
      <c r="AV67" s="216"/>
      <c r="AW67" s="216"/>
      <c r="AX67" s="218"/>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5"/>
      <c r="AF68" s="216"/>
      <c r="AG68" s="216"/>
      <c r="AH68" s="216"/>
      <c r="AI68" s="215"/>
      <c r="AJ68" s="216"/>
      <c r="AK68" s="216"/>
      <c r="AL68" s="216"/>
      <c r="AM68" s="215"/>
      <c r="AN68" s="216"/>
      <c r="AO68" s="216"/>
      <c r="AP68" s="216"/>
      <c r="AQ68" s="337"/>
      <c r="AR68" s="207"/>
      <c r="AS68" s="207"/>
      <c r="AT68" s="338"/>
      <c r="AU68" s="216"/>
      <c r="AV68" s="216"/>
      <c r="AW68" s="216"/>
      <c r="AX68" s="218"/>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6"/>
      <c r="AD69" s="366"/>
      <c r="AE69" s="215"/>
      <c r="AF69" s="216"/>
      <c r="AG69" s="216"/>
      <c r="AH69" s="216"/>
      <c r="AI69" s="215"/>
      <c r="AJ69" s="216"/>
      <c r="AK69" s="216"/>
      <c r="AL69" s="216"/>
      <c r="AM69" s="215"/>
      <c r="AN69" s="216"/>
      <c r="AO69" s="216"/>
      <c r="AP69" s="216"/>
      <c r="AQ69" s="337"/>
      <c r="AR69" s="207"/>
      <c r="AS69" s="207"/>
      <c r="AT69" s="338"/>
      <c r="AU69" s="216"/>
      <c r="AV69" s="216"/>
      <c r="AW69" s="216"/>
      <c r="AX69" s="218"/>
    </row>
    <row r="70" spans="1:50" customFormat="1" ht="23.25" customHeight="1" x14ac:dyDescent="0.15">
      <c r="A70" s="223" t="s">
        <v>504</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490</v>
      </c>
      <c r="H2" s="595"/>
      <c r="I2" s="595"/>
      <c r="J2" s="595"/>
      <c r="K2" s="595"/>
      <c r="L2" s="595"/>
      <c r="M2" s="595"/>
      <c r="N2" s="595"/>
      <c r="O2" s="595"/>
      <c r="P2" s="595"/>
      <c r="Q2" s="595"/>
      <c r="R2" s="595"/>
      <c r="S2" s="595"/>
      <c r="T2" s="595"/>
      <c r="U2" s="595"/>
      <c r="V2" s="595"/>
      <c r="W2" s="595"/>
      <c r="X2" s="595"/>
      <c r="Y2" s="595"/>
      <c r="Z2" s="595"/>
      <c r="AA2" s="595"/>
      <c r="AB2" s="596"/>
      <c r="AC2" s="594"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9" t="s">
        <v>419</v>
      </c>
      <c r="K3" s="362"/>
      <c r="L3" s="362"/>
      <c r="M3" s="362"/>
      <c r="N3" s="362"/>
      <c r="O3" s="362"/>
      <c r="P3" s="363" t="s">
        <v>27</v>
      </c>
      <c r="Q3" s="363"/>
      <c r="R3" s="363"/>
      <c r="S3" s="363"/>
      <c r="T3" s="363"/>
      <c r="U3" s="363"/>
      <c r="V3" s="363"/>
      <c r="W3" s="363"/>
      <c r="X3" s="363"/>
      <c r="Y3" s="364" t="s">
        <v>476</v>
      </c>
      <c r="Z3" s="365"/>
      <c r="AA3" s="365"/>
      <c r="AB3" s="365"/>
      <c r="AC3" s="149" t="s">
        <v>461</v>
      </c>
      <c r="AD3" s="149"/>
      <c r="AE3" s="149"/>
      <c r="AF3" s="149"/>
      <c r="AG3" s="149"/>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0">
        <v>1</v>
      </c>
      <c r="B4" s="106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0">
        <v>2</v>
      </c>
      <c r="B5" s="106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0">
        <v>3</v>
      </c>
      <c r="B6" s="106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0">
        <v>4</v>
      </c>
      <c r="B7" s="106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0">
        <v>5</v>
      </c>
      <c r="B8" s="106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0">
        <v>6</v>
      </c>
      <c r="B9" s="106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0">
        <v>7</v>
      </c>
      <c r="B10" s="106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0">
        <v>8</v>
      </c>
      <c r="B11" s="106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0">
        <v>9</v>
      </c>
      <c r="B12" s="106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0">
        <v>10</v>
      </c>
      <c r="B13" s="106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0">
        <v>11</v>
      </c>
      <c r="B14" s="106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0">
        <v>12</v>
      </c>
      <c r="B15" s="106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0">
        <v>13</v>
      </c>
      <c r="B16" s="106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0">
        <v>14</v>
      </c>
      <c r="B17" s="106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0">
        <v>15</v>
      </c>
      <c r="B18" s="106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0">
        <v>16</v>
      </c>
      <c r="B19" s="106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0">
        <v>17</v>
      </c>
      <c r="B20" s="106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0">
        <v>18</v>
      </c>
      <c r="B21" s="106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0">
        <v>19</v>
      </c>
      <c r="B22" s="106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0">
        <v>20</v>
      </c>
      <c r="B23" s="106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0">
        <v>21</v>
      </c>
      <c r="B24" s="106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0">
        <v>22</v>
      </c>
      <c r="B25" s="106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0">
        <v>23</v>
      </c>
      <c r="B26" s="106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0">
        <v>24</v>
      </c>
      <c r="B27" s="106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0">
        <v>25</v>
      </c>
      <c r="B28" s="106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0">
        <v>26</v>
      </c>
      <c r="B29" s="106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0">
        <v>27</v>
      </c>
      <c r="B30" s="106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0">
        <v>28</v>
      </c>
      <c r="B31" s="106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0">
        <v>29</v>
      </c>
      <c r="B32" s="106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0">
        <v>30</v>
      </c>
      <c r="B33" s="106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9" t="s">
        <v>419</v>
      </c>
      <c r="K36" s="362"/>
      <c r="L36" s="362"/>
      <c r="M36" s="362"/>
      <c r="N36" s="362"/>
      <c r="O36" s="362"/>
      <c r="P36" s="363" t="s">
        <v>27</v>
      </c>
      <c r="Q36" s="363"/>
      <c r="R36" s="363"/>
      <c r="S36" s="363"/>
      <c r="T36" s="363"/>
      <c r="U36" s="363"/>
      <c r="V36" s="363"/>
      <c r="W36" s="363"/>
      <c r="X36" s="363"/>
      <c r="Y36" s="364" t="s">
        <v>476</v>
      </c>
      <c r="Z36" s="365"/>
      <c r="AA36" s="365"/>
      <c r="AB36" s="365"/>
      <c r="AC36" s="149" t="s">
        <v>461</v>
      </c>
      <c r="AD36" s="149"/>
      <c r="AE36" s="149"/>
      <c r="AF36" s="149"/>
      <c r="AG36" s="149"/>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0">
        <v>1</v>
      </c>
      <c r="B37" s="106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0">
        <v>2</v>
      </c>
      <c r="B38" s="106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0">
        <v>3</v>
      </c>
      <c r="B39" s="106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0">
        <v>4</v>
      </c>
      <c r="B40" s="106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0">
        <v>5</v>
      </c>
      <c r="B41" s="106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0">
        <v>6</v>
      </c>
      <c r="B42" s="106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0">
        <v>7</v>
      </c>
      <c r="B43" s="106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0">
        <v>8</v>
      </c>
      <c r="B44" s="106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0">
        <v>9</v>
      </c>
      <c r="B45" s="106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0">
        <v>10</v>
      </c>
      <c r="B46" s="106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0">
        <v>11</v>
      </c>
      <c r="B47" s="106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0">
        <v>12</v>
      </c>
      <c r="B48" s="106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0">
        <v>13</v>
      </c>
      <c r="B49" s="106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0">
        <v>14</v>
      </c>
      <c r="B50" s="106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0">
        <v>15</v>
      </c>
      <c r="B51" s="106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0">
        <v>16</v>
      </c>
      <c r="B52" s="106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0">
        <v>17</v>
      </c>
      <c r="B53" s="106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0">
        <v>18</v>
      </c>
      <c r="B54" s="106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0">
        <v>19</v>
      </c>
      <c r="B55" s="106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0">
        <v>20</v>
      </c>
      <c r="B56" s="106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0">
        <v>21</v>
      </c>
      <c r="B57" s="106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0">
        <v>22</v>
      </c>
      <c r="B58" s="106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0">
        <v>23</v>
      </c>
      <c r="B59" s="106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0">
        <v>24</v>
      </c>
      <c r="B60" s="106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0">
        <v>25</v>
      </c>
      <c r="B61" s="106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0">
        <v>26</v>
      </c>
      <c r="B62" s="106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0">
        <v>27</v>
      </c>
      <c r="B63" s="106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0">
        <v>28</v>
      </c>
      <c r="B64" s="106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0">
        <v>29</v>
      </c>
      <c r="B65" s="106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0">
        <v>30</v>
      </c>
      <c r="B66" s="106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9" t="s">
        <v>419</v>
      </c>
      <c r="K69" s="362"/>
      <c r="L69" s="362"/>
      <c r="M69" s="362"/>
      <c r="N69" s="362"/>
      <c r="O69" s="362"/>
      <c r="P69" s="363" t="s">
        <v>27</v>
      </c>
      <c r="Q69" s="363"/>
      <c r="R69" s="363"/>
      <c r="S69" s="363"/>
      <c r="T69" s="363"/>
      <c r="U69" s="363"/>
      <c r="V69" s="363"/>
      <c r="W69" s="363"/>
      <c r="X69" s="363"/>
      <c r="Y69" s="364" t="s">
        <v>476</v>
      </c>
      <c r="Z69" s="365"/>
      <c r="AA69" s="365"/>
      <c r="AB69" s="365"/>
      <c r="AC69" s="149" t="s">
        <v>461</v>
      </c>
      <c r="AD69" s="149"/>
      <c r="AE69" s="149"/>
      <c r="AF69" s="149"/>
      <c r="AG69" s="149"/>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0">
        <v>1</v>
      </c>
      <c r="B70" s="106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0">
        <v>2</v>
      </c>
      <c r="B71" s="106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0">
        <v>3</v>
      </c>
      <c r="B72" s="106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0">
        <v>4</v>
      </c>
      <c r="B73" s="106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0">
        <v>5</v>
      </c>
      <c r="B74" s="106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0">
        <v>6</v>
      </c>
      <c r="B75" s="106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0">
        <v>7</v>
      </c>
      <c r="B76" s="106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0">
        <v>8</v>
      </c>
      <c r="B77" s="106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0">
        <v>9</v>
      </c>
      <c r="B78" s="106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0">
        <v>10</v>
      </c>
      <c r="B79" s="106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0">
        <v>11</v>
      </c>
      <c r="B80" s="106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0">
        <v>12</v>
      </c>
      <c r="B81" s="106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0">
        <v>13</v>
      </c>
      <c r="B82" s="106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0">
        <v>14</v>
      </c>
      <c r="B83" s="106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0">
        <v>15</v>
      </c>
      <c r="B84" s="106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0">
        <v>16</v>
      </c>
      <c r="B85" s="106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0">
        <v>17</v>
      </c>
      <c r="B86" s="106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0">
        <v>18</v>
      </c>
      <c r="B87" s="106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0">
        <v>19</v>
      </c>
      <c r="B88" s="106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0">
        <v>20</v>
      </c>
      <c r="B89" s="106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0">
        <v>21</v>
      </c>
      <c r="B90" s="106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0">
        <v>22</v>
      </c>
      <c r="B91" s="106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0">
        <v>23</v>
      </c>
      <c r="B92" s="106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0">
        <v>24</v>
      </c>
      <c r="B93" s="106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0">
        <v>25</v>
      </c>
      <c r="B94" s="106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0">
        <v>26</v>
      </c>
      <c r="B95" s="106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0">
        <v>27</v>
      </c>
      <c r="B96" s="106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0">
        <v>28</v>
      </c>
      <c r="B97" s="106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0">
        <v>29</v>
      </c>
      <c r="B98" s="106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0">
        <v>30</v>
      </c>
      <c r="B99" s="106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9" t="s">
        <v>419</v>
      </c>
      <c r="K102" s="362"/>
      <c r="L102" s="362"/>
      <c r="M102" s="362"/>
      <c r="N102" s="362"/>
      <c r="O102" s="362"/>
      <c r="P102" s="363" t="s">
        <v>27</v>
      </c>
      <c r="Q102" s="363"/>
      <c r="R102" s="363"/>
      <c r="S102" s="363"/>
      <c r="T102" s="363"/>
      <c r="U102" s="363"/>
      <c r="V102" s="363"/>
      <c r="W102" s="363"/>
      <c r="X102" s="363"/>
      <c r="Y102" s="364" t="s">
        <v>476</v>
      </c>
      <c r="Z102" s="365"/>
      <c r="AA102" s="365"/>
      <c r="AB102" s="365"/>
      <c r="AC102" s="149" t="s">
        <v>461</v>
      </c>
      <c r="AD102" s="149"/>
      <c r="AE102" s="149"/>
      <c r="AF102" s="149"/>
      <c r="AG102" s="149"/>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0">
        <v>1</v>
      </c>
      <c r="B103" s="106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0">
        <v>2</v>
      </c>
      <c r="B104" s="106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0">
        <v>3</v>
      </c>
      <c r="B105" s="106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0">
        <v>4</v>
      </c>
      <c r="B106" s="106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0">
        <v>5</v>
      </c>
      <c r="B107" s="106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0">
        <v>6</v>
      </c>
      <c r="B108" s="106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0">
        <v>7</v>
      </c>
      <c r="B109" s="106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0">
        <v>8</v>
      </c>
      <c r="B110" s="106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0">
        <v>9</v>
      </c>
      <c r="B111" s="106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0">
        <v>10</v>
      </c>
      <c r="B112" s="106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0">
        <v>11</v>
      </c>
      <c r="B113" s="106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0">
        <v>12</v>
      </c>
      <c r="B114" s="106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0">
        <v>13</v>
      </c>
      <c r="B115" s="106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0">
        <v>14</v>
      </c>
      <c r="B116" s="106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0">
        <v>15</v>
      </c>
      <c r="B117" s="106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0">
        <v>16</v>
      </c>
      <c r="B118" s="106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0">
        <v>17</v>
      </c>
      <c r="B119" s="106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0">
        <v>18</v>
      </c>
      <c r="B120" s="106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0">
        <v>19</v>
      </c>
      <c r="B121" s="106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0">
        <v>20</v>
      </c>
      <c r="B122" s="106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0">
        <v>21</v>
      </c>
      <c r="B123" s="106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0">
        <v>22</v>
      </c>
      <c r="B124" s="106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0">
        <v>23</v>
      </c>
      <c r="B125" s="106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0">
        <v>24</v>
      </c>
      <c r="B126" s="106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0">
        <v>25</v>
      </c>
      <c r="B127" s="106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0">
        <v>26</v>
      </c>
      <c r="B128" s="106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0">
        <v>27</v>
      </c>
      <c r="B129" s="106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0">
        <v>28</v>
      </c>
      <c r="B130" s="106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0">
        <v>29</v>
      </c>
      <c r="B131" s="106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0">
        <v>30</v>
      </c>
      <c r="B132" s="106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9" t="s">
        <v>419</v>
      </c>
      <c r="K135" s="362"/>
      <c r="L135" s="362"/>
      <c r="M135" s="362"/>
      <c r="N135" s="362"/>
      <c r="O135" s="362"/>
      <c r="P135" s="363" t="s">
        <v>27</v>
      </c>
      <c r="Q135" s="363"/>
      <c r="R135" s="363"/>
      <c r="S135" s="363"/>
      <c r="T135" s="363"/>
      <c r="U135" s="363"/>
      <c r="V135" s="363"/>
      <c r="W135" s="363"/>
      <c r="X135" s="363"/>
      <c r="Y135" s="364" t="s">
        <v>476</v>
      </c>
      <c r="Z135" s="365"/>
      <c r="AA135" s="365"/>
      <c r="AB135" s="365"/>
      <c r="AC135" s="149" t="s">
        <v>461</v>
      </c>
      <c r="AD135" s="149"/>
      <c r="AE135" s="149"/>
      <c r="AF135" s="149"/>
      <c r="AG135" s="149"/>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0">
        <v>1</v>
      </c>
      <c r="B136" s="106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0">
        <v>2</v>
      </c>
      <c r="B137" s="106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0">
        <v>3</v>
      </c>
      <c r="B138" s="106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0">
        <v>4</v>
      </c>
      <c r="B139" s="106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0">
        <v>5</v>
      </c>
      <c r="B140" s="106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0">
        <v>6</v>
      </c>
      <c r="B141" s="106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0">
        <v>7</v>
      </c>
      <c r="B142" s="106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0">
        <v>8</v>
      </c>
      <c r="B143" s="106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0">
        <v>9</v>
      </c>
      <c r="B144" s="106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0">
        <v>10</v>
      </c>
      <c r="B145" s="106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0">
        <v>11</v>
      </c>
      <c r="B146" s="106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0">
        <v>12</v>
      </c>
      <c r="B147" s="106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0">
        <v>13</v>
      </c>
      <c r="B148" s="106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0">
        <v>14</v>
      </c>
      <c r="B149" s="106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0">
        <v>15</v>
      </c>
      <c r="B150" s="106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0">
        <v>16</v>
      </c>
      <c r="B151" s="106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0">
        <v>17</v>
      </c>
      <c r="B152" s="106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0">
        <v>18</v>
      </c>
      <c r="B153" s="106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0">
        <v>19</v>
      </c>
      <c r="B154" s="106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0">
        <v>20</v>
      </c>
      <c r="B155" s="106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0">
        <v>21</v>
      </c>
      <c r="B156" s="106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0">
        <v>22</v>
      </c>
      <c r="B157" s="106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0">
        <v>23</v>
      </c>
      <c r="B158" s="106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0">
        <v>24</v>
      </c>
      <c r="B159" s="106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0">
        <v>25</v>
      </c>
      <c r="B160" s="106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0">
        <v>26</v>
      </c>
      <c r="B161" s="106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0">
        <v>27</v>
      </c>
      <c r="B162" s="106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0">
        <v>28</v>
      </c>
      <c r="B163" s="106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0">
        <v>29</v>
      </c>
      <c r="B164" s="106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0">
        <v>30</v>
      </c>
      <c r="B165" s="106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9" t="s">
        <v>419</v>
      </c>
      <c r="K168" s="362"/>
      <c r="L168" s="362"/>
      <c r="M168" s="362"/>
      <c r="N168" s="362"/>
      <c r="O168" s="362"/>
      <c r="P168" s="363" t="s">
        <v>27</v>
      </c>
      <c r="Q168" s="363"/>
      <c r="R168" s="363"/>
      <c r="S168" s="363"/>
      <c r="T168" s="363"/>
      <c r="U168" s="363"/>
      <c r="V168" s="363"/>
      <c r="W168" s="363"/>
      <c r="X168" s="363"/>
      <c r="Y168" s="364" t="s">
        <v>476</v>
      </c>
      <c r="Z168" s="365"/>
      <c r="AA168" s="365"/>
      <c r="AB168" s="365"/>
      <c r="AC168" s="149" t="s">
        <v>461</v>
      </c>
      <c r="AD168" s="149"/>
      <c r="AE168" s="149"/>
      <c r="AF168" s="149"/>
      <c r="AG168" s="149"/>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0">
        <v>1</v>
      </c>
      <c r="B169" s="106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0">
        <v>2</v>
      </c>
      <c r="B170" s="106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0">
        <v>3</v>
      </c>
      <c r="B171" s="106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0">
        <v>4</v>
      </c>
      <c r="B172" s="106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0">
        <v>5</v>
      </c>
      <c r="B173" s="106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0">
        <v>6</v>
      </c>
      <c r="B174" s="106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0">
        <v>7</v>
      </c>
      <c r="B175" s="106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0">
        <v>8</v>
      </c>
      <c r="B176" s="106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0">
        <v>9</v>
      </c>
      <c r="B177" s="106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0">
        <v>10</v>
      </c>
      <c r="B178" s="106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0">
        <v>11</v>
      </c>
      <c r="B179" s="106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0">
        <v>12</v>
      </c>
      <c r="B180" s="106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0">
        <v>13</v>
      </c>
      <c r="B181" s="106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0">
        <v>14</v>
      </c>
      <c r="B182" s="106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0">
        <v>15</v>
      </c>
      <c r="B183" s="106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0">
        <v>16</v>
      </c>
      <c r="B184" s="106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0">
        <v>17</v>
      </c>
      <c r="B185" s="106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0">
        <v>18</v>
      </c>
      <c r="B186" s="106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0">
        <v>19</v>
      </c>
      <c r="B187" s="106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0">
        <v>20</v>
      </c>
      <c r="B188" s="106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0">
        <v>21</v>
      </c>
      <c r="B189" s="106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0">
        <v>22</v>
      </c>
      <c r="B190" s="106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0">
        <v>23</v>
      </c>
      <c r="B191" s="106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0">
        <v>24</v>
      </c>
      <c r="B192" s="106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0">
        <v>25</v>
      </c>
      <c r="B193" s="106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0">
        <v>26</v>
      </c>
      <c r="B194" s="106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0">
        <v>27</v>
      </c>
      <c r="B195" s="106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0">
        <v>28</v>
      </c>
      <c r="B196" s="106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0">
        <v>29</v>
      </c>
      <c r="B197" s="106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0">
        <v>30</v>
      </c>
      <c r="B198" s="106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9" t="s">
        <v>419</v>
      </c>
      <c r="K201" s="362"/>
      <c r="L201" s="362"/>
      <c r="M201" s="362"/>
      <c r="N201" s="362"/>
      <c r="O201" s="362"/>
      <c r="P201" s="363" t="s">
        <v>27</v>
      </c>
      <c r="Q201" s="363"/>
      <c r="R201" s="363"/>
      <c r="S201" s="363"/>
      <c r="T201" s="363"/>
      <c r="U201" s="363"/>
      <c r="V201" s="363"/>
      <c r="W201" s="363"/>
      <c r="X201" s="363"/>
      <c r="Y201" s="364" t="s">
        <v>476</v>
      </c>
      <c r="Z201" s="365"/>
      <c r="AA201" s="365"/>
      <c r="AB201" s="365"/>
      <c r="AC201" s="149" t="s">
        <v>461</v>
      </c>
      <c r="AD201" s="149"/>
      <c r="AE201" s="149"/>
      <c r="AF201" s="149"/>
      <c r="AG201" s="149"/>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0">
        <v>1</v>
      </c>
      <c r="B202" s="106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0">
        <v>2</v>
      </c>
      <c r="B203" s="106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0">
        <v>3</v>
      </c>
      <c r="B204" s="106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0">
        <v>4</v>
      </c>
      <c r="B205" s="106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0">
        <v>5</v>
      </c>
      <c r="B206" s="106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0">
        <v>6</v>
      </c>
      <c r="B207" s="106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0">
        <v>7</v>
      </c>
      <c r="B208" s="106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0">
        <v>8</v>
      </c>
      <c r="B209" s="106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0">
        <v>9</v>
      </c>
      <c r="B210" s="106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0">
        <v>10</v>
      </c>
      <c r="B211" s="106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0">
        <v>11</v>
      </c>
      <c r="B212" s="106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0">
        <v>12</v>
      </c>
      <c r="B213" s="106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0">
        <v>13</v>
      </c>
      <c r="B214" s="106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0">
        <v>14</v>
      </c>
      <c r="B215" s="106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0">
        <v>15</v>
      </c>
      <c r="B216" s="106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0">
        <v>16</v>
      </c>
      <c r="B217" s="106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0">
        <v>17</v>
      </c>
      <c r="B218" s="106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0">
        <v>18</v>
      </c>
      <c r="B219" s="106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0">
        <v>19</v>
      </c>
      <c r="B220" s="106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0">
        <v>20</v>
      </c>
      <c r="B221" s="106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0">
        <v>21</v>
      </c>
      <c r="B222" s="106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0">
        <v>22</v>
      </c>
      <c r="B223" s="106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0">
        <v>23</v>
      </c>
      <c r="B224" s="106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0">
        <v>24</v>
      </c>
      <c r="B225" s="106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0">
        <v>25</v>
      </c>
      <c r="B226" s="106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0">
        <v>26</v>
      </c>
      <c r="B227" s="106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0">
        <v>27</v>
      </c>
      <c r="B228" s="106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0">
        <v>28</v>
      </c>
      <c r="B229" s="106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0">
        <v>29</v>
      </c>
      <c r="B230" s="106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0">
        <v>30</v>
      </c>
      <c r="B231" s="106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9" t="s">
        <v>419</v>
      </c>
      <c r="K234" s="362"/>
      <c r="L234" s="362"/>
      <c r="M234" s="362"/>
      <c r="N234" s="362"/>
      <c r="O234" s="362"/>
      <c r="P234" s="363" t="s">
        <v>27</v>
      </c>
      <c r="Q234" s="363"/>
      <c r="R234" s="363"/>
      <c r="S234" s="363"/>
      <c r="T234" s="363"/>
      <c r="U234" s="363"/>
      <c r="V234" s="363"/>
      <c r="W234" s="363"/>
      <c r="X234" s="363"/>
      <c r="Y234" s="364" t="s">
        <v>476</v>
      </c>
      <c r="Z234" s="365"/>
      <c r="AA234" s="365"/>
      <c r="AB234" s="365"/>
      <c r="AC234" s="149" t="s">
        <v>461</v>
      </c>
      <c r="AD234" s="149"/>
      <c r="AE234" s="149"/>
      <c r="AF234" s="149"/>
      <c r="AG234" s="149"/>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0">
        <v>1</v>
      </c>
      <c r="B235" s="106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0">
        <v>2</v>
      </c>
      <c r="B236" s="106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0">
        <v>3</v>
      </c>
      <c r="B237" s="106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0">
        <v>4</v>
      </c>
      <c r="B238" s="106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0">
        <v>5</v>
      </c>
      <c r="B239" s="106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0">
        <v>6</v>
      </c>
      <c r="B240" s="106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0">
        <v>7</v>
      </c>
      <c r="B241" s="106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0">
        <v>8</v>
      </c>
      <c r="B242" s="106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0">
        <v>9</v>
      </c>
      <c r="B243" s="106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0">
        <v>10</v>
      </c>
      <c r="B244" s="106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0">
        <v>11</v>
      </c>
      <c r="B245" s="106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0">
        <v>12</v>
      </c>
      <c r="B246" s="106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0">
        <v>13</v>
      </c>
      <c r="B247" s="106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0">
        <v>14</v>
      </c>
      <c r="B248" s="106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0">
        <v>15</v>
      </c>
      <c r="B249" s="106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0">
        <v>16</v>
      </c>
      <c r="B250" s="106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0">
        <v>17</v>
      </c>
      <c r="B251" s="106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0">
        <v>18</v>
      </c>
      <c r="B252" s="106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0">
        <v>19</v>
      </c>
      <c r="B253" s="106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0">
        <v>20</v>
      </c>
      <c r="B254" s="106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0">
        <v>21</v>
      </c>
      <c r="B255" s="106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0">
        <v>22</v>
      </c>
      <c r="B256" s="106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0">
        <v>23</v>
      </c>
      <c r="B257" s="106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0">
        <v>24</v>
      </c>
      <c r="B258" s="106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0">
        <v>25</v>
      </c>
      <c r="B259" s="106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0">
        <v>26</v>
      </c>
      <c r="B260" s="106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0">
        <v>27</v>
      </c>
      <c r="B261" s="106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0">
        <v>28</v>
      </c>
      <c r="B262" s="106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0">
        <v>29</v>
      </c>
      <c r="B263" s="106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0">
        <v>30</v>
      </c>
      <c r="B264" s="106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9" t="s">
        <v>419</v>
      </c>
      <c r="K267" s="362"/>
      <c r="L267" s="362"/>
      <c r="M267" s="362"/>
      <c r="N267" s="362"/>
      <c r="O267" s="362"/>
      <c r="P267" s="363" t="s">
        <v>27</v>
      </c>
      <c r="Q267" s="363"/>
      <c r="R267" s="363"/>
      <c r="S267" s="363"/>
      <c r="T267" s="363"/>
      <c r="U267" s="363"/>
      <c r="V267" s="363"/>
      <c r="W267" s="363"/>
      <c r="X267" s="363"/>
      <c r="Y267" s="364" t="s">
        <v>476</v>
      </c>
      <c r="Z267" s="365"/>
      <c r="AA267" s="365"/>
      <c r="AB267" s="365"/>
      <c r="AC267" s="149" t="s">
        <v>461</v>
      </c>
      <c r="AD267" s="149"/>
      <c r="AE267" s="149"/>
      <c r="AF267" s="149"/>
      <c r="AG267" s="149"/>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0">
        <v>1</v>
      </c>
      <c r="B268" s="106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0">
        <v>2</v>
      </c>
      <c r="B269" s="106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0">
        <v>3</v>
      </c>
      <c r="B270" s="106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0">
        <v>4</v>
      </c>
      <c r="B271" s="106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0">
        <v>5</v>
      </c>
      <c r="B272" s="106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0">
        <v>6</v>
      </c>
      <c r="B273" s="106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0">
        <v>7</v>
      </c>
      <c r="B274" s="106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0">
        <v>8</v>
      </c>
      <c r="B275" s="106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0">
        <v>9</v>
      </c>
      <c r="B276" s="106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0">
        <v>10</v>
      </c>
      <c r="B277" s="106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0">
        <v>11</v>
      </c>
      <c r="B278" s="106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0">
        <v>12</v>
      </c>
      <c r="B279" s="106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0">
        <v>13</v>
      </c>
      <c r="B280" s="106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0">
        <v>14</v>
      </c>
      <c r="B281" s="106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0">
        <v>15</v>
      </c>
      <c r="B282" s="106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0">
        <v>16</v>
      </c>
      <c r="B283" s="106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0">
        <v>17</v>
      </c>
      <c r="B284" s="106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0">
        <v>18</v>
      </c>
      <c r="B285" s="106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0">
        <v>19</v>
      </c>
      <c r="B286" s="106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0">
        <v>20</v>
      </c>
      <c r="B287" s="106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0">
        <v>21</v>
      </c>
      <c r="B288" s="106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0">
        <v>22</v>
      </c>
      <c r="B289" s="106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0">
        <v>23</v>
      </c>
      <c r="B290" s="106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0">
        <v>24</v>
      </c>
      <c r="B291" s="106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0">
        <v>25</v>
      </c>
      <c r="B292" s="106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0">
        <v>26</v>
      </c>
      <c r="B293" s="106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0">
        <v>27</v>
      </c>
      <c r="B294" s="106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0">
        <v>28</v>
      </c>
      <c r="B295" s="106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0">
        <v>29</v>
      </c>
      <c r="B296" s="106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0">
        <v>30</v>
      </c>
      <c r="B297" s="106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9" t="s">
        <v>419</v>
      </c>
      <c r="K300" s="362"/>
      <c r="L300" s="362"/>
      <c r="M300" s="362"/>
      <c r="N300" s="362"/>
      <c r="O300" s="362"/>
      <c r="P300" s="363" t="s">
        <v>27</v>
      </c>
      <c r="Q300" s="363"/>
      <c r="R300" s="363"/>
      <c r="S300" s="363"/>
      <c r="T300" s="363"/>
      <c r="U300" s="363"/>
      <c r="V300" s="363"/>
      <c r="W300" s="363"/>
      <c r="X300" s="363"/>
      <c r="Y300" s="364" t="s">
        <v>476</v>
      </c>
      <c r="Z300" s="365"/>
      <c r="AA300" s="365"/>
      <c r="AB300" s="365"/>
      <c r="AC300" s="149" t="s">
        <v>461</v>
      </c>
      <c r="AD300" s="149"/>
      <c r="AE300" s="149"/>
      <c r="AF300" s="149"/>
      <c r="AG300" s="149"/>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0">
        <v>1</v>
      </c>
      <c r="B301" s="106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0">
        <v>2</v>
      </c>
      <c r="B302" s="106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0">
        <v>3</v>
      </c>
      <c r="B303" s="106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0">
        <v>4</v>
      </c>
      <c r="B304" s="106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0">
        <v>5</v>
      </c>
      <c r="B305" s="106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0">
        <v>6</v>
      </c>
      <c r="B306" s="106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0">
        <v>7</v>
      </c>
      <c r="B307" s="106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0">
        <v>8</v>
      </c>
      <c r="B308" s="106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0">
        <v>9</v>
      </c>
      <c r="B309" s="106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0">
        <v>10</v>
      </c>
      <c r="B310" s="106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0">
        <v>11</v>
      </c>
      <c r="B311" s="106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0">
        <v>12</v>
      </c>
      <c r="B312" s="106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0">
        <v>13</v>
      </c>
      <c r="B313" s="106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0">
        <v>14</v>
      </c>
      <c r="B314" s="106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0">
        <v>15</v>
      </c>
      <c r="B315" s="106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0">
        <v>16</v>
      </c>
      <c r="B316" s="106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0">
        <v>17</v>
      </c>
      <c r="B317" s="106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0">
        <v>18</v>
      </c>
      <c r="B318" s="106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0">
        <v>19</v>
      </c>
      <c r="B319" s="106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0">
        <v>20</v>
      </c>
      <c r="B320" s="106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0">
        <v>21</v>
      </c>
      <c r="B321" s="106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0">
        <v>22</v>
      </c>
      <c r="B322" s="106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0">
        <v>23</v>
      </c>
      <c r="B323" s="106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0">
        <v>24</v>
      </c>
      <c r="B324" s="106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0">
        <v>25</v>
      </c>
      <c r="B325" s="106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0">
        <v>26</v>
      </c>
      <c r="B326" s="106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0">
        <v>27</v>
      </c>
      <c r="B327" s="106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0">
        <v>28</v>
      </c>
      <c r="B328" s="106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0">
        <v>29</v>
      </c>
      <c r="B329" s="106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0">
        <v>30</v>
      </c>
      <c r="B330" s="106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9" t="s">
        <v>419</v>
      </c>
      <c r="K333" s="362"/>
      <c r="L333" s="362"/>
      <c r="M333" s="362"/>
      <c r="N333" s="362"/>
      <c r="O333" s="362"/>
      <c r="P333" s="363" t="s">
        <v>27</v>
      </c>
      <c r="Q333" s="363"/>
      <c r="R333" s="363"/>
      <c r="S333" s="363"/>
      <c r="T333" s="363"/>
      <c r="U333" s="363"/>
      <c r="V333" s="363"/>
      <c r="W333" s="363"/>
      <c r="X333" s="363"/>
      <c r="Y333" s="364" t="s">
        <v>476</v>
      </c>
      <c r="Z333" s="365"/>
      <c r="AA333" s="365"/>
      <c r="AB333" s="365"/>
      <c r="AC333" s="149" t="s">
        <v>461</v>
      </c>
      <c r="AD333" s="149"/>
      <c r="AE333" s="149"/>
      <c r="AF333" s="149"/>
      <c r="AG333" s="149"/>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0">
        <v>1</v>
      </c>
      <c r="B334" s="106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0">
        <v>2</v>
      </c>
      <c r="B335" s="106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0">
        <v>3</v>
      </c>
      <c r="B336" s="106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0">
        <v>4</v>
      </c>
      <c r="B337" s="106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0">
        <v>5</v>
      </c>
      <c r="B338" s="106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0">
        <v>6</v>
      </c>
      <c r="B339" s="106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0">
        <v>7</v>
      </c>
      <c r="B340" s="106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0">
        <v>8</v>
      </c>
      <c r="B341" s="106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0">
        <v>9</v>
      </c>
      <c r="B342" s="106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0">
        <v>10</v>
      </c>
      <c r="B343" s="106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0">
        <v>11</v>
      </c>
      <c r="B344" s="106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0">
        <v>12</v>
      </c>
      <c r="B345" s="106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0">
        <v>13</v>
      </c>
      <c r="B346" s="106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0">
        <v>14</v>
      </c>
      <c r="B347" s="106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0">
        <v>15</v>
      </c>
      <c r="B348" s="106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0">
        <v>16</v>
      </c>
      <c r="B349" s="106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0">
        <v>17</v>
      </c>
      <c r="B350" s="106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0">
        <v>18</v>
      </c>
      <c r="B351" s="106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0">
        <v>19</v>
      </c>
      <c r="B352" s="106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0">
        <v>20</v>
      </c>
      <c r="B353" s="106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0">
        <v>21</v>
      </c>
      <c r="B354" s="106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0">
        <v>22</v>
      </c>
      <c r="B355" s="106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0">
        <v>23</v>
      </c>
      <c r="B356" s="106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0">
        <v>24</v>
      </c>
      <c r="B357" s="106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0">
        <v>25</v>
      </c>
      <c r="B358" s="106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0">
        <v>26</v>
      </c>
      <c r="B359" s="106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0">
        <v>27</v>
      </c>
      <c r="B360" s="106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0">
        <v>28</v>
      </c>
      <c r="B361" s="106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0">
        <v>29</v>
      </c>
      <c r="B362" s="106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0">
        <v>30</v>
      </c>
      <c r="B363" s="106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9" t="s">
        <v>419</v>
      </c>
      <c r="K366" s="362"/>
      <c r="L366" s="362"/>
      <c r="M366" s="362"/>
      <c r="N366" s="362"/>
      <c r="O366" s="362"/>
      <c r="P366" s="363" t="s">
        <v>27</v>
      </c>
      <c r="Q366" s="363"/>
      <c r="R366" s="363"/>
      <c r="S366" s="363"/>
      <c r="T366" s="363"/>
      <c r="U366" s="363"/>
      <c r="V366" s="363"/>
      <c r="W366" s="363"/>
      <c r="X366" s="363"/>
      <c r="Y366" s="364" t="s">
        <v>476</v>
      </c>
      <c r="Z366" s="365"/>
      <c r="AA366" s="365"/>
      <c r="AB366" s="365"/>
      <c r="AC366" s="149" t="s">
        <v>461</v>
      </c>
      <c r="AD366" s="149"/>
      <c r="AE366" s="149"/>
      <c r="AF366" s="149"/>
      <c r="AG366" s="149"/>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0">
        <v>1</v>
      </c>
      <c r="B367" s="106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0">
        <v>2</v>
      </c>
      <c r="B368" s="106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0">
        <v>3</v>
      </c>
      <c r="B369" s="106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0">
        <v>4</v>
      </c>
      <c r="B370" s="106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0">
        <v>5</v>
      </c>
      <c r="B371" s="106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0">
        <v>6</v>
      </c>
      <c r="B372" s="106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0">
        <v>7</v>
      </c>
      <c r="B373" s="106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0">
        <v>8</v>
      </c>
      <c r="B374" s="106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0">
        <v>9</v>
      </c>
      <c r="B375" s="106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0">
        <v>10</v>
      </c>
      <c r="B376" s="106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0">
        <v>11</v>
      </c>
      <c r="B377" s="106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0">
        <v>12</v>
      </c>
      <c r="B378" s="106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0">
        <v>13</v>
      </c>
      <c r="B379" s="106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0">
        <v>14</v>
      </c>
      <c r="B380" s="106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0">
        <v>15</v>
      </c>
      <c r="B381" s="106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0">
        <v>16</v>
      </c>
      <c r="B382" s="106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0">
        <v>17</v>
      </c>
      <c r="B383" s="106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0">
        <v>18</v>
      </c>
      <c r="B384" s="106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0">
        <v>19</v>
      </c>
      <c r="B385" s="106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0">
        <v>20</v>
      </c>
      <c r="B386" s="106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0">
        <v>21</v>
      </c>
      <c r="B387" s="106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0">
        <v>22</v>
      </c>
      <c r="B388" s="106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0">
        <v>23</v>
      </c>
      <c r="B389" s="106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0">
        <v>24</v>
      </c>
      <c r="B390" s="106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0">
        <v>25</v>
      </c>
      <c r="B391" s="106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0">
        <v>26</v>
      </c>
      <c r="B392" s="106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0">
        <v>27</v>
      </c>
      <c r="B393" s="106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0">
        <v>28</v>
      </c>
      <c r="B394" s="106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0">
        <v>29</v>
      </c>
      <c r="B395" s="106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0">
        <v>30</v>
      </c>
      <c r="B396" s="106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9" t="s">
        <v>419</v>
      </c>
      <c r="K399" s="362"/>
      <c r="L399" s="362"/>
      <c r="M399" s="362"/>
      <c r="N399" s="362"/>
      <c r="O399" s="362"/>
      <c r="P399" s="363" t="s">
        <v>27</v>
      </c>
      <c r="Q399" s="363"/>
      <c r="R399" s="363"/>
      <c r="S399" s="363"/>
      <c r="T399" s="363"/>
      <c r="U399" s="363"/>
      <c r="V399" s="363"/>
      <c r="W399" s="363"/>
      <c r="X399" s="363"/>
      <c r="Y399" s="364" t="s">
        <v>476</v>
      </c>
      <c r="Z399" s="365"/>
      <c r="AA399" s="365"/>
      <c r="AB399" s="365"/>
      <c r="AC399" s="149" t="s">
        <v>461</v>
      </c>
      <c r="AD399" s="149"/>
      <c r="AE399" s="149"/>
      <c r="AF399" s="149"/>
      <c r="AG399" s="149"/>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0">
        <v>1</v>
      </c>
      <c r="B400" s="106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0">
        <v>2</v>
      </c>
      <c r="B401" s="106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0">
        <v>3</v>
      </c>
      <c r="B402" s="106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0">
        <v>4</v>
      </c>
      <c r="B403" s="106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0">
        <v>5</v>
      </c>
      <c r="B404" s="106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0">
        <v>6</v>
      </c>
      <c r="B405" s="106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0">
        <v>7</v>
      </c>
      <c r="B406" s="106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0">
        <v>8</v>
      </c>
      <c r="B407" s="106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0">
        <v>9</v>
      </c>
      <c r="B408" s="106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0">
        <v>10</v>
      </c>
      <c r="B409" s="106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0">
        <v>11</v>
      </c>
      <c r="B410" s="106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0">
        <v>12</v>
      </c>
      <c r="B411" s="106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0">
        <v>13</v>
      </c>
      <c r="B412" s="106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0">
        <v>14</v>
      </c>
      <c r="B413" s="106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0">
        <v>15</v>
      </c>
      <c r="B414" s="106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0">
        <v>16</v>
      </c>
      <c r="B415" s="106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0">
        <v>17</v>
      </c>
      <c r="B416" s="106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0">
        <v>18</v>
      </c>
      <c r="B417" s="106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0">
        <v>19</v>
      </c>
      <c r="B418" s="106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0">
        <v>20</v>
      </c>
      <c r="B419" s="106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0">
        <v>21</v>
      </c>
      <c r="B420" s="106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0">
        <v>22</v>
      </c>
      <c r="B421" s="106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0">
        <v>23</v>
      </c>
      <c r="B422" s="106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0">
        <v>24</v>
      </c>
      <c r="B423" s="106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0">
        <v>25</v>
      </c>
      <c r="B424" s="106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0">
        <v>26</v>
      </c>
      <c r="B425" s="106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0">
        <v>27</v>
      </c>
      <c r="B426" s="106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0">
        <v>28</v>
      </c>
      <c r="B427" s="106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0">
        <v>29</v>
      </c>
      <c r="B428" s="106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0">
        <v>30</v>
      </c>
      <c r="B429" s="106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9" t="s">
        <v>419</v>
      </c>
      <c r="K432" s="362"/>
      <c r="L432" s="362"/>
      <c r="M432" s="362"/>
      <c r="N432" s="362"/>
      <c r="O432" s="362"/>
      <c r="P432" s="363" t="s">
        <v>27</v>
      </c>
      <c r="Q432" s="363"/>
      <c r="R432" s="363"/>
      <c r="S432" s="363"/>
      <c r="T432" s="363"/>
      <c r="U432" s="363"/>
      <c r="V432" s="363"/>
      <c r="W432" s="363"/>
      <c r="X432" s="363"/>
      <c r="Y432" s="364" t="s">
        <v>476</v>
      </c>
      <c r="Z432" s="365"/>
      <c r="AA432" s="365"/>
      <c r="AB432" s="365"/>
      <c r="AC432" s="149" t="s">
        <v>461</v>
      </c>
      <c r="AD432" s="149"/>
      <c r="AE432" s="149"/>
      <c r="AF432" s="149"/>
      <c r="AG432" s="149"/>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0">
        <v>1</v>
      </c>
      <c r="B433" s="106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0">
        <v>2</v>
      </c>
      <c r="B434" s="106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0">
        <v>3</v>
      </c>
      <c r="B435" s="106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0">
        <v>4</v>
      </c>
      <c r="B436" s="106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0">
        <v>5</v>
      </c>
      <c r="B437" s="106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0">
        <v>6</v>
      </c>
      <c r="B438" s="106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0">
        <v>7</v>
      </c>
      <c r="B439" s="106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0">
        <v>8</v>
      </c>
      <c r="B440" s="106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0">
        <v>9</v>
      </c>
      <c r="B441" s="106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0">
        <v>10</v>
      </c>
      <c r="B442" s="106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0">
        <v>11</v>
      </c>
      <c r="B443" s="106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0">
        <v>12</v>
      </c>
      <c r="B444" s="106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0">
        <v>13</v>
      </c>
      <c r="B445" s="106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0">
        <v>14</v>
      </c>
      <c r="B446" s="106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0">
        <v>15</v>
      </c>
      <c r="B447" s="106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0">
        <v>16</v>
      </c>
      <c r="B448" s="106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0">
        <v>17</v>
      </c>
      <c r="B449" s="106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0">
        <v>18</v>
      </c>
      <c r="B450" s="106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0">
        <v>19</v>
      </c>
      <c r="B451" s="106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0">
        <v>20</v>
      </c>
      <c r="B452" s="106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0">
        <v>21</v>
      </c>
      <c r="B453" s="106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0">
        <v>22</v>
      </c>
      <c r="B454" s="106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0">
        <v>23</v>
      </c>
      <c r="B455" s="106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0">
        <v>24</v>
      </c>
      <c r="B456" s="106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0">
        <v>25</v>
      </c>
      <c r="B457" s="106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0">
        <v>26</v>
      </c>
      <c r="B458" s="106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0">
        <v>27</v>
      </c>
      <c r="B459" s="106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0">
        <v>28</v>
      </c>
      <c r="B460" s="106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0">
        <v>29</v>
      </c>
      <c r="B461" s="106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0">
        <v>30</v>
      </c>
      <c r="B462" s="106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9" t="s">
        <v>419</v>
      </c>
      <c r="K465" s="362"/>
      <c r="L465" s="362"/>
      <c r="M465" s="362"/>
      <c r="N465" s="362"/>
      <c r="O465" s="362"/>
      <c r="P465" s="363" t="s">
        <v>27</v>
      </c>
      <c r="Q465" s="363"/>
      <c r="R465" s="363"/>
      <c r="S465" s="363"/>
      <c r="T465" s="363"/>
      <c r="U465" s="363"/>
      <c r="V465" s="363"/>
      <c r="W465" s="363"/>
      <c r="X465" s="363"/>
      <c r="Y465" s="364" t="s">
        <v>476</v>
      </c>
      <c r="Z465" s="365"/>
      <c r="AA465" s="365"/>
      <c r="AB465" s="365"/>
      <c r="AC465" s="149" t="s">
        <v>461</v>
      </c>
      <c r="AD465" s="149"/>
      <c r="AE465" s="149"/>
      <c r="AF465" s="149"/>
      <c r="AG465" s="149"/>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0">
        <v>1</v>
      </c>
      <c r="B466" s="106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0">
        <v>2</v>
      </c>
      <c r="B467" s="106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0">
        <v>3</v>
      </c>
      <c r="B468" s="106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0">
        <v>4</v>
      </c>
      <c r="B469" s="106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0">
        <v>5</v>
      </c>
      <c r="B470" s="106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0">
        <v>6</v>
      </c>
      <c r="B471" s="106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0">
        <v>7</v>
      </c>
      <c r="B472" s="106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0">
        <v>8</v>
      </c>
      <c r="B473" s="106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0">
        <v>9</v>
      </c>
      <c r="B474" s="106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0">
        <v>10</v>
      </c>
      <c r="B475" s="106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0">
        <v>11</v>
      </c>
      <c r="B476" s="106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0">
        <v>12</v>
      </c>
      <c r="B477" s="106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0">
        <v>13</v>
      </c>
      <c r="B478" s="106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0">
        <v>14</v>
      </c>
      <c r="B479" s="106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0">
        <v>15</v>
      </c>
      <c r="B480" s="106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0">
        <v>16</v>
      </c>
      <c r="B481" s="106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0">
        <v>17</v>
      </c>
      <c r="B482" s="106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0">
        <v>18</v>
      </c>
      <c r="B483" s="106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0">
        <v>19</v>
      </c>
      <c r="B484" s="106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0">
        <v>20</v>
      </c>
      <c r="B485" s="106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0">
        <v>21</v>
      </c>
      <c r="B486" s="106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0">
        <v>22</v>
      </c>
      <c r="B487" s="106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0">
        <v>23</v>
      </c>
      <c r="B488" s="106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0">
        <v>24</v>
      </c>
      <c r="B489" s="106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0">
        <v>25</v>
      </c>
      <c r="B490" s="106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0">
        <v>26</v>
      </c>
      <c r="B491" s="106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0">
        <v>27</v>
      </c>
      <c r="B492" s="106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0">
        <v>28</v>
      </c>
      <c r="B493" s="106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0">
        <v>29</v>
      </c>
      <c r="B494" s="106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0">
        <v>30</v>
      </c>
      <c r="B495" s="106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9" t="s">
        <v>419</v>
      </c>
      <c r="K498" s="362"/>
      <c r="L498" s="362"/>
      <c r="M498" s="362"/>
      <c r="N498" s="362"/>
      <c r="O498" s="362"/>
      <c r="P498" s="363" t="s">
        <v>27</v>
      </c>
      <c r="Q498" s="363"/>
      <c r="R498" s="363"/>
      <c r="S498" s="363"/>
      <c r="T498" s="363"/>
      <c r="U498" s="363"/>
      <c r="V498" s="363"/>
      <c r="W498" s="363"/>
      <c r="X498" s="363"/>
      <c r="Y498" s="364" t="s">
        <v>476</v>
      </c>
      <c r="Z498" s="365"/>
      <c r="AA498" s="365"/>
      <c r="AB498" s="365"/>
      <c r="AC498" s="149" t="s">
        <v>461</v>
      </c>
      <c r="AD498" s="149"/>
      <c r="AE498" s="149"/>
      <c r="AF498" s="149"/>
      <c r="AG498" s="149"/>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0">
        <v>1</v>
      </c>
      <c r="B499" s="106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0">
        <v>2</v>
      </c>
      <c r="B500" s="106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0">
        <v>3</v>
      </c>
      <c r="B501" s="106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0">
        <v>4</v>
      </c>
      <c r="B502" s="106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0">
        <v>5</v>
      </c>
      <c r="B503" s="106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0">
        <v>6</v>
      </c>
      <c r="B504" s="106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0">
        <v>7</v>
      </c>
      <c r="B505" s="106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0">
        <v>8</v>
      </c>
      <c r="B506" s="106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0">
        <v>9</v>
      </c>
      <c r="B507" s="106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0">
        <v>10</v>
      </c>
      <c r="B508" s="106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0">
        <v>11</v>
      </c>
      <c r="B509" s="106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0">
        <v>12</v>
      </c>
      <c r="B510" s="106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0">
        <v>13</v>
      </c>
      <c r="B511" s="106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0">
        <v>14</v>
      </c>
      <c r="B512" s="106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0">
        <v>15</v>
      </c>
      <c r="B513" s="106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0">
        <v>16</v>
      </c>
      <c r="B514" s="106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0">
        <v>17</v>
      </c>
      <c r="B515" s="106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0">
        <v>18</v>
      </c>
      <c r="B516" s="106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0">
        <v>19</v>
      </c>
      <c r="B517" s="106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0">
        <v>20</v>
      </c>
      <c r="B518" s="106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0">
        <v>21</v>
      </c>
      <c r="B519" s="106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0">
        <v>22</v>
      </c>
      <c r="B520" s="106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0">
        <v>23</v>
      </c>
      <c r="B521" s="106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0">
        <v>24</v>
      </c>
      <c r="B522" s="106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0">
        <v>25</v>
      </c>
      <c r="B523" s="106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0">
        <v>26</v>
      </c>
      <c r="B524" s="106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0">
        <v>27</v>
      </c>
      <c r="B525" s="106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0">
        <v>28</v>
      </c>
      <c r="B526" s="106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0">
        <v>29</v>
      </c>
      <c r="B527" s="106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0">
        <v>30</v>
      </c>
      <c r="B528" s="106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9" t="s">
        <v>419</v>
      </c>
      <c r="K531" s="362"/>
      <c r="L531" s="362"/>
      <c r="M531" s="362"/>
      <c r="N531" s="362"/>
      <c r="O531" s="362"/>
      <c r="P531" s="363" t="s">
        <v>27</v>
      </c>
      <c r="Q531" s="363"/>
      <c r="R531" s="363"/>
      <c r="S531" s="363"/>
      <c r="T531" s="363"/>
      <c r="U531" s="363"/>
      <c r="V531" s="363"/>
      <c r="W531" s="363"/>
      <c r="X531" s="363"/>
      <c r="Y531" s="364" t="s">
        <v>476</v>
      </c>
      <c r="Z531" s="365"/>
      <c r="AA531" s="365"/>
      <c r="AB531" s="365"/>
      <c r="AC531" s="149" t="s">
        <v>461</v>
      </c>
      <c r="AD531" s="149"/>
      <c r="AE531" s="149"/>
      <c r="AF531" s="149"/>
      <c r="AG531" s="149"/>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0">
        <v>1</v>
      </c>
      <c r="B532" s="106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0">
        <v>2</v>
      </c>
      <c r="B533" s="106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0">
        <v>3</v>
      </c>
      <c r="B534" s="106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0">
        <v>4</v>
      </c>
      <c r="B535" s="106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0">
        <v>5</v>
      </c>
      <c r="B536" s="106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0">
        <v>6</v>
      </c>
      <c r="B537" s="106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0">
        <v>7</v>
      </c>
      <c r="B538" s="106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0">
        <v>8</v>
      </c>
      <c r="B539" s="106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0">
        <v>9</v>
      </c>
      <c r="B540" s="106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0">
        <v>10</v>
      </c>
      <c r="B541" s="106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0">
        <v>11</v>
      </c>
      <c r="B542" s="106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0">
        <v>12</v>
      </c>
      <c r="B543" s="106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0">
        <v>13</v>
      </c>
      <c r="B544" s="106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0">
        <v>14</v>
      </c>
      <c r="B545" s="106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0">
        <v>15</v>
      </c>
      <c r="B546" s="106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0">
        <v>16</v>
      </c>
      <c r="B547" s="106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0">
        <v>17</v>
      </c>
      <c r="B548" s="106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0">
        <v>18</v>
      </c>
      <c r="B549" s="106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0">
        <v>19</v>
      </c>
      <c r="B550" s="106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0">
        <v>20</v>
      </c>
      <c r="B551" s="106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0">
        <v>21</v>
      </c>
      <c r="B552" s="106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0">
        <v>22</v>
      </c>
      <c r="B553" s="106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0">
        <v>23</v>
      </c>
      <c r="B554" s="106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0">
        <v>24</v>
      </c>
      <c r="B555" s="106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0">
        <v>25</v>
      </c>
      <c r="B556" s="106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0">
        <v>26</v>
      </c>
      <c r="B557" s="106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0">
        <v>27</v>
      </c>
      <c r="B558" s="106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0">
        <v>28</v>
      </c>
      <c r="B559" s="106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0">
        <v>29</v>
      </c>
      <c r="B560" s="106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0">
        <v>30</v>
      </c>
      <c r="B561" s="106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9" t="s">
        <v>419</v>
      </c>
      <c r="K564" s="362"/>
      <c r="L564" s="362"/>
      <c r="M564" s="362"/>
      <c r="N564" s="362"/>
      <c r="O564" s="362"/>
      <c r="P564" s="363" t="s">
        <v>27</v>
      </c>
      <c r="Q564" s="363"/>
      <c r="R564" s="363"/>
      <c r="S564" s="363"/>
      <c r="T564" s="363"/>
      <c r="U564" s="363"/>
      <c r="V564" s="363"/>
      <c r="W564" s="363"/>
      <c r="X564" s="363"/>
      <c r="Y564" s="364" t="s">
        <v>476</v>
      </c>
      <c r="Z564" s="365"/>
      <c r="AA564" s="365"/>
      <c r="AB564" s="365"/>
      <c r="AC564" s="149" t="s">
        <v>461</v>
      </c>
      <c r="AD564" s="149"/>
      <c r="AE564" s="149"/>
      <c r="AF564" s="149"/>
      <c r="AG564" s="149"/>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0">
        <v>1</v>
      </c>
      <c r="B565" s="106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0">
        <v>2</v>
      </c>
      <c r="B566" s="106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0">
        <v>3</v>
      </c>
      <c r="B567" s="106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0">
        <v>4</v>
      </c>
      <c r="B568" s="106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0">
        <v>5</v>
      </c>
      <c r="B569" s="106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0">
        <v>6</v>
      </c>
      <c r="B570" s="106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0">
        <v>7</v>
      </c>
      <c r="B571" s="106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0">
        <v>8</v>
      </c>
      <c r="B572" s="106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0">
        <v>9</v>
      </c>
      <c r="B573" s="106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0">
        <v>10</v>
      </c>
      <c r="B574" s="106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0">
        <v>11</v>
      </c>
      <c r="B575" s="106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0">
        <v>12</v>
      </c>
      <c r="B576" s="106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0">
        <v>13</v>
      </c>
      <c r="B577" s="106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0">
        <v>14</v>
      </c>
      <c r="B578" s="106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0">
        <v>15</v>
      </c>
      <c r="B579" s="106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0">
        <v>16</v>
      </c>
      <c r="B580" s="106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0">
        <v>17</v>
      </c>
      <c r="B581" s="106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0">
        <v>18</v>
      </c>
      <c r="B582" s="106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0">
        <v>19</v>
      </c>
      <c r="B583" s="106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0">
        <v>20</v>
      </c>
      <c r="B584" s="106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0">
        <v>21</v>
      </c>
      <c r="B585" s="106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0">
        <v>22</v>
      </c>
      <c r="B586" s="106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0">
        <v>23</v>
      </c>
      <c r="B587" s="106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0">
        <v>24</v>
      </c>
      <c r="B588" s="106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0">
        <v>25</v>
      </c>
      <c r="B589" s="106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0">
        <v>26</v>
      </c>
      <c r="B590" s="106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0">
        <v>27</v>
      </c>
      <c r="B591" s="106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0">
        <v>28</v>
      </c>
      <c r="B592" s="106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0">
        <v>29</v>
      </c>
      <c r="B593" s="106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0">
        <v>30</v>
      </c>
      <c r="B594" s="106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9" t="s">
        <v>419</v>
      </c>
      <c r="K597" s="362"/>
      <c r="L597" s="362"/>
      <c r="M597" s="362"/>
      <c r="N597" s="362"/>
      <c r="O597" s="362"/>
      <c r="P597" s="363" t="s">
        <v>27</v>
      </c>
      <c r="Q597" s="363"/>
      <c r="R597" s="363"/>
      <c r="S597" s="363"/>
      <c r="T597" s="363"/>
      <c r="U597" s="363"/>
      <c r="V597" s="363"/>
      <c r="W597" s="363"/>
      <c r="X597" s="363"/>
      <c r="Y597" s="364" t="s">
        <v>476</v>
      </c>
      <c r="Z597" s="365"/>
      <c r="AA597" s="365"/>
      <c r="AB597" s="365"/>
      <c r="AC597" s="149" t="s">
        <v>461</v>
      </c>
      <c r="AD597" s="149"/>
      <c r="AE597" s="149"/>
      <c r="AF597" s="149"/>
      <c r="AG597" s="149"/>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0">
        <v>1</v>
      </c>
      <c r="B598" s="106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0">
        <v>2</v>
      </c>
      <c r="B599" s="106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0">
        <v>3</v>
      </c>
      <c r="B600" s="106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0">
        <v>4</v>
      </c>
      <c r="B601" s="106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0">
        <v>5</v>
      </c>
      <c r="B602" s="106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0">
        <v>6</v>
      </c>
      <c r="B603" s="106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0">
        <v>7</v>
      </c>
      <c r="B604" s="106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0">
        <v>8</v>
      </c>
      <c r="B605" s="106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0">
        <v>9</v>
      </c>
      <c r="B606" s="106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0">
        <v>10</v>
      </c>
      <c r="B607" s="106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0">
        <v>11</v>
      </c>
      <c r="B608" s="106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0">
        <v>12</v>
      </c>
      <c r="B609" s="106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0">
        <v>13</v>
      </c>
      <c r="B610" s="106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0">
        <v>14</v>
      </c>
      <c r="B611" s="106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0">
        <v>15</v>
      </c>
      <c r="B612" s="106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0">
        <v>16</v>
      </c>
      <c r="B613" s="106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0">
        <v>17</v>
      </c>
      <c r="B614" s="106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0">
        <v>18</v>
      </c>
      <c r="B615" s="106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0">
        <v>19</v>
      </c>
      <c r="B616" s="106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0">
        <v>20</v>
      </c>
      <c r="B617" s="106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0">
        <v>21</v>
      </c>
      <c r="B618" s="106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0">
        <v>22</v>
      </c>
      <c r="B619" s="106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0">
        <v>23</v>
      </c>
      <c r="B620" s="106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0">
        <v>24</v>
      </c>
      <c r="B621" s="106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0">
        <v>25</v>
      </c>
      <c r="B622" s="106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0">
        <v>26</v>
      </c>
      <c r="B623" s="106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0">
        <v>27</v>
      </c>
      <c r="B624" s="106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0">
        <v>28</v>
      </c>
      <c r="B625" s="106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0">
        <v>29</v>
      </c>
      <c r="B626" s="106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0">
        <v>30</v>
      </c>
      <c r="B627" s="106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9" t="s">
        <v>419</v>
      </c>
      <c r="K630" s="362"/>
      <c r="L630" s="362"/>
      <c r="M630" s="362"/>
      <c r="N630" s="362"/>
      <c r="O630" s="362"/>
      <c r="P630" s="363" t="s">
        <v>27</v>
      </c>
      <c r="Q630" s="363"/>
      <c r="R630" s="363"/>
      <c r="S630" s="363"/>
      <c r="T630" s="363"/>
      <c r="U630" s="363"/>
      <c r="V630" s="363"/>
      <c r="W630" s="363"/>
      <c r="X630" s="363"/>
      <c r="Y630" s="364" t="s">
        <v>476</v>
      </c>
      <c r="Z630" s="365"/>
      <c r="AA630" s="365"/>
      <c r="AB630" s="365"/>
      <c r="AC630" s="149" t="s">
        <v>461</v>
      </c>
      <c r="AD630" s="149"/>
      <c r="AE630" s="149"/>
      <c r="AF630" s="149"/>
      <c r="AG630" s="149"/>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0">
        <v>1</v>
      </c>
      <c r="B631" s="106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0">
        <v>2</v>
      </c>
      <c r="B632" s="106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0">
        <v>3</v>
      </c>
      <c r="B633" s="106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0">
        <v>4</v>
      </c>
      <c r="B634" s="106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0">
        <v>5</v>
      </c>
      <c r="B635" s="106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0">
        <v>6</v>
      </c>
      <c r="B636" s="106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0">
        <v>7</v>
      </c>
      <c r="B637" s="106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0">
        <v>8</v>
      </c>
      <c r="B638" s="106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0">
        <v>9</v>
      </c>
      <c r="B639" s="106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0">
        <v>10</v>
      </c>
      <c r="B640" s="106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0">
        <v>11</v>
      </c>
      <c r="B641" s="106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0">
        <v>12</v>
      </c>
      <c r="B642" s="106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0">
        <v>13</v>
      </c>
      <c r="B643" s="106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0">
        <v>14</v>
      </c>
      <c r="B644" s="106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0">
        <v>15</v>
      </c>
      <c r="B645" s="106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0">
        <v>16</v>
      </c>
      <c r="B646" s="106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0">
        <v>17</v>
      </c>
      <c r="B647" s="106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0">
        <v>18</v>
      </c>
      <c r="B648" s="106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0">
        <v>19</v>
      </c>
      <c r="B649" s="106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0">
        <v>20</v>
      </c>
      <c r="B650" s="106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0">
        <v>21</v>
      </c>
      <c r="B651" s="106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0">
        <v>22</v>
      </c>
      <c r="B652" s="106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0">
        <v>23</v>
      </c>
      <c r="B653" s="106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0">
        <v>24</v>
      </c>
      <c r="B654" s="106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0">
        <v>25</v>
      </c>
      <c r="B655" s="106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0">
        <v>26</v>
      </c>
      <c r="B656" s="106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0">
        <v>27</v>
      </c>
      <c r="B657" s="106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0">
        <v>28</v>
      </c>
      <c r="B658" s="106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0">
        <v>29</v>
      </c>
      <c r="B659" s="106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0">
        <v>30</v>
      </c>
      <c r="B660" s="106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9" t="s">
        <v>419</v>
      </c>
      <c r="K663" s="362"/>
      <c r="L663" s="362"/>
      <c r="M663" s="362"/>
      <c r="N663" s="362"/>
      <c r="O663" s="362"/>
      <c r="P663" s="363" t="s">
        <v>27</v>
      </c>
      <c r="Q663" s="363"/>
      <c r="R663" s="363"/>
      <c r="S663" s="363"/>
      <c r="T663" s="363"/>
      <c r="U663" s="363"/>
      <c r="V663" s="363"/>
      <c r="W663" s="363"/>
      <c r="X663" s="363"/>
      <c r="Y663" s="364" t="s">
        <v>476</v>
      </c>
      <c r="Z663" s="365"/>
      <c r="AA663" s="365"/>
      <c r="AB663" s="365"/>
      <c r="AC663" s="149" t="s">
        <v>461</v>
      </c>
      <c r="AD663" s="149"/>
      <c r="AE663" s="149"/>
      <c r="AF663" s="149"/>
      <c r="AG663" s="149"/>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0">
        <v>1</v>
      </c>
      <c r="B664" s="106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0">
        <v>2</v>
      </c>
      <c r="B665" s="106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0">
        <v>3</v>
      </c>
      <c r="B666" s="106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0">
        <v>4</v>
      </c>
      <c r="B667" s="106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0">
        <v>5</v>
      </c>
      <c r="B668" s="106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0">
        <v>6</v>
      </c>
      <c r="B669" s="106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0">
        <v>7</v>
      </c>
      <c r="B670" s="106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0">
        <v>8</v>
      </c>
      <c r="B671" s="106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0">
        <v>9</v>
      </c>
      <c r="B672" s="106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0">
        <v>10</v>
      </c>
      <c r="B673" s="106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0">
        <v>11</v>
      </c>
      <c r="B674" s="106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0">
        <v>12</v>
      </c>
      <c r="B675" s="106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0">
        <v>13</v>
      </c>
      <c r="B676" s="106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0">
        <v>14</v>
      </c>
      <c r="B677" s="106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0">
        <v>15</v>
      </c>
      <c r="B678" s="106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0">
        <v>16</v>
      </c>
      <c r="B679" s="106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0">
        <v>17</v>
      </c>
      <c r="B680" s="106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0">
        <v>18</v>
      </c>
      <c r="B681" s="106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0">
        <v>19</v>
      </c>
      <c r="B682" s="106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0">
        <v>20</v>
      </c>
      <c r="B683" s="106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0">
        <v>21</v>
      </c>
      <c r="B684" s="106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0">
        <v>22</v>
      </c>
      <c r="B685" s="106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0">
        <v>23</v>
      </c>
      <c r="B686" s="106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0">
        <v>24</v>
      </c>
      <c r="B687" s="106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0">
        <v>25</v>
      </c>
      <c r="B688" s="106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0">
        <v>26</v>
      </c>
      <c r="B689" s="106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0">
        <v>27</v>
      </c>
      <c r="B690" s="106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0">
        <v>28</v>
      </c>
      <c r="B691" s="106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0">
        <v>29</v>
      </c>
      <c r="B692" s="106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0">
        <v>30</v>
      </c>
      <c r="B693" s="106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9" t="s">
        <v>419</v>
      </c>
      <c r="K696" s="362"/>
      <c r="L696" s="362"/>
      <c r="M696" s="362"/>
      <c r="N696" s="362"/>
      <c r="O696" s="362"/>
      <c r="P696" s="363" t="s">
        <v>27</v>
      </c>
      <c r="Q696" s="363"/>
      <c r="R696" s="363"/>
      <c r="S696" s="363"/>
      <c r="T696" s="363"/>
      <c r="U696" s="363"/>
      <c r="V696" s="363"/>
      <c r="W696" s="363"/>
      <c r="X696" s="363"/>
      <c r="Y696" s="364" t="s">
        <v>476</v>
      </c>
      <c r="Z696" s="365"/>
      <c r="AA696" s="365"/>
      <c r="AB696" s="365"/>
      <c r="AC696" s="149" t="s">
        <v>461</v>
      </c>
      <c r="AD696" s="149"/>
      <c r="AE696" s="149"/>
      <c r="AF696" s="149"/>
      <c r="AG696" s="149"/>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0">
        <v>1</v>
      </c>
      <c r="B697" s="106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0">
        <v>2</v>
      </c>
      <c r="B698" s="106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0">
        <v>3</v>
      </c>
      <c r="B699" s="106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0">
        <v>4</v>
      </c>
      <c r="B700" s="106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0">
        <v>5</v>
      </c>
      <c r="B701" s="106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0">
        <v>6</v>
      </c>
      <c r="B702" s="106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0">
        <v>7</v>
      </c>
      <c r="B703" s="106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0">
        <v>8</v>
      </c>
      <c r="B704" s="106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0">
        <v>9</v>
      </c>
      <c r="B705" s="106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0">
        <v>10</v>
      </c>
      <c r="B706" s="106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0">
        <v>11</v>
      </c>
      <c r="B707" s="106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0">
        <v>12</v>
      </c>
      <c r="B708" s="106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0">
        <v>13</v>
      </c>
      <c r="B709" s="106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0">
        <v>14</v>
      </c>
      <c r="B710" s="106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0">
        <v>15</v>
      </c>
      <c r="B711" s="106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0">
        <v>16</v>
      </c>
      <c r="B712" s="106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0">
        <v>17</v>
      </c>
      <c r="B713" s="106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0">
        <v>18</v>
      </c>
      <c r="B714" s="106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0">
        <v>19</v>
      </c>
      <c r="B715" s="106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0">
        <v>20</v>
      </c>
      <c r="B716" s="106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0">
        <v>21</v>
      </c>
      <c r="B717" s="106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0">
        <v>22</v>
      </c>
      <c r="B718" s="106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0">
        <v>23</v>
      </c>
      <c r="B719" s="106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0">
        <v>24</v>
      </c>
      <c r="B720" s="106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0">
        <v>25</v>
      </c>
      <c r="B721" s="106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0">
        <v>26</v>
      </c>
      <c r="B722" s="106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0">
        <v>27</v>
      </c>
      <c r="B723" s="106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0">
        <v>28</v>
      </c>
      <c r="B724" s="106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0">
        <v>29</v>
      </c>
      <c r="B725" s="106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0">
        <v>30</v>
      </c>
      <c r="B726" s="106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9" t="s">
        <v>419</v>
      </c>
      <c r="K729" s="362"/>
      <c r="L729" s="362"/>
      <c r="M729" s="362"/>
      <c r="N729" s="362"/>
      <c r="O729" s="362"/>
      <c r="P729" s="363" t="s">
        <v>27</v>
      </c>
      <c r="Q729" s="363"/>
      <c r="R729" s="363"/>
      <c r="S729" s="363"/>
      <c r="T729" s="363"/>
      <c r="U729" s="363"/>
      <c r="V729" s="363"/>
      <c r="W729" s="363"/>
      <c r="X729" s="363"/>
      <c r="Y729" s="364" t="s">
        <v>476</v>
      </c>
      <c r="Z729" s="365"/>
      <c r="AA729" s="365"/>
      <c r="AB729" s="365"/>
      <c r="AC729" s="149" t="s">
        <v>461</v>
      </c>
      <c r="AD729" s="149"/>
      <c r="AE729" s="149"/>
      <c r="AF729" s="149"/>
      <c r="AG729" s="149"/>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0">
        <v>1</v>
      </c>
      <c r="B730" s="106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0">
        <v>2</v>
      </c>
      <c r="B731" s="106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0">
        <v>3</v>
      </c>
      <c r="B732" s="106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0">
        <v>4</v>
      </c>
      <c r="B733" s="106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0">
        <v>5</v>
      </c>
      <c r="B734" s="106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0">
        <v>6</v>
      </c>
      <c r="B735" s="106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0">
        <v>7</v>
      </c>
      <c r="B736" s="106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0">
        <v>8</v>
      </c>
      <c r="B737" s="106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0">
        <v>9</v>
      </c>
      <c r="B738" s="106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0">
        <v>10</v>
      </c>
      <c r="B739" s="106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0">
        <v>11</v>
      </c>
      <c r="B740" s="106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0">
        <v>12</v>
      </c>
      <c r="B741" s="106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0">
        <v>13</v>
      </c>
      <c r="B742" s="106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0">
        <v>14</v>
      </c>
      <c r="B743" s="106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0">
        <v>15</v>
      </c>
      <c r="B744" s="106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0">
        <v>16</v>
      </c>
      <c r="B745" s="106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0">
        <v>17</v>
      </c>
      <c r="B746" s="106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0">
        <v>18</v>
      </c>
      <c r="B747" s="106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0">
        <v>19</v>
      </c>
      <c r="B748" s="106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0">
        <v>20</v>
      </c>
      <c r="B749" s="106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0">
        <v>21</v>
      </c>
      <c r="B750" s="106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0">
        <v>22</v>
      </c>
      <c r="B751" s="106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0">
        <v>23</v>
      </c>
      <c r="B752" s="106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0">
        <v>24</v>
      </c>
      <c r="B753" s="106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0">
        <v>25</v>
      </c>
      <c r="B754" s="106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0">
        <v>26</v>
      </c>
      <c r="B755" s="106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0">
        <v>27</v>
      </c>
      <c r="B756" s="106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0">
        <v>28</v>
      </c>
      <c r="B757" s="106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0">
        <v>29</v>
      </c>
      <c r="B758" s="106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0">
        <v>30</v>
      </c>
      <c r="B759" s="106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9" t="s">
        <v>419</v>
      </c>
      <c r="K762" s="362"/>
      <c r="L762" s="362"/>
      <c r="M762" s="362"/>
      <c r="N762" s="362"/>
      <c r="O762" s="362"/>
      <c r="P762" s="363" t="s">
        <v>27</v>
      </c>
      <c r="Q762" s="363"/>
      <c r="R762" s="363"/>
      <c r="S762" s="363"/>
      <c r="T762" s="363"/>
      <c r="U762" s="363"/>
      <c r="V762" s="363"/>
      <c r="W762" s="363"/>
      <c r="X762" s="363"/>
      <c r="Y762" s="364" t="s">
        <v>476</v>
      </c>
      <c r="Z762" s="365"/>
      <c r="AA762" s="365"/>
      <c r="AB762" s="365"/>
      <c r="AC762" s="149" t="s">
        <v>461</v>
      </c>
      <c r="AD762" s="149"/>
      <c r="AE762" s="149"/>
      <c r="AF762" s="149"/>
      <c r="AG762" s="149"/>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0">
        <v>1</v>
      </c>
      <c r="B763" s="106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0">
        <v>2</v>
      </c>
      <c r="B764" s="106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0">
        <v>3</v>
      </c>
      <c r="B765" s="106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0">
        <v>4</v>
      </c>
      <c r="B766" s="106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0">
        <v>5</v>
      </c>
      <c r="B767" s="106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0">
        <v>6</v>
      </c>
      <c r="B768" s="106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0">
        <v>7</v>
      </c>
      <c r="B769" s="106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0">
        <v>8</v>
      </c>
      <c r="B770" s="106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0">
        <v>9</v>
      </c>
      <c r="B771" s="106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0">
        <v>10</v>
      </c>
      <c r="B772" s="106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0">
        <v>11</v>
      </c>
      <c r="B773" s="106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0">
        <v>12</v>
      </c>
      <c r="B774" s="106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0">
        <v>13</v>
      </c>
      <c r="B775" s="106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0">
        <v>14</v>
      </c>
      <c r="B776" s="106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0">
        <v>15</v>
      </c>
      <c r="B777" s="106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0">
        <v>16</v>
      </c>
      <c r="B778" s="106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0">
        <v>17</v>
      </c>
      <c r="B779" s="106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0">
        <v>18</v>
      </c>
      <c r="B780" s="106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0">
        <v>19</v>
      </c>
      <c r="B781" s="106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0">
        <v>20</v>
      </c>
      <c r="B782" s="106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0">
        <v>21</v>
      </c>
      <c r="B783" s="106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0">
        <v>22</v>
      </c>
      <c r="B784" s="106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0">
        <v>23</v>
      </c>
      <c r="B785" s="106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0">
        <v>24</v>
      </c>
      <c r="B786" s="106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0">
        <v>25</v>
      </c>
      <c r="B787" s="106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0">
        <v>26</v>
      </c>
      <c r="B788" s="106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0">
        <v>27</v>
      </c>
      <c r="B789" s="106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0">
        <v>28</v>
      </c>
      <c r="B790" s="106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0">
        <v>29</v>
      </c>
      <c r="B791" s="106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0">
        <v>30</v>
      </c>
      <c r="B792" s="106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9" t="s">
        <v>419</v>
      </c>
      <c r="K795" s="362"/>
      <c r="L795" s="362"/>
      <c r="M795" s="362"/>
      <c r="N795" s="362"/>
      <c r="O795" s="362"/>
      <c r="P795" s="363" t="s">
        <v>27</v>
      </c>
      <c r="Q795" s="363"/>
      <c r="R795" s="363"/>
      <c r="S795" s="363"/>
      <c r="T795" s="363"/>
      <c r="U795" s="363"/>
      <c r="V795" s="363"/>
      <c r="W795" s="363"/>
      <c r="X795" s="363"/>
      <c r="Y795" s="364" t="s">
        <v>476</v>
      </c>
      <c r="Z795" s="365"/>
      <c r="AA795" s="365"/>
      <c r="AB795" s="365"/>
      <c r="AC795" s="149" t="s">
        <v>461</v>
      </c>
      <c r="AD795" s="149"/>
      <c r="AE795" s="149"/>
      <c r="AF795" s="149"/>
      <c r="AG795" s="149"/>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0">
        <v>1</v>
      </c>
      <c r="B796" s="106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0">
        <v>2</v>
      </c>
      <c r="B797" s="106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0">
        <v>3</v>
      </c>
      <c r="B798" s="106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0">
        <v>4</v>
      </c>
      <c r="B799" s="106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0">
        <v>5</v>
      </c>
      <c r="B800" s="106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0">
        <v>6</v>
      </c>
      <c r="B801" s="106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0">
        <v>7</v>
      </c>
      <c r="B802" s="106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0">
        <v>8</v>
      </c>
      <c r="B803" s="106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0">
        <v>9</v>
      </c>
      <c r="B804" s="106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0">
        <v>10</v>
      </c>
      <c r="B805" s="106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0">
        <v>11</v>
      </c>
      <c r="B806" s="106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0">
        <v>12</v>
      </c>
      <c r="B807" s="106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0">
        <v>13</v>
      </c>
      <c r="B808" s="106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0">
        <v>14</v>
      </c>
      <c r="B809" s="106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0">
        <v>15</v>
      </c>
      <c r="B810" s="106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0">
        <v>16</v>
      </c>
      <c r="B811" s="106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0">
        <v>17</v>
      </c>
      <c r="B812" s="106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0">
        <v>18</v>
      </c>
      <c r="B813" s="106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0">
        <v>19</v>
      </c>
      <c r="B814" s="106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0">
        <v>20</v>
      </c>
      <c r="B815" s="106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0">
        <v>21</v>
      </c>
      <c r="B816" s="106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0">
        <v>22</v>
      </c>
      <c r="B817" s="106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0">
        <v>23</v>
      </c>
      <c r="B818" s="106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0">
        <v>24</v>
      </c>
      <c r="B819" s="106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0">
        <v>25</v>
      </c>
      <c r="B820" s="106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0">
        <v>26</v>
      </c>
      <c r="B821" s="106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0">
        <v>27</v>
      </c>
      <c r="B822" s="106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0">
        <v>28</v>
      </c>
      <c r="B823" s="106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0">
        <v>29</v>
      </c>
      <c r="B824" s="106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0">
        <v>30</v>
      </c>
      <c r="B825" s="106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9" t="s">
        <v>419</v>
      </c>
      <c r="K828" s="362"/>
      <c r="L828" s="362"/>
      <c r="M828" s="362"/>
      <c r="N828" s="362"/>
      <c r="O828" s="362"/>
      <c r="P828" s="363" t="s">
        <v>27</v>
      </c>
      <c r="Q828" s="363"/>
      <c r="R828" s="363"/>
      <c r="S828" s="363"/>
      <c r="T828" s="363"/>
      <c r="U828" s="363"/>
      <c r="V828" s="363"/>
      <c r="W828" s="363"/>
      <c r="X828" s="363"/>
      <c r="Y828" s="364" t="s">
        <v>476</v>
      </c>
      <c r="Z828" s="365"/>
      <c r="AA828" s="365"/>
      <c r="AB828" s="365"/>
      <c r="AC828" s="149" t="s">
        <v>461</v>
      </c>
      <c r="AD828" s="149"/>
      <c r="AE828" s="149"/>
      <c r="AF828" s="149"/>
      <c r="AG828" s="149"/>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0">
        <v>1</v>
      </c>
      <c r="B829" s="106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0">
        <v>2</v>
      </c>
      <c r="B830" s="106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0">
        <v>3</v>
      </c>
      <c r="B831" s="106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0">
        <v>4</v>
      </c>
      <c r="B832" s="106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0">
        <v>5</v>
      </c>
      <c r="B833" s="106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0">
        <v>6</v>
      </c>
      <c r="B834" s="106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0">
        <v>7</v>
      </c>
      <c r="B835" s="106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0">
        <v>8</v>
      </c>
      <c r="B836" s="106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0">
        <v>9</v>
      </c>
      <c r="B837" s="106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0">
        <v>10</v>
      </c>
      <c r="B838" s="106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0">
        <v>11</v>
      </c>
      <c r="B839" s="106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0">
        <v>12</v>
      </c>
      <c r="B840" s="106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0">
        <v>13</v>
      </c>
      <c r="B841" s="106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0">
        <v>14</v>
      </c>
      <c r="B842" s="106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0">
        <v>15</v>
      </c>
      <c r="B843" s="106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0">
        <v>16</v>
      </c>
      <c r="B844" s="106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0">
        <v>17</v>
      </c>
      <c r="B845" s="106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0">
        <v>18</v>
      </c>
      <c r="B846" s="106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0">
        <v>19</v>
      </c>
      <c r="B847" s="106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0">
        <v>20</v>
      </c>
      <c r="B848" s="106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0">
        <v>21</v>
      </c>
      <c r="B849" s="106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0">
        <v>22</v>
      </c>
      <c r="B850" s="106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0">
        <v>23</v>
      </c>
      <c r="B851" s="106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0">
        <v>24</v>
      </c>
      <c r="B852" s="106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0">
        <v>25</v>
      </c>
      <c r="B853" s="106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0">
        <v>26</v>
      </c>
      <c r="B854" s="106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0">
        <v>27</v>
      </c>
      <c r="B855" s="106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0">
        <v>28</v>
      </c>
      <c r="B856" s="106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0">
        <v>29</v>
      </c>
      <c r="B857" s="106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0">
        <v>30</v>
      </c>
      <c r="B858" s="106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9" t="s">
        <v>419</v>
      </c>
      <c r="K861" s="362"/>
      <c r="L861" s="362"/>
      <c r="M861" s="362"/>
      <c r="N861" s="362"/>
      <c r="O861" s="362"/>
      <c r="P861" s="363" t="s">
        <v>27</v>
      </c>
      <c r="Q861" s="363"/>
      <c r="R861" s="363"/>
      <c r="S861" s="363"/>
      <c r="T861" s="363"/>
      <c r="U861" s="363"/>
      <c r="V861" s="363"/>
      <c r="W861" s="363"/>
      <c r="X861" s="363"/>
      <c r="Y861" s="364" t="s">
        <v>476</v>
      </c>
      <c r="Z861" s="365"/>
      <c r="AA861" s="365"/>
      <c r="AB861" s="365"/>
      <c r="AC861" s="149" t="s">
        <v>461</v>
      </c>
      <c r="AD861" s="149"/>
      <c r="AE861" s="149"/>
      <c r="AF861" s="149"/>
      <c r="AG861" s="149"/>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0">
        <v>1</v>
      </c>
      <c r="B862" s="106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0">
        <v>2</v>
      </c>
      <c r="B863" s="106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0">
        <v>3</v>
      </c>
      <c r="B864" s="106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0">
        <v>4</v>
      </c>
      <c r="B865" s="106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0">
        <v>5</v>
      </c>
      <c r="B866" s="106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0">
        <v>6</v>
      </c>
      <c r="B867" s="106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0">
        <v>7</v>
      </c>
      <c r="B868" s="106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0">
        <v>8</v>
      </c>
      <c r="B869" s="106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0">
        <v>9</v>
      </c>
      <c r="B870" s="106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0">
        <v>10</v>
      </c>
      <c r="B871" s="106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0">
        <v>11</v>
      </c>
      <c r="B872" s="106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0">
        <v>12</v>
      </c>
      <c r="B873" s="106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0">
        <v>13</v>
      </c>
      <c r="B874" s="106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0">
        <v>14</v>
      </c>
      <c r="B875" s="106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0">
        <v>15</v>
      </c>
      <c r="B876" s="106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0">
        <v>16</v>
      </c>
      <c r="B877" s="106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0">
        <v>17</v>
      </c>
      <c r="B878" s="106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0">
        <v>18</v>
      </c>
      <c r="B879" s="106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0">
        <v>19</v>
      </c>
      <c r="B880" s="106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0">
        <v>20</v>
      </c>
      <c r="B881" s="106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0">
        <v>21</v>
      </c>
      <c r="B882" s="106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0">
        <v>22</v>
      </c>
      <c r="B883" s="106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0">
        <v>23</v>
      </c>
      <c r="B884" s="106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0">
        <v>24</v>
      </c>
      <c r="B885" s="106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0">
        <v>25</v>
      </c>
      <c r="B886" s="106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0">
        <v>26</v>
      </c>
      <c r="B887" s="106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0">
        <v>27</v>
      </c>
      <c r="B888" s="106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0">
        <v>28</v>
      </c>
      <c r="B889" s="106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0">
        <v>29</v>
      </c>
      <c r="B890" s="106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0">
        <v>30</v>
      </c>
      <c r="B891" s="106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9" t="s">
        <v>419</v>
      </c>
      <c r="K894" s="362"/>
      <c r="L894" s="362"/>
      <c r="M894" s="362"/>
      <c r="N894" s="362"/>
      <c r="O894" s="362"/>
      <c r="P894" s="363" t="s">
        <v>27</v>
      </c>
      <c r="Q894" s="363"/>
      <c r="R894" s="363"/>
      <c r="S894" s="363"/>
      <c r="T894" s="363"/>
      <c r="U894" s="363"/>
      <c r="V894" s="363"/>
      <c r="W894" s="363"/>
      <c r="X894" s="363"/>
      <c r="Y894" s="364" t="s">
        <v>476</v>
      </c>
      <c r="Z894" s="365"/>
      <c r="AA894" s="365"/>
      <c r="AB894" s="365"/>
      <c r="AC894" s="149" t="s">
        <v>461</v>
      </c>
      <c r="AD894" s="149"/>
      <c r="AE894" s="149"/>
      <c r="AF894" s="149"/>
      <c r="AG894" s="149"/>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0">
        <v>1</v>
      </c>
      <c r="B895" s="106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0">
        <v>2</v>
      </c>
      <c r="B896" s="106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0">
        <v>3</v>
      </c>
      <c r="B897" s="106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0">
        <v>4</v>
      </c>
      <c r="B898" s="106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0">
        <v>5</v>
      </c>
      <c r="B899" s="106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0">
        <v>6</v>
      </c>
      <c r="B900" s="106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0">
        <v>7</v>
      </c>
      <c r="B901" s="106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0">
        <v>8</v>
      </c>
      <c r="B902" s="106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0">
        <v>9</v>
      </c>
      <c r="B903" s="106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0">
        <v>10</v>
      </c>
      <c r="B904" s="106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0">
        <v>11</v>
      </c>
      <c r="B905" s="106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0">
        <v>12</v>
      </c>
      <c r="B906" s="106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0">
        <v>13</v>
      </c>
      <c r="B907" s="106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0">
        <v>14</v>
      </c>
      <c r="B908" s="106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0">
        <v>15</v>
      </c>
      <c r="B909" s="106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0">
        <v>16</v>
      </c>
      <c r="B910" s="106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0">
        <v>17</v>
      </c>
      <c r="B911" s="106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0">
        <v>18</v>
      </c>
      <c r="B912" s="106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0">
        <v>19</v>
      </c>
      <c r="B913" s="106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0">
        <v>20</v>
      </c>
      <c r="B914" s="106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0">
        <v>21</v>
      </c>
      <c r="B915" s="106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0">
        <v>22</v>
      </c>
      <c r="B916" s="106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0">
        <v>23</v>
      </c>
      <c r="B917" s="106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0">
        <v>24</v>
      </c>
      <c r="B918" s="106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0">
        <v>25</v>
      </c>
      <c r="B919" s="106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0">
        <v>26</v>
      </c>
      <c r="B920" s="106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0">
        <v>27</v>
      </c>
      <c r="B921" s="106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0">
        <v>28</v>
      </c>
      <c r="B922" s="106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0">
        <v>29</v>
      </c>
      <c r="B923" s="106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0">
        <v>30</v>
      </c>
      <c r="B924" s="106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9" t="s">
        <v>419</v>
      </c>
      <c r="K927" s="362"/>
      <c r="L927" s="362"/>
      <c r="M927" s="362"/>
      <c r="N927" s="362"/>
      <c r="O927" s="362"/>
      <c r="P927" s="363" t="s">
        <v>27</v>
      </c>
      <c r="Q927" s="363"/>
      <c r="R927" s="363"/>
      <c r="S927" s="363"/>
      <c r="T927" s="363"/>
      <c r="U927" s="363"/>
      <c r="V927" s="363"/>
      <c r="W927" s="363"/>
      <c r="X927" s="363"/>
      <c r="Y927" s="364" t="s">
        <v>476</v>
      </c>
      <c r="Z927" s="365"/>
      <c r="AA927" s="365"/>
      <c r="AB927" s="365"/>
      <c r="AC927" s="149" t="s">
        <v>461</v>
      </c>
      <c r="AD927" s="149"/>
      <c r="AE927" s="149"/>
      <c r="AF927" s="149"/>
      <c r="AG927" s="149"/>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0">
        <v>1</v>
      </c>
      <c r="B928" s="106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0">
        <v>2</v>
      </c>
      <c r="B929" s="106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0">
        <v>3</v>
      </c>
      <c r="B930" s="106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0">
        <v>4</v>
      </c>
      <c r="B931" s="106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0">
        <v>5</v>
      </c>
      <c r="B932" s="106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0">
        <v>6</v>
      </c>
      <c r="B933" s="106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0">
        <v>7</v>
      </c>
      <c r="B934" s="106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0">
        <v>8</v>
      </c>
      <c r="B935" s="106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0">
        <v>9</v>
      </c>
      <c r="B936" s="106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0">
        <v>10</v>
      </c>
      <c r="B937" s="106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0">
        <v>11</v>
      </c>
      <c r="B938" s="106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0">
        <v>12</v>
      </c>
      <c r="B939" s="106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0">
        <v>13</v>
      </c>
      <c r="B940" s="106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0">
        <v>14</v>
      </c>
      <c r="B941" s="106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0">
        <v>15</v>
      </c>
      <c r="B942" s="106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0">
        <v>16</v>
      </c>
      <c r="B943" s="106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0">
        <v>17</v>
      </c>
      <c r="B944" s="106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0">
        <v>18</v>
      </c>
      <c r="B945" s="106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0">
        <v>19</v>
      </c>
      <c r="B946" s="106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0">
        <v>20</v>
      </c>
      <c r="B947" s="106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0">
        <v>21</v>
      </c>
      <c r="B948" s="106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0">
        <v>22</v>
      </c>
      <c r="B949" s="106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0">
        <v>23</v>
      </c>
      <c r="B950" s="106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0">
        <v>24</v>
      </c>
      <c r="B951" s="106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0">
        <v>25</v>
      </c>
      <c r="B952" s="106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0">
        <v>26</v>
      </c>
      <c r="B953" s="106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0">
        <v>27</v>
      </c>
      <c r="B954" s="106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0">
        <v>28</v>
      </c>
      <c r="B955" s="106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0">
        <v>29</v>
      </c>
      <c r="B956" s="106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0">
        <v>30</v>
      </c>
      <c r="B957" s="106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9" t="s">
        <v>419</v>
      </c>
      <c r="K960" s="362"/>
      <c r="L960" s="362"/>
      <c r="M960" s="362"/>
      <c r="N960" s="362"/>
      <c r="O960" s="362"/>
      <c r="P960" s="363" t="s">
        <v>27</v>
      </c>
      <c r="Q960" s="363"/>
      <c r="R960" s="363"/>
      <c r="S960" s="363"/>
      <c r="T960" s="363"/>
      <c r="U960" s="363"/>
      <c r="V960" s="363"/>
      <c r="W960" s="363"/>
      <c r="X960" s="363"/>
      <c r="Y960" s="364" t="s">
        <v>476</v>
      </c>
      <c r="Z960" s="365"/>
      <c r="AA960" s="365"/>
      <c r="AB960" s="365"/>
      <c r="AC960" s="149" t="s">
        <v>461</v>
      </c>
      <c r="AD960" s="149"/>
      <c r="AE960" s="149"/>
      <c r="AF960" s="149"/>
      <c r="AG960" s="149"/>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0">
        <v>1</v>
      </c>
      <c r="B961" s="106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0">
        <v>2</v>
      </c>
      <c r="B962" s="106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0">
        <v>3</v>
      </c>
      <c r="B963" s="106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0">
        <v>4</v>
      </c>
      <c r="B964" s="106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0">
        <v>5</v>
      </c>
      <c r="B965" s="106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0">
        <v>6</v>
      </c>
      <c r="B966" s="106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0">
        <v>7</v>
      </c>
      <c r="B967" s="106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0">
        <v>8</v>
      </c>
      <c r="B968" s="106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0">
        <v>9</v>
      </c>
      <c r="B969" s="106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0">
        <v>10</v>
      </c>
      <c r="B970" s="106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0">
        <v>11</v>
      </c>
      <c r="B971" s="106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0">
        <v>12</v>
      </c>
      <c r="B972" s="106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0">
        <v>13</v>
      </c>
      <c r="B973" s="106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0">
        <v>14</v>
      </c>
      <c r="B974" s="106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0">
        <v>15</v>
      </c>
      <c r="B975" s="106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0">
        <v>16</v>
      </c>
      <c r="B976" s="106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0">
        <v>17</v>
      </c>
      <c r="B977" s="106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0">
        <v>18</v>
      </c>
      <c r="B978" s="106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0">
        <v>19</v>
      </c>
      <c r="B979" s="106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0">
        <v>20</v>
      </c>
      <c r="B980" s="106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0">
        <v>21</v>
      </c>
      <c r="B981" s="106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0">
        <v>22</v>
      </c>
      <c r="B982" s="106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0">
        <v>23</v>
      </c>
      <c r="B983" s="106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0">
        <v>24</v>
      </c>
      <c r="B984" s="106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0">
        <v>25</v>
      </c>
      <c r="B985" s="106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0">
        <v>26</v>
      </c>
      <c r="B986" s="106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0">
        <v>27</v>
      </c>
      <c r="B987" s="106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0">
        <v>28</v>
      </c>
      <c r="B988" s="106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0">
        <v>29</v>
      </c>
      <c r="B989" s="106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0">
        <v>30</v>
      </c>
      <c r="B990" s="106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9" t="s">
        <v>419</v>
      </c>
      <c r="K993" s="362"/>
      <c r="L993" s="362"/>
      <c r="M993" s="362"/>
      <c r="N993" s="362"/>
      <c r="O993" s="362"/>
      <c r="P993" s="363" t="s">
        <v>27</v>
      </c>
      <c r="Q993" s="363"/>
      <c r="R993" s="363"/>
      <c r="S993" s="363"/>
      <c r="T993" s="363"/>
      <c r="U993" s="363"/>
      <c r="V993" s="363"/>
      <c r="W993" s="363"/>
      <c r="X993" s="363"/>
      <c r="Y993" s="364" t="s">
        <v>476</v>
      </c>
      <c r="Z993" s="365"/>
      <c r="AA993" s="365"/>
      <c r="AB993" s="365"/>
      <c r="AC993" s="149" t="s">
        <v>461</v>
      </c>
      <c r="AD993" s="149"/>
      <c r="AE993" s="149"/>
      <c r="AF993" s="149"/>
      <c r="AG993" s="149"/>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0">
        <v>1</v>
      </c>
      <c r="B994" s="106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0">
        <v>2</v>
      </c>
      <c r="B995" s="106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0">
        <v>3</v>
      </c>
      <c r="B996" s="106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0">
        <v>4</v>
      </c>
      <c r="B997" s="106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0">
        <v>5</v>
      </c>
      <c r="B998" s="106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0">
        <v>6</v>
      </c>
      <c r="B999" s="106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0">
        <v>7</v>
      </c>
      <c r="B1000" s="106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0">
        <v>8</v>
      </c>
      <c r="B1001" s="106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0">
        <v>9</v>
      </c>
      <c r="B1002" s="106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0">
        <v>10</v>
      </c>
      <c r="B1003" s="106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0">
        <v>11</v>
      </c>
      <c r="B1004" s="106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0">
        <v>12</v>
      </c>
      <c r="B1005" s="106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0">
        <v>13</v>
      </c>
      <c r="B1006" s="106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0">
        <v>14</v>
      </c>
      <c r="B1007" s="106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0">
        <v>15</v>
      </c>
      <c r="B1008" s="106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0">
        <v>16</v>
      </c>
      <c r="B1009" s="106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0">
        <v>17</v>
      </c>
      <c r="B1010" s="106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0">
        <v>18</v>
      </c>
      <c r="B1011" s="106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0">
        <v>19</v>
      </c>
      <c r="B1012" s="106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0">
        <v>20</v>
      </c>
      <c r="B1013" s="106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0">
        <v>21</v>
      </c>
      <c r="B1014" s="106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0">
        <v>22</v>
      </c>
      <c r="B1015" s="106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0">
        <v>23</v>
      </c>
      <c r="B1016" s="106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0">
        <v>24</v>
      </c>
      <c r="B1017" s="106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0">
        <v>25</v>
      </c>
      <c r="B1018" s="106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0">
        <v>26</v>
      </c>
      <c r="B1019" s="106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0">
        <v>27</v>
      </c>
      <c r="B1020" s="106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0">
        <v>28</v>
      </c>
      <c r="B1021" s="106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0">
        <v>29</v>
      </c>
      <c r="B1022" s="106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0">
        <v>30</v>
      </c>
      <c r="B1023" s="106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9" t="s">
        <v>419</v>
      </c>
      <c r="K1026" s="362"/>
      <c r="L1026" s="362"/>
      <c r="M1026" s="362"/>
      <c r="N1026" s="362"/>
      <c r="O1026" s="362"/>
      <c r="P1026" s="363" t="s">
        <v>27</v>
      </c>
      <c r="Q1026" s="363"/>
      <c r="R1026" s="363"/>
      <c r="S1026" s="363"/>
      <c r="T1026" s="363"/>
      <c r="U1026" s="363"/>
      <c r="V1026" s="363"/>
      <c r="W1026" s="363"/>
      <c r="X1026" s="363"/>
      <c r="Y1026" s="364" t="s">
        <v>476</v>
      </c>
      <c r="Z1026" s="365"/>
      <c r="AA1026" s="365"/>
      <c r="AB1026" s="365"/>
      <c r="AC1026" s="149" t="s">
        <v>461</v>
      </c>
      <c r="AD1026" s="149"/>
      <c r="AE1026" s="149"/>
      <c r="AF1026" s="149"/>
      <c r="AG1026" s="149"/>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0">
        <v>1</v>
      </c>
      <c r="B1027" s="106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0">
        <v>2</v>
      </c>
      <c r="B1028" s="106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0">
        <v>3</v>
      </c>
      <c r="B1029" s="106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0">
        <v>4</v>
      </c>
      <c r="B1030" s="106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0">
        <v>5</v>
      </c>
      <c r="B1031" s="106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0">
        <v>6</v>
      </c>
      <c r="B1032" s="106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0">
        <v>7</v>
      </c>
      <c r="B1033" s="106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0">
        <v>8</v>
      </c>
      <c r="B1034" s="106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0">
        <v>9</v>
      </c>
      <c r="B1035" s="106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0">
        <v>10</v>
      </c>
      <c r="B1036" s="106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0">
        <v>11</v>
      </c>
      <c r="B1037" s="106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0">
        <v>12</v>
      </c>
      <c r="B1038" s="106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0">
        <v>13</v>
      </c>
      <c r="B1039" s="106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0">
        <v>14</v>
      </c>
      <c r="B1040" s="106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0">
        <v>15</v>
      </c>
      <c r="B1041" s="106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0">
        <v>16</v>
      </c>
      <c r="B1042" s="106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0">
        <v>17</v>
      </c>
      <c r="B1043" s="106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0">
        <v>18</v>
      </c>
      <c r="B1044" s="106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0">
        <v>19</v>
      </c>
      <c r="B1045" s="106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0">
        <v>20</v>
      </c>
      <c r="B1046" s="106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0">
        <v>21</v>
      </c>
      <c r="B1047" s="106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0">
        <v>22</v>
      </c>
      <c r="B1048" s="106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0">
        <v>23</v>
      </c>
      <c r="B1049" s="106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0">
        <v>24</v>
      </c>
      <c r="B1050" s="106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0">
        <v>25</v>
      </c>
      <c r="B1051" s="106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0">
        <v>26</v>
      </c>
      <c r="B1052" s="106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0">
        <v>27</v>
      </c>
      <c r="B1053" s="106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0">
        <v>28</v>
      </c>
      <c r="B1054" s="106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0">
        <v>29</v>
      </c>
      <c r="B1055" s="106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0">
        <v>30</v>
      </c>
      <c r="B1056" s="106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9" t="s">
        <v>419</v>
      </c>
      <c r="K1059" s="362"/>
      <c r="L1059" s="362"/>
      <c r="M1059" s="362"/>
      <c r="N1059" s="362"/>
      <c r="O1059" s="362"/>
      <c r="P1059" s="363" t="s">
        <v>27</v>
      </c>
      <c r="Q1059" s="363"/>
      <c r="R1059" s="363"/>
      <c r="S1059" s="363"/>
      <c r="T1059" s="363"/>
      <c r="U1059" s="363"/>
      <c r="V1059" s="363"/>
      <c r="W1059" s="363"/>
      <c r="X1059" s="363"/>
      <c r="Y1059" s="364" t="s">
        <v>476</v>
      </c>
      <c r="Z1059" s="365"/>
      <c r="AA1059" s="365"/>
      <c r="AB1059" s="365"/>
      <c r="AC1059" s="149" t="s">
        <v>461</v>
      </c>
      <c r="AD1059" s="149"/>
      <c r="AE1059" s="149"/>
      <c r="AF1059" s="149"/>
      <c r="AG1059" s="149"/>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0">
        <v>1</v>
      </c>
      <c r="B1060" s="106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0">
        <v>2</v>
      </c>
      <c r="B1061" s="106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0">
        <v>3</v>
      </c>
      <c r="B1062" s="106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0">
        <v>4</v>
      </c>
      <c r="B1063" s="106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0">
        <v>5</v>
      </c>
      <c r="B1064" s="106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0">
        <v>6</v>
      </c>
      <c r="B1065" s="106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0">
        <v>7</v>
      </c>
      <c r="B1066" s="106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0">
        <v>8</v>
      </c>
      <c r="B1067" s="106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0">
        <v>9</v>
      </c>
      <c r="B1068" s="106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0">
        <v>10</v>
      </c>
      <c r="B1069" s="106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0">
        <v>11</v>
      </c>
      <c r="B1070" s="106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0">
        <v>12</v>
      </c>
      <c r="B1071" s="106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0">
        <v>13</v>
      </c>
      <c r="B1072" s="106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0">
        <v>14</v>
      </c>
      <c r="B1073" s="106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0">
        <v>15</v>
      </c>
      <c r="B1074" s="106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0">
        <v>16</v>
      </c>
      <c r="B1075" s="106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0">
        <v>17</v>
      </c>
      <c r="B1076" s="106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0">
        <v>18</v>
      </c>
      <c r="B1077" s="106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0">
        <v>19</v>
      </c>
      <c r="B1078" s="106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0">
        <v>20</v>
      </c>
      <c r="B1079" s="106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0">
        <v>21</v>
      </c>
      <c r="B1080" s="106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0">
        <v>22</v>
      </c>
      <c r="B1081" s="106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0">
        <v>23</v>
      </c>
      <c r="B1082" s="106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0">
        <v>24</v>
      </c>
      <c r="B1083" s="106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0">
        <v>25</v>
      </c>
      <c r="B1084" s="106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0">
        <v>26</v>
      </c>
      <c r="B1085" s="106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0">
        <v>27</v>
      </c>
      <c r="B1086" s="106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0">
        <v>28</v>
      </c>
      <c r="B1087" s="106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0">
        <v>29</v>
      </c>
      <c r="B1088" s="106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0">
        <v>30</v>
      </c>
      <c r="B1089" s="106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9" t="s">
        <v>419</v>
      </c>
      <c r="K1092" s="362"/>
      <c r="L1092" s="362"/>
      <c r="M1092" s="362"/>
      <c r="N1092" s="362"/>
      <c r="O1092" s="362"/>
      <c r="P1092" s="363" t="s">
        <v>27</v>
      </c>
      <c r="Q1092" s="363"/>
      <c r="R1092" s="363"/>
      <c r="S1092" s="363"/>
      <c r="T1092" s="363"/>
      <c r="U1092" s="363"/>
      <c r="V1092" s="363"/>
      <c r="W1092" s="363"/>
      <c r="X1092" s="363"/>
      <c r="Y1092" s="364" t="s">
        <v>476</v>
      </c>
      <c r="Z1092" s="365"/>
      <c r="AA1092" s="365"/>
      <c r="AB1092" s="365"/>
      <c r="AC1092" s="149" t="s">
        <v>461</v>
      </c>
      <c r="AD1092" s="149"/>
      <c r="AE1092" s="149"/>
      <c r="AF1092" s="149"/>
      <c r="AG1092" s="149"/>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0">
        <v>1</v>
      </c>
      <c r="B1093" s="106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0">
        <v>2</v>
      </c>
      <c r="B1094" s="106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0">
        <v>3</v>
      </c>
      <c r="B1095" s="106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0">
        <v>4</v>
      </c>
      <c r="B1096" s="106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0">
        <v>5</v>
      </c>
      <c r="B1097" s="106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0">
        <v>6</v>
      </c>
      <c r="B1098" s="106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0">
        <v>7</v>
      </c>
      <c r="B1099" s="106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0">
        <v>8</v>
      </c>
      <c r="B1100" s="106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0">
        <v>9</v>
      </c>
      <c r="B1101" s="106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0">
        <v>10</v>
      </c>
      <c r="B1102" s="106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0">
        <v>11</v>
      </c>
      <c r="B1103" s="106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0">
        <v>12</v>
      </c>
      <c r="B1104" s="106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0">
        <v>13</v>
      </c>
      <c r="B1105" s="106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0">
        <v>14</v>
      </c>
      <c r="B1106" s="106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0">
        <v>15</v>
      </c>
      <c r="B1107" s="106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0">
        <v>16</v>
      </c>
      <c r="B1108" s="106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0">
        <v>17</v>
      </c>
      <c r="B1109" s="106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0">
        <v>18</v>
      </c>
      <c r="B1110" s="106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0">
        <v>19</v>
      </c>
      <c r="B1111" s="106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0">
        <v>20</v>
      </c>
      <c r="B1112" s="106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0">
        <v>21</v>
      </c>
      <c r="B1113" s="106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0">
        <v>22</v>
      </c>
      <c r="B1114" s="106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0">
        <v>23</v>
      </c>
      <c r="B1115" s="106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0">
        <v>24</v>
      </c>
      <c r="B1116" s="106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0">
        <v>25</v>
      </c>
      <c r="B1117" s="106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0">
        <v>26</v>
      </c>
      <c r="B1118" s="106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0">
        <v>27</v>
      </c>
      <c r="B1119" s="106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0">
        <v>28</v>
      </c>
      <c r="B1120" s="106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0">
        <v>29</v>
      </c>
      <c r="B1121" s="106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0">
        <v>30</v>
      </c>
      <c r="B1122" s="106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9" t="s">
        <v>419</v>
      </c>
      <c r="K1125" s="362"/>
      <c r="L1125" s="362"/>
      <c r="M1125" s="362"/>
      <c r="N1125" s="362"/>
      <c r="O1125" s="362"/>
      <c r="P1125" s="363" t="s">
        <v>27</v>
      </c>
      <c r="Q1125" s="363"/>
      <c r="R1125" s="363"/>
      <c r="S1125" s="363"/>
      <c r="T1125" s="363"/>
      <c r="U1125" s="363"/>
      <c r="V1125" s="363"/>
      <c r="W1125" s="363"/>
      <c r="X1125" s="363"/>
      <c r="Y1125" s="364" t="s">
        <v>476</v>
      </c>
      <c r="Z1125" s="365"/>
      <c r="AA1125" s="365"/>
      <c r="AB1125" s="365"/>
      <c r="AC1125" s="149" t="s">
        <v>461</v>
      </c>
      <c r="AD1125" s="149"/>
      <c r="AE1125" s="149"/>
      <c r="AF1125" s="149"/>
      <c r="AG1125" s="149"/>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0">
        <v>1</v>
      </c>
      <c r="B1126" s="106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0">
        <v>2</v>
      </c>
      <c r="B1127" s="106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0">
        <v>3</v>
      </c>
      <c r="B1128" s="106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0">
        <v>4</v>
      </c>
      <c r="B1129" s="106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0">
        <v>5</v>
      </c>
      <c r="B1130" s="106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0">
        <v>6</v>
      </c>
      <c r="B1131" s="106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0">
        <v>7</v>
      </c>
      <c r="B1132" s="106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0">
        <v>8</v>
      </c>
      <c r="B1133" s="106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0">
        <v>9</v>
      </c>
      <c r="B1134" s="106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0">
        <v>10</v>
      </c>
      <c r="B1135" s="106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0">
        <v>11</v>
      </c>
      <c r="B1136" s="106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0">
        <v>12</v>
      </c>
      <c r="B1137" s="106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0">
        <v>13</v>
      </c>
      <c r="B1138" s="106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0">
        <v>14</v>
      </c>
      <c r="B1139" s="106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0">
        <v>15</v>
      </c>
      <c r="B1140" s="106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0">
        <v>16</v>
      </c>
      <c r="B1141" s="106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0">
        <v>17</v>
      </c>
      <c r="B1142" s="106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0">
        <v>18</v>
      </c>
      <c r="B1143" s="106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0">
        <v>19</v>
      </c>
      <c r="B1144" s="106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0">
        <v>20</v>
      </c>
      <c r="B1145" s="106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0">
        <v>21</v>
      </c>
      <c r="B1146" s="106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0">
        <v>22</v>
      </c>
      <c r="B1147" s="106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0">
        <v>23</v>
      </c>
      <c r="B1148" s="106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0">
        <v>24</v>
      </c>
      <c r="B1149" s="106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0">
        <v>25</v>
      </c>
      <c r="B1150" s="106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0">
        <v>26</v>
      </c>
      <c r="B1151" s="106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0">
        <v>27</v>
      </c>
      <c r="B1152" s="106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0">
        <v>28</v>
      </c>
      <c r="B1153" s="106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0">
        <v>29</v>
      </c>
      <c r="B1154" s="106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0">
        <v>30</v>
      </c>
      <c r="B1155" s="106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9" t="s">
        <v>419</v>
      </c>
      <c r="K1158" s="362"/>
      <c r="L1158" s="362"/>
      <c r="M1158" s="362"/>
      <c r="N1158" s="362"/>
      <c r="O1158" s="362"/>
      <c r="P1158" s="363" t="s">
        <v>27</v>
      </c>
      <c r="Q1158" s="363"/>
      <c r="R1158" s="363"/>
      <c r="S1158" s="363"/>
      <c r="T1158" s="363"/>
      <c r="U1158" s="363"/>
      <c r="V1158" s="363"/>
      <c r="W1158" s="363"/>
      <c r="X1158" s="363"/>
      <c r="Y1158" s="364" t="s">
        <v>476</v>
      </c>
      <c r="Z1158" s="365"/>
      <c r="AA1158" s="365"/>
      <c r="AB1158" s="365"/>
      <c r="AC1158" s="149" t="s">
        <v>461</v>
      </c>
      <c r="AD1158" s="149"/>
      <c r="AE1158" s="149"/>
      <c r="AF1158" s="149"/>
      <c r="AG1158" s="149"/>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0">
        <v>1</v>
      </c>
      <c r="B1159" s="106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0">
        <v>2</v>
      </c>
      <c r="B1160" s="106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0">
        <v>3</v>
      </c>
      <c r="B1161" s="106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0">
        <v>4</v>
      </c>
      <c r="B1162" s="106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0">
        <v>5</v>
      </c>
      <c r="B1163" s="106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0">
        <v>6</v>
      </c>
      <c r="B1164" s="106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0">
        <v>7</v>
      </c>
      <c r="B1165" s="106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0">
        <v>8</v>
      </c>
      <c r="B1166" s="106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0">
        <v>9</v>
      </c>
      <c r="B1167" s="106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0">
        <v>10</v>
      </c>
      <c r="B1168" s="106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0">
        <v>11</v>
      </c>
      <c r="B1169" s="106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0">
        <v>12</v>
      </c>
      <c r="B1170" s="106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0">
        <v>13</v>
      </c>
      <c r="B1171" s="106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0">
        <v>14</v>
      </c>
      <c r="B1172" s="106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0">
        <v>15</v>
      </c>
      <c r="B1173" s="106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0">
        <v>16</v>
      </c>
      <c r="B1174" s="106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0">
        <v>17</v>
      </c>
      <c r="B1175" s="106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0">
        <v>18</v>
      </c>
      <c r="B1176" s="106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0">
        <v>19</v>
      </c>
      <c r="B1177" s="106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0">
        <v>20</v>
      </c>
      <c r="B1178" s="106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0">
        <v>21</v>
      </c>
      <c r="B1179" s="106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0">
        <v>22</v>
      </c>
      <c r="B1180" s="106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0">
        <v>23</v>
      </c>
      <c r="B1181" s="106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0">
        <v>24</v>
      </c>
      <c r="B1182" s="106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0">
        <v>25</v>
      </c>
      <c r="B1183" s="106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0">
        <v>26</v>
      </c>
      <c r="B1184" s="106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0">
        <v>27</v>
      </c>
      <c r="B1185" s="106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0">
        <v>28</v>
      </c>
      <c r="B1186" s="106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0">
        <v>29</v>
      </c>
      <c r="B1187" s="106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0">
        <v>30</v>
      </c>
      <c r="B1188" s="106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9" t="s">
        <v>419</v>
      </c>
      <c r="K1191" s="362"/>
      <c r="L1191" s="362"/>
      <c r="M1191" s="362"/>
      <c r="N1191" s="362"/>
      <c r="O1191" s="362"/>
      <c r="P1191" s="363" t="s">
        <v>27</v>
      </c>
      <c r="Q1191" s="363"/>
      <c r="R1191" s="363"/>
      <c r="S1191" s="363"/>
      <c r="T1191" s="363"/>
      <c r="U1191" s="363"/>
      <c r="V1191" s="363"/>
      <c r="W1191" s="363"/>
      <c r="X1191" s="363"/>
      <c r="Y1191" s="364" t="s">
        <v>476</v>
      </c>
      <c r="Z1191" s="365"/>
      <c r="AA1191" s="365"/>
      <c r="AB1191" s="365"/>
      <c r="AC1191" s="149" t="s">
        <v>461</v>
      </c>
      <c r="AD1191" s="149"/>
      <c r="AE1191" s="149"/>
      <c r="AF1191" s="149"/>
      <c r="AG1191" s="149"/>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0">
        <v>1</v>
      </c>
      <c r="B1192" s="106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0">
        <v>2</v>
      </c>
      <c r="B1193" s="106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0">
        <v>3</v>
      </c>
      <c r="B1194" s="106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0">
        <v>4</v>
      </c>
      <c r="B1195" s="106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0">
        <v>5</v>
      </c>
      <c r="B1196" s="106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0">
        <v>6</v>
      </c>
      <c r="B1197" s="106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0">
        <v>7</v>
      </c>
      <c r="B1198" s="106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0">
        <v>8</v>
      </c>
      <c r="B1199" s="106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0">
        <v>9</v>
      </c>
      <c r="B1200" s="106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0">
        <v>10</v>
      </c>
      <c r="B1201" s="106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0">
        <v>11</v>
      </c>
      <c r="B1202" s="106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0">
        <v>12</v>
      </c>
      <c r="B1203" s="106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0">
        <v>13</v>
      </c>
      <c r="B1204" s="106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0">
        <v>14</v>
      </c>
      <c r="B1205" s="106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0">
        <v>15</v>
      </c>
      <c r="B1206" s="106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0">
        <v>16</v>
      </c>
      <c r="B1207" s="106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0">
        <v>17</v>
      </c>
      <c r="B1208" s="106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0">
        <v>18</v>
      </c>
      <c r="B1209" s="106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0">
        <v>19</v>
      </c>
      <c r="B1210" s="106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0">
        <v>20</v>
      </c>
      <c r="B1211" s="106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0">
        <v>21</v>
      </c>
      <c r="B1212" s="106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0">
        <v>22</v>
      </c>
      <c r="B1213" s="106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0">
        <v>23</v>
      </c>
      <c r="B1214" s="106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0">
        <v>24</v>
      </c>
      <c r="B1215" s="106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0">
        <v>25</v>
      </c>
      <c r="B1216" s="106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0">
        <v>26</v>
      </c>
      <c r="B1217" s="106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0">
        <v>27</v>
      </c>
      <c r="B1218" s="106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0">
        <v>28</v>
      </c>
      <c r="B1219" s="106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0">
        <v>29</v>
      </c>
      <c r="B1220" s="106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0">
        <v>30</v>
      </c>
      <c r="B1221" s="106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9" t="s">
        <v>419</v>
      </c>
      <c r="K1224" s="362"/>
      <c r="L1224" s="362"/>
      <c r="M1224" s="362"/>
      <c r="N1224" s="362"/>
      <c r="O1224" s="362"/>
      <c r="P1224" s="363" t="s">
        <v>27</v>
      </c>
      <c r="Q1224" s="363"/>
      <c r="R1224" s="363"/>
      <c r="S1224" s="363"/>
      <c r="T1224" s="363"/>
      <c r="U1224" s="363"/>
      <c r="V1224" s="363"/>
      <c r="W1224" s="363"/>
      <c r="X1224" s="363"/>
      <c r="Y1224" s="364" t="s">
        <v>476</v>
      </c>
      <c r="Z1224" s="365"/>
      <c r="AA1224" s="365"/>
      <c r="AB1224" s="365"/>
      <c r="AC1224" s="149" t="s">
        <v>461</v>
      </c>
      <c r="AD1224" s="149"/>
      <c r="AE1224" s="149"/>
      <c r="AF1224" s="149"/>
      <c r="AG1224" s="149"/>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0">
        <v>1</v>
      </c>
      <c r="B1225" s="106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0">
        <v>2</v>
      </c>
      <c r="B1226" s="106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0">
        <v>3</v>
      </c>
      <c r="B1227" s="106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0">
        <v>4</v>
      </c>
      <c r="B1228" s="106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0">
        <v>5</v>
      </c>
      <c r="B1229" s="106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0">
        <v>6</v>
      </c>
      <c r="B1230" s="106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0">
        <v>7</v>
      </c>
      <c r="B1231" s="106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0">
        <v>8</v>
      </c>
      <c r="B1232" s="106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0">
        <v>9</v>
      </c>
      <c r="B1233" s="106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0">
        <v>10</v>
      </c>
      <c r="B1234" s="106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0">
        <v>11</v>
      </c>
      <c r="B1235" s="106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0">
        <v>12</v>
      </c>
      <c r="B1236" s="106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0">
        <v>13</v>
      </c>
      <c r="B1237" s="106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0">
        <v>14</v>
      </c>
      <c r="B1238" s="106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0">
        <v>15</v>
      </c>
      <c r="B1239" s="106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0">
        <v>16</v>
      </c>
      <c r="B1240" s="106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0">
        <v>17</v>
      </c>
      <c r="B1241" s="106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0">
        <v>18</v>
      </c>
      <c r="B1242" s="106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0">
        <v>19</v>
      </c>
      <c r="B1243" s="106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0">
        <v>20</v>
      </c>
      <c r="B1244" s="106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0">
        <v>21</v>
      </c>
      <c r="B1245" s="106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0">
        <v>22</v>
      </c>
      <c r="B1246" s="106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0">
        <v>23</v>
      </c>
      <c r="B1247" s="106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0">
        <v>24</v>
      </c>
      <c r="B1248" s="106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0">
        <v>25</v>
      </c>
      <c r="B1249" s="106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0">
        <v>26</v>
      </c>
      <c r="B1250" s="106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0">
        <v>27</v>
      </c>
      <c r="B1251" s="106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0">
        <v>28</v>
      </c>
      <c r="B1252" s="106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0">
        <v>29</v>
      </c>
      <c r="B1253" s="106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0">
        <v>30</v>
      </c>
      <c r="B1254" s="106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9" t="s">
        <v>419</v>
      </c>
      <c r="K1257" s="362"/>
      <c r="L1257" s="362"/>
      <c r="M1257" s="362"/>
      <c r="N1257" s="362"/>
      <c r="O1257" s="362"/>
      <c r="P1257" s="363" t="s">
        <v>27</v>
      </c>
      <c r="Q1257" s="363"/>
      <c r="R1257" s="363"/>
      <c r="S1257" s="363"/>
      <c r="T1257" s="363"/>
      <c r="U1257" s="363"/>
      <c r="V1257" s="363"/>
      <c r="W1257" s="363"/>
      <c r="X1257" s="363"/>
      <c r="Y1257" s="364" t="s">
        <v>476</v>
      </c>
      <c r="Z1257" s="365"/>
      <c r="AA1257" s="365"/>
      <c r="AB1257" s="365"/>
      <c r="AC1257" s="149" t="s">
        <v>461</v>
      </c>
      <c r="AD1257" s="149"/>
      <c r="AE1257" s="149"/>
      <c r="AF1257" s="149"/>
      <c r="AG1257" s="149"/>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0">
        <v>1</v>
      </c>
      <c r="B1258" s="106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0">
        <v>2</v>
      </c>
      <c r="B1259" s="106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0">
        <v>3</v>
      </c>
      <c r="B1260" s="106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0">
        <v>4</v>
      </c>
      <c r="B1261" s="106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0">
        <v>5</v>
      </c>
      <c r="B1262" s="106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0">
        <v>6</v>
      </c>
      <c r="B1263" s="106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0">
        <v>7</v>
      </c>
      <c r="B1264" s="106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0">
        <v>8</v>
      </c>
      <c r="B1265" s="106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0">
        <v>9</v>
      </c>
      <c r="B1266" s="106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0">
        <v>10</v>
      </c>
      <c r="B1267" s="106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0">
        <v>11</v>
      </c>
      <c r="B1268" s="106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0">
        <v>12</v>
      </c>
      <c r="B1269" s="106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0">
        <v>13</v>
      </c>
      <c r="B1270" s="106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0">
        <v>14</v>
      </c>
      <c r="B1271" s="106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0">
        <v>15</v>
      </c>
      <c r="B1272" s="106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0">
        <v>16</v>
      </c>
      <c r="B1273" s="106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0">
        <v>17</v>
      </c>
      <c r="B1274" s="106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0">
        <v>18</v>
      </c>
      <c r="B1275" s="106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0">
        <v>19</v>
      </c>
      <c r="B1276" s="106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0">
        <v>20</v>
      </c>
      <c r="B1277" s="106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0">
        <v>21</v>
      </c>
      <c r="B1278" s="106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0">
        <v>22</v>
      </c>
      <c r="B1279" s="106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0">
        <v>23</v>
      </c>
      <c r="B1280" s="106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0">
        <v>24</v>
      </c>
      <c r="B1281" s="106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0">
        <v>25</v>
      </c>
      <c r="B1282" s="106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0">
        <v>26</v>
      </c>
      <c r="B1283" s="106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0">
        <v>27</v>
      </c>
      <c r="B1284" s="106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0">
        <v>28</v>
      </c>
      <c r="B1285" s="106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0">
        <v>29</v>
      </c>
      <c r="B1286" s="106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0">
        <v>30</v>
      </c>
      <c r="B1287" s="106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9" t="s">
        <v>419</v>
      </c>
      <c r="K1290" s="362"/>
      <c r="L1290" s="362"/>
      <c r="M1290" s="362"/>
      <c r="N1290" s="362"/>
      <c r="O1290" s="362"/>
      <c r="P1290" s="363" t="s">
        <v>27</v>
      </c>
      <c r="Q1290" s="363"/>
      <c r="R1290" s="363"/>
      <c r="S1290" s="363"/>
      <c r="T1290" s="363"/>
      <c r="U1290" s="363"/>
      <c r="V1290" s="363"/>
      <c r="W1290" s="363"/>
      <c r="X1290" s="363"/>
      <c r="Y1290" s="364" t="s">
        <v>476</v>
      </c>
      <c r="Z1290" s="365"/>
      <c r="AA1290" s="365"/>
      <c r="AB1290" s="365"/>
      <c r="AC1290" s="149" t="s">
        <v>461</v>
      </c>
      <c r="AD1290" s="149"/>
      <c r="AE1290" s="149"/>
      <c r="AF1290" s="149"/>
      <c r="AG1290" s="149"/>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0">
        <v>1</v>
      </c>
      <c r="B1291" s="106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0">
        <v>2</v>
      </c>
      <c r="B1292" s="106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0">
        <v>3</v>
      </c>
      <c r="B1293" s="106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0">
        <v>4</v>
      </c>
      <c r="B1294" s="106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0">
        <v>5</v>
      </c>
      <c r="B1295" s="106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0">
        <v>6</v>
      </c>
      <c r="B1296" s="106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0">
        <v>7</v>
      </c>
      <c r="B1297" s="106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0">
        <v>8</v>
      </c>
      <c r="B1298" s="106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0">
        <v>9</v>
      </c>
      <c r="B1299" s="106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0">
        <v>10</v>
      </c>
      <c r="B1300" s="106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0">
        <v>11</v>
      </c>
      <c r="B1301" s="106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0">
        <v>12</v>
      </c>
      <c r="B1302" s="106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0">
        <v>13</v>
      </c>
      <c r="B1303" s="106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0">
        <v>14</v>
      </c>
      <c r="B1304" s="106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0">
        <v>15</v>
      </c>
      <c r="B1305" s="106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0">
        <v>16</v>
      </c>
      <c r="B1306" s="106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0">
        <v>17</v>
      </c>
      <c r="B1307" s="106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0">
        <v>18</v>
      </c>
      <c r="B1308" s="106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0">
        <v>19</v>
      </c>
      <c r="B1309" s="106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0">
        <v>20</v>
      </c>
      <c r="B1310" s="106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0">
        <v>21</v>
      </c>
      <c r="B1311" s="106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0">
        <v>22</v>
      </c>
      <c r="B1312" s="106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0">
        <v>23</v>
      </c>
      <c r="B1313" s="106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0">
        <v>24</v>
      </c>
      <c r="B1314" s="106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0">
        <v>25</v>
      </c>
      <c r="B1315" s="106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0">
        <v>26</v>
      </c>
      <c r="B1316" s="106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0">
        <v>27</v>
      </c>
      <c r="B1317" s="106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0">
        <v>28</v>
      </c>
      <c r="B1318" s="106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0">
        <v>29</v>
      </c>
      <c r="B1319" s="106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0">
        <v>30</v>
      </c>
      <c r="B1320" s="106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2019-08-19T01:27:55Z</cp:lastPrinted>
  <dcterms:created xsi:type="dcterms:W3CDTF">2012-03-13T00:50:25Z</dcterms:created>
  <dcterms:modified xsi:type="dcterms:W3CDTF">2019-08-19T04:32:22Z</dcterms:modified>
</cp:coreProperties>
</file>