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KZGE\Desktop\疑義照会回答作成中\"/>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<sst xmlns="http://schemas.openxmlformats.org/spreadsheetml/2006/main" count="3005" uniqueCount="691">
  <si>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</si>
  <si>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</si>
  <si>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</si>
  <si>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</si>
  <si>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</si>
  <si>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</si>
  <si>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</si>
  <si>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</si>
  <si>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</si>
  <si>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</si>
  <si>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</si>
  <si>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</si>
  <si>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</si>
  <si>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</si>
  <si>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</si>
  <si>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</si>
  <si>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</si>
  <si>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</si>
  <si>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</si>
  <si>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</si>
  <si>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</si>
  <si>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</si>
  <si>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</si>
  <si>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</si>
  <si>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</si>
  <si>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</si>
  <si>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</si>
  <si>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</si>
  <si>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</si>
  <si>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</si>
  <si>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</si>
  <si>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</si>
  <si>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</si>
  <si>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</si>
  <si>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</si>
  <si>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</si>
  <si>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</si>
  <si>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</si>
  <si>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</si>
  <si>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</si>
  <si>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</si>
  <si>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</si>
  <si>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</si>
  <si>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</si>
  <si>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</si>
  <si>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</si>
  <si>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</si>
  <si>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</si>
  <si>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</si>
  <si>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</si>
  <si>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</si>
  <si>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</si>
  <si>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</si>
  <si>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</si>
  <si>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</si>
  <si>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</si>
  <si>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</si>
  <si>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</si>
  <si>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</si>
  <si>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</si>
  <si>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</si>
  <si>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</si>
  <si>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</si>
  <si>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</si>
  <si>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</si>
  <si>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</si>
  <si>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</si>
  <si>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</si>
  <si>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</si>
  <si>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</si>
  <si>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</si>
  <si>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</si>
  <si>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</si>
  <si>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</si>
  <si>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</si>
  <si>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</si>
  <si>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</si>
  <si>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</si>
  <si>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</si>
  <si>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</si>
  <si>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</si>
  <si>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</si>
  <si>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</si>
  <si>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</si>
  <si>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</si>
  <si>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</si>
  <si>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</si>
  <si>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</si>
  <si>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</si>
  <si>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</si>
  <si>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</si>
  <si>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</si>
  <si>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</si>
  <si>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</si>
  <si>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</si>
  <si>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</si>
  <si>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</si>
  <si>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</si>
  <si>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</si>
  <si>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</si>
  <si>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</si>
  <si>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</si>
  <si>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</si>
  <si>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</si>
  <si>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</si>
  <si>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</si>
  <si>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</si>
  <si>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</si>
  <si>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</si>
  <si>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</si>
  <si>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</si>
  <si>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</si>
  <si>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</si>
  <si>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</si>
  <si>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</si>
  <si>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</si>
  <si>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</si>
  <si>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</si>
  <si>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</si>
  <si>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</si>
  <si>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</si>
  <si>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</si>
  <si>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</si>
  <si>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</si>
  <si>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</si>
  <si>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</si>
  <si>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</si>
  <si>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</si>
  <si>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</si>
  <si>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</si>
  <si>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</si>
  <si>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</si>
  <si>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</si>
  <si>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</si>
  <si>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</si>
  <si>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</si>
  <si>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</si>
  <si>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</si>
  <si>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</si>
  <si>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</si>
  <si>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</si>
  <si>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</si>
  <si>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</si>
  <si>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</si>
  <si>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</si>
  <si>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</si>
  <si>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</si>
  <si>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</si>
  <si>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</si>
  <si>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</si>
  <si>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</si>
  <si>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</si>
  <si>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</si>
  <si>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</si>
  <si>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</si>
  <si>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</si>
  <si>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</si>
  <si>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</si>
  <si>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</si>
  <si>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</si>
  <si>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</si>
  <si>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</si>
  <si>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</si>
  <si>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</si>
  <si>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</si>
  <si>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</si>
  <si>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</si>
  <si>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</si>
  <si>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</si>
  <si>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</si>
  <si>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</si>
  <si>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</si>
  <si>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</si>
  <si>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</si>
  <si>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</si>
  <si>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</si>
  <si>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</si>
  <si>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</si>
  <si>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</si>
  <si>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</si>
  <si>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</si>
  <si>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</si>
  <si>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</si>
  <si>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</si>
  <si>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</si>
  <si>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</si>
  <si>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</si>
  <si>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</si>
  <si>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</si>
  <si>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</si>
  <si>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</si>
  <si>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</si>
  <si>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</si>
  <si>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</si>
  <si>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</si>
  <si>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</si>
  <si>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</si>
  <si>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</si>
  <si>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</si>
  <si>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</si>
  <si>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</si>
  <si>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</si>
  <si>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</si>
  <si>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</si>
  <si>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</si>
  <si>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</si>
  <si>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</si>
  <si>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</si>
  <si>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</si>
  <si>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</si>
  <si>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</si>
  <si>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</si>
  <si>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</si>
  <si>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</si>
  <si>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</si>
  <si>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</si>
  <si>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</si>
  <si>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</si>
  <si>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</si>
  <si>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</si>
  <si>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</si>
  <si>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</si>
  <si>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</si>
  <si>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</si>
  <si>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</si>
  <si>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</si>
  <si>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</si>
  <si>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</si>
  <si>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</si>
  <si>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</si>
  <si>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</si>
  <si>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</si>
  <si>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</si>
  <si>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</si>
  <si>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</si>
  <si>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</si>
  <si>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</si>
  <si>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</si>
  <si>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</si>
  <si>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</si>
  <si>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</si>
  <si>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</si>
  <si>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</si>
  <si>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</si>
  <si>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</si>
  <si>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</si>
  <si>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</si>
  <si>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</si>
  <si>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</si>
  <si>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</si>
  <si>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</si>
  <si>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</si>
  <si>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</si>
  <si>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</si>
  <si>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</si>
  <si>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</si>
  <si>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</si>
  <si>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</si>
  <si>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</si>
  <si>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</si>
  <si>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</si>
  <si>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</si>
  <si>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</si>
  <si>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</si>
  <si>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</si>
  <si>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</si>
  <si>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</si>
  <si>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</si>
  <si>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</si>
  <si>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</si>
  <si>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</si>
  <si>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</si>
  <si>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</si>
  <si>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</si>
  <si>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</si>
  <si>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</si>
  <si>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</si>
  <si>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</si>
  <si>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</si>
  <si>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</si>
  <si>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</si>
  <si>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</si>
  <si>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</si>
  <si>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</si>
  <si>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</si>
  <si>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</si>
  <si>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</si>
  <si>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</si>
  <si>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</si>
  <si>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</si>
  <si>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</si>
  <si>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</si>
  <si>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</si>
  <si>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</si>
  <si>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</si>
  <si>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</si>
  <si>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</si>
  <si>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</si>
  <si>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</si>
  <si>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</si>
  <si>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</si>
  <si>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</si>
  <si>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</si>
  <si>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</si>
  <si>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</si>
  <si>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</si>
  <si>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</si>
  <si>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</si>
  <si>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</si>
  <si>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</si>
  <si>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</si>
  <si>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</si>
  <si>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</si>
  <si>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</si>
  <si>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</si>
  <si>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</si>
  <si>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</si>
  <si>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</si>
  <si>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</si>
  <si>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</si>
  <si>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</si>
  <si>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</si>
  <si>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</si>
  <si>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</si>
  <si>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</si>
  <si>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</si>
  <si>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</si>
  <si>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</si>
  <si>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</si>
  <si>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</si>
  <si>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</si>
  <si>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</si>
  <si>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</si>
  <si>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</si>
  <si>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</si>
  <si>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</si>
  <si>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</si>
  <si>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</si>
  <si>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</si>
  <si>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</si>
  <si>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</si>
  <si>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</si>
  <si>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</si>
  <si>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</si>
  <si>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</si>
  <si>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</si>
  <si>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</si>
  <si>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</si>
  <si>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</si>
  <si>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</si>
  <si>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</si>
  <si>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</si>
  <si>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</si>
  <si>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</si>
  <si>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</si>
  <si>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</si>
  <si>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</si>
  <si>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</si>
  <si>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</si>
  <si>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</si>
  <si>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</si>
  <si>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</si>
  <si>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</si>
  <si>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</si>
  <si>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</si>
  <si>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</si>
  <si>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</si>
  <si>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</si>
  <si>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</si>
  <si>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</si>
  <si>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</si>
  <si>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</si>
  <si>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</si>
  <si>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</si>
  <si>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</si>
  <si>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</si>
  <si>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</si>
  <si>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</si>
  <si>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</si>
  <si>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</si>
  <si>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</si>
  <si>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</si>
  <si>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</si>
  <si>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</si>
  <si>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</si>
  <si>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</si>
  <si>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</si>
  <si>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</si>
  <si>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</si>
  <si>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</si>
  <si>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</si>
  <si>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</si>
  <si>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</si>
  <si>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</si>
  <si>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</si>
  <si>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</si>
  <si>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</si>
  <si>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</si>
  <si>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</si>
  <si>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</si>
  <si>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</si>
  <si>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</si>
  <si>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</si>
  <si>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</si>
  <si>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</si>
  <si>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</si>
  <si>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</si>
  <si>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</si>
  <si>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</si>
  <si>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</si>
  <si>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</si>
  <si>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</si>
  <si>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</si>
  <si>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</si>
  <si>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</si>
  <si>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</si>
  <si>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</si>
  <si>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</si>
  <si>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</si>
  <si>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</si>
  <si>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</si>
  <si>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</si>
  <si>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</si>
  <si>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</si>
  <si>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</si>
  <si>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</si>
  <si>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</si>
  <si>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</si>
  <si>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</si>
  <si>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</si>
  <si>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</si>
  <si>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</si>
  <si>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</si>
  <si>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</si>
  <si>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</si>
  <si>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</si>
  <si>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</si>
  <si>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</si>
  <si>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</si>
  <si>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</si>
  <si>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</si>
  <si>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</si>
  <si>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</si>
  <si>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</si>
  <si>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</si>
  <si>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</si>
  <si>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</si>
  <si>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</si>
  <si>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</si>
  <si>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</si>
  <si>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</si>
  <si>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</si>
  <si>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</si>
  <si>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</si>
  <si>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</si>
  <si>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</si>
  <si>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</si>
  <si>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</si>
  <si>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</si>
  <si>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</si>
  <si>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</si>
  <si>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</si>
  <si>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</si>
  <si>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</si>
  <si>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</si>
  <si>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</si>
  <si>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</si>
  <si>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</si>
  <si>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</si>
  <si>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</si>
  <si>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</si>
  <si>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</si>
  <si>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</si>
  <si>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</si>
  <si>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</si>
  <si>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</si>
  <si>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</si>
  <si>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</si>
  <si>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</si>
  <si>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</si>
  <si>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</si>
  <si>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</si>
  <si>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</si>
  <si>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</si>
  <si>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</si>
  <si>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</si>
  <si>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</si>
  <si>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</si>
  <si>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</si>
  <si>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</si>
  <si>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</si>
  <si>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</si>
  <si>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</si>
  <si>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</si>
  <si>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</si>
  <si>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</si>
  <si>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</si>
  <si>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</si>
  <si>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</si>
  <si>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</si>
  <si>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</si>
  <si>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</si>
  <si>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</si>
  <si>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</si>
  <si>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</si>
  <si>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</si>
  <si>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</si>
  <si>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</si>
  <si>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</si>
  <si>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</si>
  <si>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</si>
  <si>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</si>
  <si>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</si>
  <si>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</si>
  <si>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</si>
  <si>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</si>
  <si>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</si>
  <si>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</si>
  <si>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</si>
  <si>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</si>
  <si>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</si>
  <si>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</si>
  <si>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</si>
  <si>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</si>
  <si>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</si>
  <si>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</si>
  <si>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</si>
  <si>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</si>
  <si>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</si>
  <si>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</si>
  <si>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</si>
  <si>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</si>
  <si>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</si>
  <si>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</si>
  <si>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</si>
  <si>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</si>
  <si>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</si>
  <si>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</si>
  <si>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</si>
  <si>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</si>
  <si>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</si>
  <si>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</si>
  <si>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</si>
  <si>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</si>
  <si>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</si>
  <si>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</si>
  <si>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</si>
  <si>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</si>
  <si>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</si>
  <si>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</si>
  <si>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</si>
  <si>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</si>
  <si>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</si>
  <si>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</si>
  <si>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</si>
  <si>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</si>
  <si>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</si>
  <si>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</si>
  <si>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</si>
  <si>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</si>
  <si>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</si>
  <si>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</si>
  <si>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職業転換給付金制度</t>
    <rPh sb="0" eb="2">
      <t>ショクギョウ</t>
    </rPh>
    <rPh sb="2" eb="4">
      <t>テンカン</t>
    </rPh>
    <rPh sb="4" eb="7">
      <t>キュウフキン</t>
    </rPh>
    <rPh sb="7" eb="9">
      <t>セイド</t>
    </rPh>
    <phoneticPr fontId="5"/>
  </si>
  <si>
    <t>厚生労働省</t>
  </si>
  <si>
    <t>職業安定局</t>
    <rPh sb="0" eb="2">
      <t>ショクギョウ</t>
    </rPh>
    <rPh sb="2" eb="4">
      <t>アンテイ</t>
    </rPh>
    <rPh sb="4" eb="5">
      <t>キョク</t>
    </rPh>
    <phoneticPr fontId="5"/>
  </si>
  <si>
    <t>雇用開発企画課労働移動支援室</t>
    <rPh sb="0" eb="2">
      <t>コヨウ</t>
    </rPh>
    <rPh sb="2" eb="4">
      <t>カイハツ</t>
    </rPh>
    <rPh sb="4" eb="7">
      <t>キカクカ</t>
    </rPh>
    <rPh sb="7" eb="9">
      <t>ロウドウ</t>
    </rPh>
    <rPh sb="9" eb="11">
      <t>イドウ</t>
    </rPh>
    <rPh sb="11" eb="14">
      <t>シエンシツ</t>
    </rPh>
    <phoneticPr fontId="5"/>
  </si>
  <si>
    <t>○</t>
  </si>
  <si>
    <t>労働施策の総合的な推進並びに労働者の雇用の安定及び職業生活の充実等に関する法律第18条第１号から第６号、労働施策の総合的な推進並びに労働者の雇用の安定及び職業生活の充実等に関する法律施行令第２条及び第３条、労働施策の総合的な推進並びに労働者の雇用の安定及び職業生活の充実等に関する法律施行規則第１条の４、同規則第２条から第６条の２、同規則附則第２条、雇用保険法第63条第１項第３号、雇用保険法施行規則第130条</t>
  </si>
  <si>
    <t>-</t>
  </si>
  <si>
    <t>-</t>
    <phoneticPr fontId="5"/>
  </si>
  <si>
    <t>-</t>
    <phoneticPr fontId="5"/>
  </si>
  <si>
    <t>-</t>
    <phoneticPr fontId="5"/>
  </si>
  <si>
    <t>-</t>
    <phoneticPr fontId="5"/>
  </si>
  <si>
    <t>-</t>
    <phoneticPr fontId="5"/>
  </si>
  <si>
    <t>-</t>
    <phoneticPr fontId="5"/>
  </si>
  <si>
    <t>-</t>
    <phoneticPr fontId="5"/>
  </si>
  <si>
    <t>就職促進手当
（一般会計）</t>
    <rPh sb="0" eb="2">
      <t>シュウショク</t>
    </rPh>
    <rPh sb="2" eb="4">
      <t>ソクシン</t>
    </rPh>
    <rPh sb="4" eb="6">
      <t>テアテ</t>
    </rPh>
    <rPh sb="8" eb="10">
      <t>イッパン</t>
    </rPh>
    <rPh sb="10" eb="12">
      <t>カイケイ</t>
    </rPh>
    <phoneticPr fontId="5"/>
  </si>
  <si>
    <t>職業転換訓練費負担金
（一般会計）</t>
    <rPh sb="0" eb="2">
      <t>ショクギョウ</t>
    </rPh>
    <rPh sb="2" eb="4">
      <t>テンカン</t>
    </rPh>
    <rPh sb="4" eb="7">
      <t>クンレンヒ</t>
    </rPh>
    <rPh sb="7" eb="10">
      <t>フタンキン</t>
    </rPh>
    <rPh sb="12" eb="14">
      <t>イッパン</t>
    </rPh>
    <rPh sb="14" eb="16">
      <t>カイケイ</t>
    </rPh>
    <phoneticPr fontId="5"/>
  </si>
  <si>
    <t>職業転換特別給付金
（一般会計）</t>
    <rPh sb="0" eb="2">
      <t>ショクギョウ</t>
    </rPh>
    <rPh sb="2" eb="4">
      <t>テンカン</t>
    </rPh>
    <rPh sb="4" eb="6">
      <t>トクベツ</t>
    </rPh>
    <rPh sb="6" eb="9">
      <t>キュウフキン</t>
    </rPh>
    <rPh sb="11" eb="13">
      <t>イッパン</t>
    </rPh>
    <rPh sb="13" eb="15">
      <t>カイケイ</t>
    </rPh>
    <phoneticPr fontId="5"/>
  </si>
  <si>
    <t>職場適応訓練委託費
（雇用勘定）</t>
    <rPh sb="0" eb="2">
      <t>ショクバ</t>
    </rPh>
    <rPh sb="2" eb="4">
      <t>テキオウ</t>
    </rPh>
    <rPh sb="4" eb="6">
      <t>クンレン</t>
    </rPh>
    <rPh sb="6" eb="9">
      <t>イタクヒ</t>
    </rPh>
    <rPh sb="11" eb="13">
      <t>コヨウ</t>
    </rPh>
    <rPh sb="13" eb="15">
      <t>カンジョウ</t>
    </rPh>
    <phoneticPr fontId="5"/>
  </si>
  <si>
    <t>職場適応訓練修了者のうち、訓練を実施した事業所に雇用される者の割合83％以上とする</t>
    <phoneticPr fontId="5"/>
  </si>
  <si>
    <t>職場適応訓練修了者のうち訓練を実施した事業所に雇用された者／職場適応訓練修了者</t>
    <phoneticPr fontId="5"/>
  </si>
  <si>
    <t>厚生労働省職業安定局調べ</t>
    <phoneticPr fontId="5"/>
  </si>
  <si>
    <t>職場適応訓練修了者数</t>
    <phoneticPr fontId="5"/>
  </si>
  <si>
    <t>件</t>
    <rPh sb="0" eb="1">
      <t>ケン</t>
    </rPh>
    <phoneticPr fontId="5"/>
  </si>
  <si>
    <t>単位当たりコスト＝X／Y
X：職場適応訓練実績額（千円）
Y：就職決定件数　　　　　　　　　　　　　　</t>
    <rPh sb="0" eb="2">
      <t>タンイ</t>
    </rPh>
    <rPh sb="2" eb="3">
      <t>ア</t>
    </rPh>
    <rPh sb="16" eb="18">
      <t>ショクバ</t>
    </rPh>
    <rPh sb="18" eb="20">
      <t>テキオウ</t>
    </rPh>
    <rPh sb="20" eb="22">
      <t>クンレン</t>
    </rPh>
    <rPh sb="22" eb="25">
      <t>ジッセキガク</t>
    </rPh>
    <rPh sb="26" eb="28">
      <t>センエン</t>
    </rPh>
    <rPh sb="32" eb="34">
      <t>シュウショク</t>
    </rPh>
    <rPh sb="34" eb="36">
      <t>ケッテイ</t>
    </rPh>
    <rPh sb="36" eb="38">
      <t>ケンスウ</t>
    </rPh>
    <phoneticPr fontId="5"/>
  </si>
  <si>
    <t>円</t>
    <rPh sb="0" eb="1">
      <t>エン</t>
    </rPh>
    <phoneticPr fontId="5"/>
  </si>
  <si>
    <t>　X　/　Y</t>
    <phoneticPr fontId="5"/>
  </si>
  <si>
    <t>34,663
／69</t>
    <phoneticPr fontId="5"/>
  </si>
  <si>
    <t>27,823
／53</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</si>
  <si>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</si>
  <si>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</si>
  <si>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</si>
  <si>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</si>
  <si>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</si>
  <si>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</si>
  <si>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就職が困難な失業者及び国の施策等により離職を余儀なくされた離職者等に対し、これらの失業者の生活の安定を図りながら再就職の促進を図ることを目的として、各種の給付金を支給するものであり、これらの者の雇用機会の増大等に寄与するもの。</t>
    <rPh sb="0" eb="2">
      <t>シュウショク</t>
    </rPh>
    <rPh sb="3" eb="5">
      <t>コンナン</t>
    </rPh>
    <rPh sb="6" eb="9">
      <t>シツギョウシャ</t>
    </rPh>
    <rPh sb="9" eb="10">
      <t>オヨ</t>
    </rPh>
    <rPh sb="11" eb="12">
      <t>クニ</t>
    </rPh>
    <rPh sb="13" eb="14">
      <t>セ</t>
    </rPh>
    <rPh sb="14" eb="15">
      <t>サク</t>
    </rPh>
    <rPh sb="15" eb="16">
      <t>トウ</t>
    </rPh>
    <rPh sb="19" eb="21">
      <t>リショク</t>
    </rPh>
    <rPh sb="22" eb="24">
      <t>ヨギ</t>
    </rPh>
    <rPh sb="29" eb="32">
      <t>リショクシャ</t>
    </rPh>
    <rPh sb="32" eb="33">
      <t>トウ</t>
    </rPh>
    <rPh sb="34" eb="35">
      <t>タイ</t>
    </rPh>
    <rPh sb="41" eb="44">
      <t>シツギョウシャ</t>
    </rPh>
    <rPh sb="45" eb="47">
      <t>セイカツ</t>
    </rPh>
    <rPh sb="48" eb="50">
      <t>アンテイ</t>
    </rPh>
    <rPh sb="51" eb="52">
      <t>ハカ</t>
    </rPh>
    <rPh sb="56" eb="59">
      <t>サイシュウショク</t>
    </rPh>
    <rPh sb="60" eb="62">
      <t>ソクシン</t>
    </rPh>
    <rPh sb="63" eb="64">
      <t>ハカ</t>
    </rPh>
    <rPh sb="68" eb="70">
      <t>モクテキ</t>
    </rPh>
    <rPh sb="74" eb="76">
      <t>カクシュ</t>
    </rPh>
    <rPh sb="77" eb="80">
      <t>キュウフキン</t>
    </rPh>
    <rPh sb="81" eb="83">
      <t>シキュウ</t>
    </rPh>
    <rPh sb="95" eb="96">
      <t>モノ</t>
    </rPh>
    <rPh sb="97" eb="99">
      <t>コヨウ</t>
    </rPh>
    <rPh sb="99" eb="101">
      <t>キカイ</t>
    </rPh>
    <rPh sb="102" eb="104">
      <t>ゾウダイ</t>
    </rPh>
    <rPh sb="104" eb="105">
      <t>トウ</t>
    </rPh>
    <rPh sb="106" eb="108">
      <t>キヨ</t>
    </rPh>
    <phoneticPr fontId="5"/>
  </si>
  <si>
    <t>-</t>
    <phoneticPr fontId="5"/>
  </si>
  <si>
    <t>-</t>
    <phoneticPr fontId="5"/>
  </si>
  <si>
    <t>-</t>
    <phoneticPr fontId="5"/>
  </si>
  <si>
    <t>913</t>
    <phoneticPr fontId="5"/>
  </si>
  <si>
    <t>787</t>
    <phoneticPr fontId="5"/>
  </si>
  <si>
    <t>695</t>
    <phoneticPr fontId="5"/>
  </si>
  <si>
    <t>540</t>
    <phoneticPr fontId="5"/>
  </si>
  <si>
    <t>538</t>
    <phoneticPr fontId="5"/>
  </si>
  <si>
    <t>546</t>
    <phoneticPr fontId="5"/>
  </si>
  <si>
    <t>540</t>
    <phoneticPr fontId="5"/>
  </si>
  <si>
    <t>535</t>
    <phoneticPr fontId="5"/>
  </si>
  <si>
    <t>－</t>
    <phoneticPr fontId="5"/>
  </si>
  <si>
    <t>－</t>
    <phoneticPr fontId="5"/>
  </si>
  <si>
    <t>-</t>
    <phoneticPr fontId="5"/>
  </si>
  <si>
    <t>-</t>
    <phoneticPr fontId="5"/>
  </si>
  <si>
    <t>-</t>
    <phoneticPr fontId="5"/>
  </si>
  <si>
    <t>-</t>
    <phoneticPr fontId="5"/>
  </si>
  <si>
    <t>47,595
／103</t>
    <phoneticPr fontId="5"/>
  </si>
  <si>
    <t>△</t>
  </si>
  <si>
    <t>就職困難者の求職活動及び就職の促進を図ることは重要な課題であるため、国として積極的に支援する必要がある。</t>
    <rPh sb="0" eb="2">
      <t>シュウショク</t>
    </rPh>
    <rPh sb="2" eb="4">
      <t>コンナン</t>
    </rPh>
    <rPh sb="4" eb="5">
      <t>シャ</t>
    </rPh>
    <rPh sb="6" eb="8">
      <t>キュウショク</t>
    </rPh>
    <rPh sb="8" eb="10">
      <t>カツドウ</t>
    </rPh>
    <rPh sb="10" eb="11">
      <t>オヨ</t>
    </rPh>
    <rPh sb="12" eb="14">
      <t>シュウショク</t>
    </rPh>
    <rPh sb="15" eb="17">
      <t>ソクシン</t>
    </rPh>
    <rPh sb="18" eb="19">
      <t>ハカ</t>
    </rPh>
    <rPh sb="23" eb="25">
      <t>ジュウヨウ</t>
    </rPh>
    <rPh sb="26" eb="28">
      <t>カダイ</t>
    </rPh>
    <rPh sb="34" eb="35">
      <t>クニ</t>
    </rPh>
    <rPh sb="38" eb="41">
      <t>セッキョクテキ</t>
    </rPh>
    <rPh sb="42" eb="44">
      <t>シエン</t>
    </rPh>
    <rPh sb="46" eb="48">
      <t>ヒツヨウ</t>
    </rPh>
    <phoneticPr fontId="5"/>
  </si>
  <si>
    <t>本事業については、就職困難者の就職を促進するために公共職業安定所で行う職業紹介と一体的に実施する必要がある。</t>
    <rPh sb="0" eb="1">
      <t>ホン</t>
    </rPh>
    <rPh sb="1" eb="3">
      <t>ジギョウ</t>
    </rPh>
    <rPh sb="9" eb="11">
      <t>シュウショク</t>
    </rPh>
    <rPh sb="11" eb="13">
      <t>コンナン</t>
    </rPh>
    <rPh sb="13" eb="14">
      <t>シャ</t>
    </rPh>
    <rPh sb="15" eb="17">
      <t>シュウショク</t>
    </rPh>
    <rPh sb="18" eb="20">
      <t>ソクシン</t>
    </rPh>
    <rPh sb="25" eb="27">
      <t>コウキョウ</t>
    </rPh>
    <rPh sb="27" eb="29">
      <t>ショクギョウ</t>
    </rPh>
    <rPh sb="29" eb="31">
      <t>アンテイ</t>
    </rPh>
    <rPh sb="31" eb="32">
      <t>ジョ</t>
    </rPh>
    <rPh sb="33" eb="34">
      <t>オコナ</t>
    </rPh>
    <rPh sb="35" eb="37">
      <t>ショクギョウ</t>
    </rPh>
    <rPh sb="37" eb="39">
      <t>ショウカイ</t>
    </rPh>
    <rPh sb="40" eb="43">
      <t>イッタイテキ</t>
    </rPh>
    <rPh sb="44" eb="46">
      <t>ジッシ</t>
    </rPh>
    <rPh sb="48" eb="50">
      <t>ヒツヨウ</t>
    </rPh>
    <phoneticPr fontId="5"/>
  </si>
  <si>
    <t>本事業は、就職困難な失業者等に対し、これらの者の生活の安定を図りながら再就職を促進することを目的としており、優先度の高い事業である。</t>
  </si>
  <si>
    <t>‐</t>
  </si>
  <si>
    <t>雇用のセーフティネットとしての役割を考慮した必要な経費を負担するものであり、妥当である。</t>
  </si>
  <si>
    <t>全て直接事業目的のために使われている。</t>
  </si>
  <si>
    <t>本事業について、公共職業安定所で行う職業紹介と一体的に実施されることにより、高い効果を発揮している。</t>
    <rPh sb="0" eb="1">
      <t>ホン</t>
    </rPh>
    <rPh sb="1" eb="3">
      <t>ジギョウ</t>
    </rPh>
    <rPh sb="8" eb="10">
      <t>コウキョウ</t>
    </rPh>
    <rPh sb="10" eb="12">
      <t>ショクギョウ</t>
    </rPh>
    <rPh sb="12" eb="14">
      <t>アンテイ</t>
    </rPh>
    <rPh sb="14" eb="15">
      <t>ジョ</t>
    </rPh>
    <rPh sb="16" eb="17">
      <t>オコナ</t>
    </rPh>
    <rPh sb="18" eb="20">
      <t>ショクギョウ</t>
    </rPh>
    <rPh sb="20" eb="22">
      <t>ショウカイ</t>
    </rPh>
    <rPh sb="23" eb="26">
      <t>イッタイテキ</t>
    </rPh>
    <rPh sb="27" eb="29">
      <t>ジッシ</t>
    </rPh>
    <rPh sb="38" eb="39">
      <t>タカ</t>
    </rPh>
    <rPh sb="40" eb="42">
      <t>コウカ</t>
    </rPh>
    <rPh sb="43" eb="45">
      <t>ハッキ</t>
    </rPh>
    <phoneticPr fontId="5"/>
  </si>
  <si>
    <t>職場適応訓練受講者数等が当初見込みを下回ったことによるもの。今後、執行状況等を勘案し適切な予算額となるよう見直しを行う。</t>
    <rPh sb="0" eb="2">
      <t>ショクバ</t>
    </rPh>
    <rPh sb="2" eb="4">
      <t>テキオウ</t>
    </rPh>
    <rPh sb="4" eb="6">
      <t>クンレン</t>
    </rPh>
    <rPh sb="6" eb="9">
      <t>ジュコウシャ</t>
    </rPh>
    <rPh sb="9" eb="10">
      <t>スウ</t>
    </rPh>
    <rPh sb="10" eb="11">
      <t>トウ</t>
    </rPh>
    <rPh sb="12" eb="14">
      <t>トウショ</t>
    </rPh>
    <rPh sb="14" eb="16">
      <t>ミコ</t>
    </rPh>
    <rPh sb="18" eb="20">
      <t>シタマワ</t>
    </rPh>
    <rPh sb="30" eb="32">
      <t>コンゴ</t>
    </rPh>
    <rPh sb="33" eb="35">
      <t>シッコウ</t>
    </rPh>
    <rPh sb="35" eb="37">
      <t>ジョウキョウ</t>
    </rPh>
    <rPh sb="37" eb="38">
      <t>トウ</t>
    </rPh>
    <rPh sb="39" eb="41">
      <t>カンアン</t>
    </rPh>
    <rPh sb="42" eb="44">
      <t>テキセツ</t>
    </rPh>
    <rPh sb="45" eb="48">
      <t>ヨサンガク</t>
    </rPh>
    <rPh sb="53" eb="55">
      <t>ミナオ</t>
    </rPh>
    <rPh sb="57" eb="58">
      <t>オコナ</t>
    </rPh>
    <phoneticPr fontId="5"/>
  </si>
  <si>
    <t>成果目標を上回る実績を達成している。</t>
    <rPh sb="0" eb="2">
      <t>セイカ</t>
    </rPh>
    <rPh sb="2" eb="4">
      <t>モクヒョウ</t>
    </rPh>
    <rPh sb="5" eb="7">
      <t>ウワマワ</t>
    </rPh>
    <rPh sb="8" eb="10">
      <t>ジッセキ</t>
    </rPh>
    <rPh sb="11" eb="13">
      <t>タッセイ</t>
    </rPh>
    <phoneticPr fontId="5"/>
  </si>
  <si>
    <t>執行状況を勘案し、適切な予算額となるよう見直すこととし、より適切な執行率となるよう改善を検討していく必要がある。</t>
    <rPh sb="0" eb="2">
      <t>シッコウ</t>
    </rPh>
    <rPh sb="2" eb="4">
      <t>ジョウキョウ</t>
    </rPh>
    <rPh sb="5" eb="7">
      <t>カンアン</t>
    </rPh>
    <rPh sb="9" eb="11">
      <t>テキセツ</t>
    </rPh>
    <rPh sb="12" eb="15">
      <t>ヨサンガク</t>
    </rPh>
    <rPh sb="20" eb="22">
      <t>ミナオ</t>
    </rPh>
    <rPh sb="30" eb="32">
      <t>テキセツ</t>
    </rPh>
    <rPh sb="33" eb="35">
      <t>シッコウ</t>
    </rPh>
    <rPh sb="35" eb="36">
      <t>リツ</t>
    </rPh>
    <rPh sb="41" eb="43">
      <t>カイゼン</t>
    </rPh>
    <rPh sb="44" eb="46">
      <t>ケントウ</t>
    </rPh>
    <rPh sb="50" eb="52">
      <t>ヒツヨウ</t>
    </rPh>
    <phoneticPr fontId="5"/>
  </si>
  <si>
    <t>就職促進手当等の支給対象人員が当初見込みを下回ったことにより、予算の執行率は低調となったものの、職場適応訓練修了者のうち、訓練を実施した事業所に雇用された者の割合は目標を上回る実績を達成していることから、対象者の再就職促進につながっており、本事業の目的に沿った運営がなされているものと判断できる。</t>
    <rPh sb="0" eb="2">
      <t>シュウショク</t>
    </rPh>
    <rPh sb="2" eb="4">
      <t>ソクシン</t>
    </rPh>
    <rPh sb="4" eb="6">
      <t>テアテ</t>
    </rPh>
    <rPh sb="6" eb="7">
      <t>トウ</t>
    </rPh>
    <rPh sb="8" eb="10">
      <t>シキュウ</t>
    </rPh>
    <rPh sb="10" eb="12">
      <t>タイショウ</t>
    </rPh>
    <rPh sb="12" eb="14">
      <t>ジンイン</t>
    </rPh>
    <rPh sb="15" eb="17">
      <t>トウショ</t>
    </rPh>
    <rPh sb="17" eb="19">
      <t>ミコ</t>
    </rPh>
    <rPh sb="21" eb="23">
      <t>シタマワ</t>
    </rPh>
    <rPh sb="31" eb="33">
      <t>ヨサン</t>
    </rPh>
    <rPh sb="34" eb="36">
      <t>シッコウ</t>
    </rPh>
    <rPh sb="36" eb="37">
      <t>リツ</t>
    </rPh>
    <rPh sb="38" eb="40">
      <t>テイチョウ</t>
    </rPh>
    <rPh sb="48" eb="50">
      <t>ショクバ</t>
    </rPh>
    <rPh sb="50" eb="52">
      <t>テキオウ</t>
    </rPh>
    <rPh sb="52" eb="54">
      <t>クンレン</t>
    </rPh>
    <rPh sb="54" eb="57">
      <t>シュウリョウシャ</t>
    </rPh>
    <rPh sb="61" eb="63">
      <t>クンレン</t>
    </rPh>
    <rPh sb="64" eb="66">
      <t>ジッシ</t>
    </rPh>
    <rPh sb="68" eb="71">
      <t>ジギョウショ</t>
    </rPh>
    <rPh sb="72" eb="74">
      <t>コヨウ</t>
    </rPh>
    <rPh sb="77" eb="78">
      <t>モノ</t>
    </rPh>
    <rPh sb="79" eb="81">
      <t>ワリアイ</t>
    </rPh>
    <rPh sb="102" eb="105">
      <t>タイショウシャ</t>
    </rPh>
    <rPh sb="106" eb="109">
      <t>サイシュウショク</t>
    </rPh>
    <rPh sb="109" eb="111">
      <t>ソクシン</t>
    </rPh>
    <rPh sb="120" eb="121">
      <t>ホン</t>
    </rPh>
    <rPh sb="121" eb="123">
      <t>ジギョウ</t>
    </rPh>
    <rPh sb="124" eb="126">
      <t>モクテキ</t>
    </rPh>
    <rPh sb="127" eb="128">
      <t>ソ</t>
    </rPh>
    <rPh sb="130" eb="132">
      <t>ウンエイ</t>
    </rPh>
    <rPh sb="142" eb="144">
      <t>ハンダン</t>
    </rPh>
    <phoneticPr fontId="5"/>
  </si>
  <si>
    <t>給付金</t>
    <rPh sb="0" eb="3">
      <t>キュウフキン</t>
    </rPh>
    <phoneticPr fontId="5"/>
  </si>
  <si>
    <t>求職者に対する就職促進手当の支給</t>
    <rPh sb="0" eb="3">
      <t>キュウショクシャ</t>
    </rPh>
    <rPh sb="4" eb="5">
      <t>タイ</t>
    </rPh>
    <rPh sb="7" eb="9">
      <t>シュウショク</t>
    </rPh>
    <rPh sb="9" eb="11">
      <t>ソクシン</t>
    </rPh>
    <rPh sb="11" eb="13">
      <t>テアテ</t>
    </rPh>
    <rPh sb="14" eb="16">
      <t>シキュウ</t>
    </rPh>
    <phoneticPr fontId="5"/>
  </si>
  <si>
    <t>就職促進手当として支給</t>
    <rPh sb="0" eb="2">
      <t>シュウショク</t>
    </rPh>
    <rPh sb="2" eb="4">
      <t>ソクシン</t>
    </rPh>
    <rPh sb="4" eb="6">
      <t>テアテ</t>
    </rPh>
    <rPh sb="9" eb="11">
      <t>シキュウ</t>
    </rPh>
    <phoneticPr fontId="5"/>
  </si>
  <si>
    <t>B.求職者</t>
    <rPh sb="2" eb="5">
      <t>キュウショクシャ</t>
    </rPh>
    <phoneticPr fontId="5"/>
  </si>
  <si>
    <t>C.求職者</t>
    <rPh sb="2" eb="5">
      <t>キュウショクシャ</t>
    </rPh>
    <phoneticPr fontId="5"/>
  </si>
  <si>
    <t>求職活動支援費、移転費として支給</t>
    <rPh sb="0" eb="2">
      <t>キュウショク</t>
    </rPh>
    <rPh sb="2" eb="4">
      <t>カツドウ</t>
    </rPh>
    <rPh sb="4" eb="7">
      <t>シエンヒ</t>
    </rPh>
    <rPh sb="8" eb="11">
      <t>イテンヒ</t>
    </rPh>
    <rPh sb="14" eb="16">
      <t>シキュウ</t>
    </rPh>
    <phoneticPr fontId="5"/>
  </si>
  <si>
    <t>D.事業主</t>
    <rPh sb="2" eb="5">
      <t>ジギョウヌシ</t>
    </rPh>
    <phoneticPr fontId="5"/>
  </si>
  <si>
    <t>特定求職者雇用開発助成金（賃金の定額助成）として支給</t>
    <rPh sb="0" eb="12">
      <t>トクテイキュウショクシャコヨウカイハツジョセイキン</t>
    </rPh>
    <rPh sb="13" eb="15">
      <t>チンギン</t>
    </rPh>
    <rPh sb="16" eb="18">
      <t>テイガク</t>
    </rPh>
    <rPh sb="18" eb="20">
      <t>ジョセイ</t>
    </rPh>
    <rPh sb="24" eb="26">
      <t>シキュウ</t>
    </rPh>
    <phoneticPr fontId="5"/>
  </si>
  <si>
    <t>E.事業主</t>
    <rPh sb="2" eb="5">
      <t>ジギョウヌシ</t>
    </rPh>
    <phoneticPr fontId="5"/>
  </si>
  <si>
    <t>委託費</t>
    <rPh sb="0" eb="3">
      <t>イタクヒ</t>
    </rPh>
    <phoneticPr fontId="5"/>
  </si>
  <si>
    <t>職場適応訓練費として支給</t>
    <rPh sb="0" eb="2">
      <t>ショクバ</t>
    </rPh>
    <rPh sb="2" eb="4">
      <t>テキオウ</t>
    </rPh>
    <rPh sb="4" eb="7">
      <t>クンレンヒ</t>
    </rPh>
    <rPh sb="10" eb="12">
      <t>シキュウ</t>
    </rPh>
    <phoneticPr fontId="5"/>
  </si>
  <si>
    <t>負担金</t>
    <rPh sb="0" eb="3">
      <t>フタンキン</t>
    </rPh>
    <phoneticPr fontId="5"/>
  </si>
  <si>
    <t>職場適応訓練に係る訓練手当の求職者への支給</t>
    <rPh sb="0" eb="2">
      <t>ショクバ</t>
    </rPh>
    <rPh sb="2" eb="4">
      <t>テキオウ</t>
    </rPh>
    <rPh sb="4" eb="6">
      <t>クンレン</t>
    </rPh>
    <rPh sb="7" eb="8">
      <t>カカ</t>
    </rPh>
    <rPh sb="9" eb="11">
      <t>クンレン</t>
    </rPh>
    <rPh sb="11" eb="13">
      <t>テアテ</t>
    </rPh>
    <rPh sb="14" eb="17">
      <t>キュウショクシャ</t>
    </rPh>
    <rPh sb="19" eb="21">
      <t>シキュウ</t>
    </rPh>
    <phoneticPr fontId="5"/>
  </si>
  <si>
    <t>職場適応訓練実施企業への委託費の支出</t>
    <rPh sb="0" eb="2">
      <t>ショクバ</t>
    </rPh>
    <rPh sb="2" eb="4">
      <t>テキオウ</t>
    </rPh>
    <rPh sb="4" eb="6">
      <t>クンレン</t>
    </rPh>
    <rPh sb="6" eb="8">
      <t>ジッシ</t>
    </rPh>
    <rPh sb="8" eb="10">
      <t>キギョウ</t>
    </rPh>
    <rPh sb="12" eb="15">
      <t>イタクヒ</t>
    </rPh>
    <rPh sb="16" eb="18">
      <t>シシュツ</t>
    </rPh>
    <phoneticPr fontId="5"/>
  </si>
  <si>
    <t>G.求職者</t>
    <rPh sb="2" eb="5">
      <t>キュウショクシャ</t>
    </rPh>
    <phoneticPr fontId="5"/>
  </si>
  <si>
    <t>職場適応訓練費の訓練手当として支給</t>
    <rPh sb="0" eb="2">
      <t>ショクバ</t>
    </rPh>
    <rPh sb="2" eb="4">
      <t>テキオウ</t>
    </rPh>
    <rPh sb="4" eb="7">
      <t>クンレンヒ</t>
    </rPh>
    <rPh sb="8" eb="10">
      <t>クンレン</t>
    </rPh>
    <rPh sb="10" eb="12">
      <t>テアテ</t>
    </rPh>
    <rPh sb="15" eb="17">
      <t>シキュウ</t>
    </rPh>
    <phoneticPr fontId="5"/>
  </si>
  <si>
    <t>H.事業主</t>
    <rPh sb="2" eb="5">
      <t>ジギョウヌシ</t>
    </rPh>
    <phoneticPr fontId="5"/>
  </si>
  <si>
    <t>B</t>
    <phoneticPr fontId="5"/>
  </si>
  <si>
    <t>就職が困難な失業者及び国の施策等により離職を余儀なくされた離職者等に対し、これらの失業者の生活の安定を図りながら再就職の促進を図ることを目的とする。</t>
    <phoneticPr fontId="5"/>
  </si>
  <si>
    <t>就職促進手当の追加給付額</t>
    <rPh sb="0" eb="2">
      <t>シュウショク</t>
    </rPh>
    <rPh sb="2" eb="4">
      <t>ソクシン</t>
    </rPh>
    <rPh sb="4" eb="6">
      <t>テアテ</t>
    </rPh>
    <rPh sb="7" eb="9">
      <t>ツイカ</t>
    </rPh>
    <rPh sb="9" eb="11">
      <t>キュウフ</t>
    </rPh>
    <rPh sb="11" eb="12">
      <t>ガク</t>
    </rPh>
    <phoneticPr fontId="5"/>
  </si>
  <si>
    <t>-</t>
    <phoneticPr fontId="5"/>
  </si>
  <si>
    <t>-</t>
    <phoneticPr fontId="5"/>
  </si>
  <si>
    <t>-</t>
    <phoneticPr fontId="5"/>
  </si>
  <si>
    <t>千円</t>
    <rPh sb="0" eb="1">
      <t>セン</t>
    </rPh>
    <rPh sb="1" eb="2">
      <t>エン</t>
    </rPh>
    <phoneticPr fontId="5"/>
  </si>
  <si>
    <t>上記目的のため、各種の給付金を支給する。
（１）求職者に支給されるもの
　①就職促進手当（求職者の求職活動の促進とその生活の安定を図る給付金）
　②訓練手当（求職者の知識及び技能の習得を容易にするための給付金）
　③求職活動支援費（広範囲の地域に渡る求職活動又は求職活動を容易にするための役務の利用に要する費用に充てるための給付金）
　④移転費（就職又は知識若しくは技能の習得をするための移転に要する費用に充てるための給付金）
　⑤就業支度金（公共職業安定所の紹介により就職することを促進し又は事業を開始することに要する費用に充てるための給付金）
  ⑥就職促進手当の追加給付（毎月勤労統計調査において、平成16年以降の賃金額が低めに出ていたことを踏まえ、同調査における労働者の平均給与額の変化率を給付額の算定に用いている就職促進手当の追加給付を行うもの）
（２）事業主に支給されるもの　
  ①職場適応訓練費（雇用保険受給資格者以外の求職者を作業環境に適応させる訓練を行うことを促進するための給付金）
　②職場適応訓練委託費（雇用保険受給資格者を作業環境に適応させる訓練を行うことを促進するための委託費）
　③特定求職者雇用開発助成金（就職が特に困難な者を雇い入れることを促進するための給付金）
※（１）②訓練手当及び（２）①職場適応訓練委託費は、都道府県実施事業
※（１）③求職活動支援費は、平成29年度に、広域求職活動費から求職活動支援費に名称等変更した</t>
    <rPh sb="277" eb="279">
      <t>シュウショク</t>
    </rPh>
    <rPh sb="279" eb="281">
      <t>ソクシン</t>
    </rPh>
    <rPh sb="281" eb="283">
      <t>テアテ</t>
    </rPh>
    <rPh sb="284" eb="286">
      <t>ツイカ</t>
    </rPh>
    <rPh sb="286" eb="288">
      <t>キュウフ</t>
    </rPh>
    <rPh sb="289" eb="291">
      <t>マイツキ</t>
    </rPh>
    <rPh sb="291" eb="293">
      <t>キンロウ</t>
    </rPh>
    <rPh sb="293" eb="295">
      <t>トウケイ</t>
    </rPh>
    <rPh sb="295" eb="297">
      <t>チョウサ</t>
    </rPh>
    <rPh sb="302" eb="304">
      <t>ヘイセイ</t>
    </rPh>
    <rPh sb="306" eb="307">
      <t>ネン</t>
    </rPh>
    <rPh sb="307" eb="309">
      <t>イコウ</t>
    </rPh>
    <rPh sb="310" eb="313">
      <t>チンギンガク</t>
    </rPh>
    <rPh sb="314" eb="315">
      <t>ヒク</t>
    </rPh>
    <rPh sb="317" eb="318">
      <t>デ</t>
    </rPh>
    <rPh sb="324" eb="325">
      <t>フ</t>
    </rPh>
    <rPh sb="328" eb="329">
      <t>ドウ</t>
    </rPh>
    <rPh sb="329" eb="331">
      <t>チョウサ</t>
    </rPh>
    <rPh sb="335" eb="338">
      <t>ロウドウシャ</t>
    </rPh>
    <rPh sb="339" eb="341">
      <t>ヘイキン</t>
    </rPh>
    <rPh sb="341" eb="344">
      <t>キュウヨガク</t>
    </rPh>
    <rPh sb="345" eb="348">
      <t>ヘンカリツ</t>
    </rPh>
    <rPh sb="349" eb="352">
      <t>キュウフガク</t>
    </rPh>
    <rPh sb="353" eb="355">
      <t>サンテイ</t>
    </rPh>
    <rPh sb="356" eb="357">
      <t>モチ</t>
    </rPh>
    <rPh sb="361" eb="363">
      <t>シュウショク</t>
    </rPh>
    <rPh sb="363" eb="365">
      <t>ソクシン</t>
    </rPh>
    <rPh sb="365" eb="367">
      <t>テアテ</t>
    </rPh>
    <rPh sb="368" eb="370">
      <t>ツイカ</t>
    </rPh>
    <rPh sb="370" eb="372">
      <t>キュウフ</t>
    </rPh>
    <rPh sb="373" eb="374">
      <t>オコナ</t>
    </rPh>
    <phoneticPr fontId="5"/>
  </si>
  <si>
    <t>精査中</t>
    <rPh sb="0" eb="2">
      <t>セイサ</t>
    </rPh>
    <rPh sb="2" eb="3">
      <t>チュウ</t>
    </rPh>
    <phoneticPr fontId="5"/>
  </si>
  <si>
    <t>精査中</t>
    <rPh sb="0" eb="3">
      <t>セイサチュウ</t>
    </rPh>
    <phoneticPr fontId="5"/>
  </si>
  <si>
    <t>事業主の負担を考慮した必要な経費の支給となっていることから妥当であり、当該コストの水準維持に努める。</t>
    <rPh sb="0" eb="3">
      <t>ジギョウヌシ</t>
    </rPh>
    <rPh sb="4" eb="6">
      <t>フタン</t>
    </rPh>
    <rPh sb="7" eb="9">
      <t>コウリョ</t>
    </rPh>
    <rPh sb="11" eb="13">
      <t>ヒツヨウ</t>
    </rPh>
    <rPh sb="14" eb="16">
      <t>ケイヒ</t>
    </rPh>
    <rPh sb="17" eb="19">
      <t>シキュウ</t>
    </rPh>
    <phoneticPr fontId="5"/>
  </si>
  <si>
    <t>支給対象人員が当初見込みを下回ったことによるもの。なお、平成31年度においては、執行状況等を踏まえつつ、離職者の増加が見込まれることも考慮し、必要な額の要求を行っている。</t>
    <rPh sb="28" eb="30">
      <t>ヘイセイ</t>
    </rPh>
    <rPh sb="32" eb="34">
      <t>ネンド</t>
    </rPh>
    <rPh sb="46" eb="47">
      <t>フ</t>
    </rPh>
    <rPh sb="52" eb="55">
      <t>リショクシャ</t>
    </rPh>
    <rPh sb="56" eb="58">
      <t>ゾウカ</t>
    </rPh>
    <rPh sb="59" eb="61">
      <t>ミコ</t>
    </rPh>
    <rPh sb="67" eb="69">
      <t>コウリョ</t>
    </rPh>
    <rPh sb="71" eb="73">
      <t>ヒツヨウ</t>
    </rPh>
    <rPh sb="74" eb="75">
      <t>ガク</t>
    </rPh>
    <rPh sb="76" eb="78">
      <t>ヨウキュウ</t>
    </rPh>
    <rPh sb="79" eb="80">
      <t>オコナ</t>
    </rPh>
    <phoneticPr fontId="5"/>
  </si>
  <si>
    <t>実績や今後の見込みを踏まえ適切な水準とする。</t>
    <phoneticPr fontId="5"/>
  </si>
  <si>
    <t>労働移動支援室長
石田聡</t>
    <rPh sb="0" eb="2">
      <t>ロウドウ</t>
    </rPh>
    <rPh sb="2" eb="4">
      <t>イドウ</t>
    </rPh>
    <rPh sb="4" eb="7">
      <t>シエンシツ</t>
    </rPh>
    <rPh sb="7" eb="8">
      <t>チョウ</t>
    </rPh>
    <rPh sb="9" eb="11">
      <t>イシダ</t>
    </rPh>
    <rPh sb="11" eb="12">
      <t>サトシ</t>
    </rPh>
    <phoneticPr fontId="5"/>
  </si>
  <si>
    <t>執行率を踏まえ、予算額を縮減すること。
また、活動実績が低調に推移している要因を分析し、事業の適正な執行を図ること。</t>
    <phoneticPr fontId="5"/>
  </si>
  <si>
    <t>点検対象外</t>
    <rPh sb="0" eb="2">
      <t>テンケン</t>
    </rPh>
    <rPh sb="2" eb="5">
      <t>タイショウガイ</t>
    </rPh>
    <phoneticPr fontId="5"/>
  </si>
  <si>
    <t>A.沖縄労働局</t>
    <rPh sb="2" eb="4">
      <t>オキナワ</t>
    </rPh>
    <rPh sb="4" eb="7">
      <t>ロウドウキョク</t>
    </rPh>
    <phoneticPr fontId="5"/>
  </si>
  <si>
    <t>F. 沖縄県</t>
    <rPh sb="3" eb="6">
      <t>オキナワケン</t>
    </rPh>
    <phoneticPr fontId="5"/>
  </si>
  <si>
    <t>沖縄労働局</t>
    <rPh sb="0" eb="2">
      <t>オキナワ</t>
    </rPh>
    <rPh sb="2" eb="5">
      <t>ロウドウキョク</t>
    </rPh>
    <phoneticPr fontId="5"/>
  </si>
  <si>
    <t>神奈川労働局</t>
    <rPh sb="0" eb="3">
      <t>カナガワ</t>
    </rPh>
    <rPh sb="3" eb="6">
      <t>ロウドウキョク</t>
    </rPh>
    <phoneticPr fontId="5"/>
  </si>
  <si>
    <t>長崎労働局</t>
    <rPh sb="0" eb="2">
      <t>ナガサキ</t>
    </rPh>
    <rPh sb="2" eb="5">
      <t>ロウドウキョク</t>
    </rPh>
    <phoneticPr fontId="5"/>
  </si>
  <si>
    <t>静岡労働局</t>
    <rPh sb="0" eb="2">
      <t>シズオカ</t>
    </rPh>
    <rPh sb="2" eb="5">
      <t>ロウドウキョク</t>
    </rPh>
    <phoneticPr fontId="5"/>
  </si>
  <si>
    <t>岡山労働局</t>
    <rPh sb="0" eb="2">
      <t>オカヤマ</t>
    </rPh>
    <rPh sb="2" eb="5">
      <t>ロウドウキョク</t>
    </rPh>
    <phoneticPr fontId="5"/>
  </si>
  <si>
    <t>青森労働局</t>
    <rPh sb="0" eb="2">
      <t>アオモリ</t>
    </rPh>
    <rPh sb="2" eb="5">
      <t>ロウドウキョク</t>
    </rPh>
    <phoneticPr fontId="5"/>
  </si>
  <si>
    <t>東京労働局</t>
    <rPh sb="0" eb="2">
      <t>トウキョウ</t>
    </rPh>
    <rPh sb="2" eb="5">
      <t>ロウドウキョク</t>
    </rPh>
    <phoneticPr fontId="5"/>
  </si>
  <si>
    <t>埼玉労働局</t>
    <rPh sb="0" eb="2">
      <t>サイタマ</t>
    </rPh>
    <rPh sb="2" eb="5">
      <t>ロウドウキョク</t>
    </rPh>
    <phoneticPr fontId="5"/>
  </si>
  <si>
    <t>山口労働局</t>
    <rPh sb="0" eb="2">
      <t>ヤマグチ</t>
    </rPh>
    <rPh sb="2" eb="5">
      <t>ロウドウキョク</t>
    </rPh>
    <phoneticPr fontId="5"/>
  </si>
  <si>
    <t>広島労働局</t>
    <rPh sb="0" eb="2">
      <t>ヒロシマ</t>
    </rPh>
    <rPh sb="2" eb="5">
      <t>ロウドウキョク</t>
    </rPh>
    <phoneticPr fontId="5"/>
  </si>
  <si>
    <t>求職者や事業主に対する職業転換給付金の支給</t>
    <rPh sb="0" eb="3">
      <t>キュウショクシャ</t>
    </rPh>
    <rPh sb="4" eb="7">
      <t>ジギョウヌシ</t>
    </rPh>
    <rPh sb="8" eb="9">
      <t>タイ</t>
    </rPh>
    <rPh sb="11" eb="13">
      <t>ショクギョウ</t>
    </rPh>
    <rPh sb="13" eb="15">
      <t>テンカン</t>
    </rPh>
    <rPh sb="15" eb="18">
      <t>キュウフキン</t>
    </rPh>
    <rPh sb="19" eb="21">
      <t>シキュウ</t>
    </rPh>
    <phoneticPr fontId="5"/>
  </si>
  <si>
    <t>-</t>
    <phoneticPr fontId="5"/>
  </si>
  <si>
    <t>－</t>
  </si>
  <si>
    <t>－</t>
    <phoneticPr fontId="5"/>
  </si>
  <si>
    <t>北海道</t>
    <rPh sb="0" eb="3">
      <t>ホッカイドウ</t>
    </rPh>
    <phoneticPr fontId="5"/>
  </si>
  <si>
    <t>沖縄県</t>
    <rPh sb="0" eb="3">
      <t>オキナワケン</t>
    </rPh>
    <phoneticPr fontId="5"/>
  </si>
  <si>
    <t>徳島県</t>
    <rPh sb="0" eb="3">
      <t>トクシマケン</t>
    </rPh>
    <phoneticPr fontId="5"/>
  </si>
  <si>
    <t>広島県</t>
    <rPh sb="0" eb="3">
      <t>ヒロシマケン</t>
    </rPh>
    <phoneticPr fontId="5"/>
  </si>
  <si>
    <t>福島県</t>
    <rPh sb="0" eb="3">
      <t>フクシマケン</t>
    </rPh>
    <phoneticPr fontId="5"/>
  </si>
  <si>
    <t>滋賀県</t>
    <rPh sb="0" eb="3">
      <t>シガケン</t>
    </rPh>
    <phoneticPr fontId="5"/>
  </si>
  <si>
    <t>茨城県</t>
    <rPh sb="0" eb="3">
      <t>イバラキケン</t>
    </rPh>
    <phoneticPr fontId="5"/>
  </si>
  <si>
    <t>宮城県</t>
    <rPh sb="0" eb="2">
      <t>ミヤギ</t>
    </rPh>
    <rPh sb="2" eb="3">
      <t>ケン</t>
    </rPh>
    <phoneticPr fontId="5"/>
  </si>
  <si>
    <t>奈良県</t>
    <rPh sb="0" eb="3">
      <t>ナラケン</t>
    </rPh>
    <phoneticPr fontId="5"/>
  </si>
  <si>
    <t>兵庫県</t>
    <rPh sb="0" eb="3">
      <t>ヒョウゴケン</t>
    </rPh>
    <phoneticPr fontId="5"/>
  </si>
  <si>
    <t>職場適応訓練費負担金の国負担部分の交付</t>
    <rPh sb="0" eb="2">
      <t>ショクバ</t>
    </rPh>
    <rPh sb="2" eb="4">
      <t>テキオウ</t>
    </rPh>
    <rPh sb="4" eb="7">
      <t>クンレンヒ</t>
    </rPh>
    <rPh sb="7" eb="10">
      <t>フタンキン</t>
    </rPh>
    <rPh sb="11" eb="12">
      <t>クニ</t>
    </rPh>
    <rPh sb="12" eb="14">
      <t>フタン</t>
    </rPh>
    <rPh sb="14" eb="16">
      <t>ブブン</t>
    </rPh>
    <rPh sb="17" eb="19">
      <t>コウフ</t>
    </rPh>
    <phoneticPr fontId="5"/>
  </si>
  <si>
    <t>－</t>
    <phoneticPr fontId="5"/>
  </si>
  <si>
    <t>縮減</t>
  </si>
  <si>
    <t>令和２年度要求においては、事業実績を踏まえた対象人員の見直し等により適正化を図ることとする。</t>
    <rPh sb="0" eb="2">
      <t>レイワ</t>
    </rPh>
    <rPh sb="3" eb="5">
      <t>ネンド</t>
    </rPh>
    <rPh sb="5" eb="7">
      <t>ヨウキュウ</t>
    </rPh>
    <rPh sb="13" eb="15">
      <t>ジギョウ</t>
    </rPh>
    <rPh sb="15" eb="17">
      <t>ジッセキ</t>
    </rPh>
    <rPh sb="18" eb="19">
      <t>フ</t>
    </rPh>
    <rPh sb="22" eb="24">
      <t>タイショウ</t>
    </rPh>
    <rPh sb="24" eb="26">
      <t>ジンイン</t>
    </rPh>
    <rPh sb="27" eb="29">
      <t>ミナオ</t>
    </rPh>
    <rPh sb="30" eb="31">
      <t>ナド</t>
    </rPh>
    <rPh sb="34" eb="36">
      <t>テキセイ</t>
    </rPh>
    <rPh sb="36" eb="37">
      <t>カ</t>
    </rPh>
    <rPh sb="38" eb="39">
      <t>ハカ</t>
    </rPh>
    <phoneticPr fontId="5"/>
  </si>
  <si>
    <t>15,003
／25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</si>
</sst>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63500</xdr:colOff>
      <xdr:row>741</xdr:row>
      <xdr:rowOff>177800</xdr:rowOff>
    </xdr:from>
    <xdr:to>
      <xdr:col>49</xdr:col>
      <xdr:colOff>254122</xdr:colOff>
      <xdr:row>767</xdr:row>
      <xdr:rowOff>158999</xdr:rowOff>
    </xdr:to>
    <xdr:grpSp>
      <xdr:nvGrpSpPr>
        <xdr:cNvPr id="76" name="グループ化 75"/>
        <xdr:cNvGrpSpPr/>
      </xdr:nvGrpSpPr>
      <xdr:grpSpPr>
        <a:xfrm>
          <a:off x="1485900" y="44831000"/>
          <a:ext cx="8725022" cy="10026899"/>
          <a:chOff x="1446804" y="43749010"/>
          <a:chExt cx="8725022" cy="10026899"/>
        </a:xfrm>
      </xdr:grpSpPr>
      <xdr:sp macro="" textlink="">
        <xdr:nvSpPr>
          <xdr:cNvPr id="77" name="大かっこ 76"/>
          <xdr:cNvSpPr/>
        </xdr:nvSpPr>
        <xdr:spPr>
          <a:xfrm>
            <a:off x="6602755" y="51989699"/>
            <a:ext cx="3230761" cy="630634"/>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一般分（原則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カ月以内）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人月</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短期分（原則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週間以内）　０人日</a:t>
            </a:r>
          </a:p>
        </xdr:txBody>
      </xdr:sp>
      <xdr:sp macro="" textlink="">
        <xdr:nvSpPr>
          <xdr:cNvPr id="78" name="正方形/長方形 77"/>
          <xdr:cNvSpPr/>
        </xdr:nvSpPr>
        <xdr:spPr>
          <a:xfrm>
            <a:off x="3824920" y="51886991"/>
            <a:ext cx="2041728" cy="134283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人月・</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0.2</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9" name="正方形/長方形 78"/>
          <xdr:cNvSpPr/>
        </xdr:nvSpPr>
        <xdr:spPr>
          <a:xfrm>
            <a:off x="1464360" y="51883709"/>
            <a:ext cx="2041728" cy="13156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．求職者</a:t>
            </a:r>
            <a:endParaRPr kumimoji="1" lang="en-US" sz="14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人・５百万円</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80" name="グループ化 79"/>
          <xdr:cNvGrpSpPr/>
        </xdr:nvGrpSpPr>
        <xdr:grpSpPr>
          <a:xfrm>
            <a:off x="1446804" y="43749010"/>
            <a:ext cx="8725022" cy="7930029"/>
            <a:chOff x="1446804" y="43749010"/>
            <a:chExt cx="8725022" cy="7930029"/>
          </a:xfrm>
        </xdr:grpSpPr>
        <xdr:sp macro="" textlink="">
          <xdr:nvSpPr>
            <xdr:cNvPr id="83" name="正方形/長方形 82"/>
            <xdr:cNvSpPr/>
          </xdr:nvSpPr>
          <xdr:spPr>
            <a:xfrm>
              <a:off x="3878948" y="49485489"/>
              <a:ext cx="2041727" cy="180315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件・５百万円</a:t>
              </a:r>
            </a:p>
          </xdr:txBody>
        </xdr:sp>
        <xdr:sp macro="" textlink="">
          <xdr:nvSpPr>
            <xdr:cNvPr id="84" name="正方形/長方形 83"/>
            <xdr:cNvSpPr/>
          </xdr:nvSpPr>
          <xdr:spPr>
            <a:xfrm>
              <a:off x="1620433" y="48966400"/>
              <a:ext cx="2005989" cy="70989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給付金支給</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5" name="正方形/長方形 84"/>
            <xdr:cNvSpPr/>
          </xdr:nvSpPr>
          <xdr:spPr>
            <a:xfrm>
              <a:off x="8502889" y="49477083"/>
              <a:ext cx="1668937" cy="179854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120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Ｈ</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000"/>
                </a:lnSpc>
                <a:spcBef>
                  <a:spcPts val="120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6" name="正方形/長方形 85"/>
            <xdr:cNvSpPr/>
          </xdr:nvSpPr>
          <xdr:spPr>
            <a:xfrm>
              <a:off x="6321922" y="49492212"/>
              <a:ext cx="1947414" cy="179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4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Ｇ</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87" name="正方形/長方形 86"/>
            <xdr:cNvSpPr/>
          </xdr:nvSpPr>
          <xdr:spPr>
            <a:xfrm>
              <a:off x="1624541" y="49478285"/>
              <a:ext cx="2041728" cy="183037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3,296</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人日・</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p>
          </xdr:txBody>
        </xdr:sp>
        <xdr:sp macro="" textlink="">
          <xdr:nvSpPr>
            <xdr:cNvPr id="88" name="正方形/長方形 87"/>
            <xdr:cNvSpPr/>
          </xdr:nvSpPr>
          <xdr:spPr>
            <a:xfrm>
              <a:off x="3527049" y="48808094"/>
              <a:ext cx="2710834" cy="102926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9" name="正方形/長方形 88"/>
            <xdr:cNvSpPr/>
          </xdr:nvSpPr>
          <xdr:spPr>
            <a:xfrm>
              <a:off x="6470525" y="48830506"/>
              <a:ext cx="1712466" cy="102926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給付金支給</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0" name="正方形/長方形 89"/>
            <xdr:cNvSpPr/>
          </xdr:nvSpPr>
          <xdr:spPr>
            <a:xfrm>
              <a:off x="8716333" y="48994795"/>
              <a:ext cx="1203372" cy="7098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1" name="テキスト ボックス 90"/>
            <xdr:cNvSpPr txBox="1"/>
          </xdr:nvSpPr>
          <xdr:spPr>
            <a:xfrm>
              <a:off x="1931767" y="51333471"/>
              <a:ext cx="1587336"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就職促進手当</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2" name="テキスト ボックス 91"/>
            <xdr:cNvSpPr txBox="1"/>
          </xdr:nvSpPr>
          <xdr:spPr>
            <a:xfrm>
              <a:off x="3703545" y="51337555"/>
              <a:ext cx="2409264"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特定求職者雇用開発助成金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3" name="テキスト ボックス 92"/>
            <xdr:cNvSpPr txBox="1"/>
          </xdr:nvSpPr>
          <xdr:spPr>
            <a:xfrm>
              <a:off x="6709835" y="51327229"/>
              <a:ext cx="1298668"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訓練手当</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4" name="テキスト ボックス 93"/>
            <xdr:cNvSpPr txBox="1"/>
          </xdr:nvSpPr>
          <xdr:spPr>
            <a:xfrm>
              <a:off x="8396942" y="51327152"/>
              <a:ext cx="1770531" cy="351887"/>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職場適応訓練委託費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95" name="グループ化 94"/>
            <xdr:cNvGrpSpPr/>
          </xdr:nvGrpSpPr>
          <xdr:grpSpPr>
            <a:xfrm>
              <a:off x="1446804" y="43749010"/>
              <a:ext cx="8601759" cy="5449071"/>
              <a:chOff x="1340971" y="43749010"/>
              <a:chExt cx="8601759" cy="5449071"/>
            </a:xfrm>
          </xdr:grpSpPr>
          <xdr:sp macro="" textlink="">
            <xdr:nvSpPr>
              <xdr:cNvPr id="96" name="正方形/長方形 95"/>
              <xdr:cNvSpPr/>
            </xdr:nvSpPr>
            <xdr:spPr>
              <a:xfrm>
                <a:off x="3382505" y="43963230"/>
                <a:ext cx="3940298" cy="125736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44</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97" name="正方形/長方形 96"/>
              <xdr:cNvSpPr/>
            </xdr:nvSpPr>
            <xdr:spPr>
              <a:xfrm>
                <a:off x="1511984" y="46759599"/>
                <a:ext cx="3945578" cy="12382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98" name="直線矢印コネクタ 97"/>
              <xdr:cNvCxnSpPr/>
            </xdr:nvCxnSpPr>
            <xdr:spPr>
              <a:xfrm flipH="1">
                <a:off x="3889101" y="45277493"/>
                <a:ext cx="1146" cy="1303471"/>
              </a:xfrm>
              <a:prstGeom prst="straightConnector1">
                <a:avLst/>
              </a:prstGeom>
              <a:noFill/>
              <a:ln w="31750" cap="flat" cmpd="sng" algn="ctr">
                <a:solidFill>
                  <a:sysClr val="windowText" lastClr="000000"/>
                </a:solidFill>
                <a:prstDash val="solid"/>
                <a:tailEnd type="arrow"/>
              </a:ln>
              <a:effectLst/>
            </xdr:spPr>
          </xdr:cxnSp>
          <xdr:cxnSp macro="">
            <xdr:nvCxnSpPr>
              <xdr:cNvPr id="99" name="直線矢印コネクタ 98"/>
              <xdr:cNvCxnSpPr/>
            </xdr:nvCxnSpPr>
            <xdr:spPr>
              <a:xfrm flipH="1">
                <a:off x="2129725" y="48122481"/>
                <a:ext cx="1013" cy="1043103"/>
              </a:xfrm>
              <a:prstGeom prst="straightConnector1">
                <a:avLst/>
              </a:prstGeom>
              <a:noFill/>
              <a:ln w="31750" cap="flat" cmpd="sng" algn="ctr">
                <a:solidFill>
                  <a:sysClr val="windowText" lastClr="000000"/>
                </a:solidFill>
                <a:prstDash val="solid"/>
                <a:tailEnd type="arrow"/>
              </a:ln>
              <a:effectLst/>
            </xdr:spPr>
          </xdr:cxnSp>
          <xdr:sp macro="" textlink="">
            <xdr:nvSpPr>
              <xdr:cNvPr id="100" name="正方形/長方形 99"/>
              <xdr:cNvSpPr/>
            </xdr:nvSpPr>
            <xdr:spPr>
              <a:xfrm>
                <a:off x="6198348" y="46781636"/>
                <a:ext cx="3744382" cy="12382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Ｆ</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101" name="直線コネクタ 100"/>
              <xdr:cNvCxnSpPr/>
            </xdr:nvCxnSpPr>
            <xdr:spPr>
              <a:xfrm>
                <a:off x="1340971" y="43749010"/>
                <a:ext cx="6875833" cy="3363"/>
              </a:xfrm>
              <a:prstGeom prst="line">
                <a:avLst/>
              </a:prstGeom>
              <a:noFill/>
              <a:ln w="9525" cap="flat" cmpd="sng" algn="ctr">
                <a:solidFill>
                  <a:sysClr val="windowText" lastClr="000000"/>
                </a:solidFill>
                <a:prstDash val="solid"/>
              </a:ln>
              <a:effectLst/>
            </xdr:spPr>
          </xdr:cxnSp>
          <xdr:cxnSp macro="">
            <xdr:nvCxnSpPr>
              <xdr:cNvPr id="102" name="直線コネクタ 101"/>
              <xdr:cNvCxnSpPr/>
            </xdr:nvCxnSpPr>
            <xdr:spPr>
              <a:xfrm>
                <a:off x="8223748" y="43752001"/>
                <a:ext cx="23284" cy="2207206"/>
              </a:xfrm>
              <a:prstGeom prst="line">
                <a:avLst/>
              </a:prstGeom>
              <a:noFill/>
              <a:ln w="9525" cap="flat" cmpd="sng" algn="ctr">
                <a:solidFill>
                  <a:sysClr val="windowText" lastClr="000000"/>
                </a:solidFill>
                <a:prstDash val="solid"/>
              </a:ln>
              <a:effectLst/>
            </xdr:spPr>
          </xdr:cxnSp>
          <xdr:cxnSp macro="">
            <xdr:nvCxnSpPr>
              <xdr:cNvPr id="103" name="直線コネクタ 102"/>
              <xdr:cNvCxnSpPr/>
            </xdr:nvCxnSpPr>
            <xdr:spPr>
              <a:xfrm flipH="1">
                <a:off x="5985763" y="45966095"/>
                <a:ext cx="2240416" cy="0"/>
              </a:xfrm>
              <a:prstGeom prst="line">
                <a:avLst/>
              </a:prstGeom>
              <a:noFill/>
              <a:ln w="9525" cap="flat" cmpd="sng" algn="ctr">
                <a:solidFill>
                  <a:sysClr val="windowText" lastClr="000000"/>
                </a:solidFill>
                <a:prstDash val="solid"/>
              </a:ln>
              <a:effectLst/>
            </xdr:spPr>
          </xdr:cxnSp>
          <xdr:cxnSp macro="">
            <xdr:nvCxnSpPr>
              <xdr:cNvPr id="104" name="直線コネクタ 103"/>
              <xdr:cNvCxnSpPr/>
            </xdr:nvCxnSpPr>
            <xdr:spPr>
              <a:xfrm>
                <a:off x="1379070" y="48488479"/>
                <a:ext cx="4599417" cy="15561"/>
              </a:xfrm>
              <a:prstGeom prst="line">
                <a:avLst/>
              </a:prstGeom>
              <a:noFill/>
              <a:ln w="9525" cap="flat" cmpd="sng" algn="ctr">
                <a:solidFill>
                  <a:sysClr val="windowText" lastClr="000000"/>
                </a:solidFill>
                <a:prstDash val="solid"/>
              </a:ln>
              <a:effectLst/>
            </xdr:spPr>
          </xdr:cxnSp>
          <xdr:sp macro="" textlink="">
            <xdr:nvSpPr>
              <xdr:cNvPr id="105" name="大かっこ 104"/>
              <xdr:cNvSpPr/>
            </xdr:nvSpPr>
            <xdr:spPr>
              <a:xfrm>
                <a:off x="4668033" y="45362685"/>
                <a:ext cx="1365388" cy="30901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106" name="大かっこ 105"/>
              <xdr:cNvSpPr/>
            </xdr:nvSpPr>
            <xdr:spPr>
              <a:xfrm>
                <a:off x="2433171" y="48071167"/>
                <a:ext cx="1941796" cy="39035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給付金の支給決定等</a:t>
                </a:r>
              </a:p>
            </xdr:txBody>
          </xdr:sp>
          <xdr:cxnSp macro="">
            <xdr:nvCxnSpPr>
              <xdr:cNvPr id="107" name="直線矢印コネクタ 106"/>
              <xdr:cNvCxnSpPr/>
            </xdr:nvCxnSpPr>
            <xdr:spPr>
              <a:xfrm flipH="1">
                <a:off x="6778226" y="45329040"/>
                <a:ext cx="1146" cy="1303471"/>
              </a:xfrm>
              <a:prstGeom prst="straightConnector1">
                <a:avLst/>
              </a:prstGeom>
              <a:noFill/>
              <a:ln w="31750" cap="flat" cmpd="sng" algn="ctr">
                <a:solidFill>
                  <a:sysClr val="windowText" lastClr="000000"/>
                </a:solidFill>
                <a:prstDash val="solid"/>
                <a:tailEnd type="arrow"/>
              </a:ln>
              <a:effectLst/>
            </xdr:spPr>
          </xdr:cxnSp>
          <xdr:cxnSp macro="">
            <xdr:nvCxnSpPr>
              <xdr:cNvPr id="108" name="直線矢印コネクタ 107"/>
              <xdr:cNvCxnSpPr/>
            </xdr:nvCxnSpPr>
            <xdr:spPr>
              <a:xfrm flipH="1">
                <a:off x="7144749" y="48156846"/>
                <a:ext cx="1013" cy="1041235"/>
              </a:xfrm>
              <a:prstGeom prst="straightConnector1">
                <a:avLst/>
              </a:prstGeom>
              <a:noFill/>
              <a:ln w="31750" cap="flat" cmpd="sng" algn="ctr">
                <a:solidFill>
                  <a:sysClr val="windowText" lastClr="000000"/>
                </a:solidFill>
                <a:prstDash val="solid"/>
                <a:tailEnd type="arrow"/>
              </a:ln>
              <a:effectLst/>
            </xdr:spPr>
          </xdr:cxnSp>
          <xdr:sp macro="" textlink="">
            <xdr:nvSpPr>
              <xdr:cNvPr id="109" name="大かっこ 108"/>
              <xdr:cNvSpPr/>
            </xdr:nvSpPr>
            <xdr:spPr>
              <a:xfrm>
                <a:off x="7265895" y="48081499"/>
                <a:ext cx="1941796" cy="38257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給付金の支給決定等</a:t>
                </a:r>
              </a:p>
            </xdr:txBody>
          </xdr:sp>
          <xdr:cxnSp macro="">
            <xdr:nvCxnSpPr>
              <xdr:cNvPr id="110" name="直線矢印コネクタ 109"/>
              <xdr:cNvCxnSpPr/>
            </xdr:nvCxnSpPr>
            <xdr:spPr>
              <a:xfrm flipH="1">
                <a:off x="9542060" y="48139290"/>
                <a:ext cx="1013" cy="1043103"/>
              </a:xfrm>
              <a:prstGeom prst="straightConnector1">
                <a:avLst/>
              </a:prstGeom>
              <a:noFill/>
              <a:ln w="31750" cap="flat" cmpd="sng" algn="ctr">
                <a:solidFill>
                  <a:sysClr val="windowText" lastClr="000000"/>
                </a:solidFill>
                <a:prstDash val="solid"/>
                <a:tailEnd type="arrow"/>
              </a:ln>
              <a:effectLst/>
            </xdr:spPr>
          </xdr:cxnSp>
        </xdr:grpSp>
      </xdr:grpSp>
      <xdr:sp macro="" textlink="">
        <xdr:nvSpPr>
          <xdr:cNvPr id="81" name="テキスト ボックス 80"/>
          <xdr:cNvSpPr txBox="1"/>
        </xdr:nvSpPr>
        <xdr:spPr>
          <a:xfrm>
            <a:off x="1458009" y="53259336"/>
            <a:ext cx="1970990" cy="492571"/>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求職活動支援費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移転費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82" name="テキスト ボックス 81"/>
          <xdr:cNvSpPr txBox="1"/>
        </xdr:nvSpPr>
        <xdr:spPr>
          <a:xfrm>
            <a:off x="3897422" y="53315099"/>
            <a:ext cx="1905000" cy="460810"/>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職場適応訓練委託費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（特別会計分</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grpSp>
    <xdr:clientData/>
  </xdr:twoCellAnchor>
  <xdr:twoCellAnchor>
    <xdr:from>
      <xdr:col>7</xdr:col>
      <xdr:colOff>88900</xdr:colOff>
      <xdr:row>741</xdr:row>
      <xdr:rowOff>177800</xdr:rowOff>
    </xdr:from>
    <xdr:to>
      <xdr:col>7</xdr:col>
      <xdr:colOff>101600</xdr:colOff>
      <xdr:row>754</xdr:row>
      <xdr:rowOff>296128</xdr:rowOff>
    </xdr:to>
    <xdr:cxnSp macro="">
      <xdr:nvCxnSpPr>
        <xdr:cNvPr id="112" name="直線コネクタ 111"/>
        <xdr:cNvCxnSpPr/>
      </xdr:nvCxnSpPr>
      <xdr:spPr>
        <a:xfrm>
          <a:off x="1511300" y="44018200"/>
          <a:ext cx="12700" cy="47411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xdr:colOff>
      <xdr:row>747</xdr:row>
      <xdr:rowOff>254000</xdr:rowOff>
    </xdr:from>
    <xdr:to>
      <xdr:col>30</xdr:col>
      <xdr:colOff>25400</xdr:colOff>
      <xdr:row>754</xdr:row>
      <xdr:rowOff>299741</xdr:rowOff>
    </xdr:to>
    <xdr:cxnSp macro="">
      <xdr:nvCxnSpPr>
        <xdr:cNvPr id="113" name="直線コネクタ 112"/>
        <xdr:cNvCxnSpPr/>
      </xdr:nvCxnSpPr>
      <xdr:spPr>
        <a:xfrm flipH="1">
          <a:off x="6108700" y="46228000"/>
          <a:ext cx="12700" cy="25349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101600</xdr:colOff>
      <xdr:row>869</xdr:row>
      <xdr:rowOff>63500</xdr:rowOff>
    </xdr:from>
    <xdr:to>
      <xdr:col>7</xdr:col>
      <xdr:colOff>0</xdr:colOff>
      <xdr:row>869</xdr:row>
      <xdr:rowOff>292100</xdr:rowOff>
    </xdr:to>
    <xdr:sp macro="" textlink="">
      <xdr:nvSpPr>
        <xdr:cNvPr id="51" name="テキスト ボックス 50"/>
        <xdr:cNvSpPr txBox="1"/>
      </xdr:nvSpPr>
      <xdr:spPr>
        <a:xfrm>
          <a:off x="711200" y="87172800"/>
          <a:ext cx="711200" cy="22860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5" zoomScale="75" zoomScaleNormal="75" zoomScaleSheetLayoutView="75" zoomScalePageLayoutView="85" workbookViewId="0">
      <selection activeCell="J1008" sqref="J1008:O10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568</v>
      </c>
      <c r="AT2" s="220"/>
      <c r="AU2" s="220"/>
      <c r="AV2" s="52" t="str">
        <f>IF(AW2="", "", "-")</f>
        <v/>
      </c>
      <c r="AW2" s="397"/>
      <c r="AX2" s="397"/>
    </row>
    <row r="3" spans="1:50" ht="21" customHeight="1" thickBot="1" x14ac:dyDescent="0.2">
      <c r="A3" s="527" t="s">
        <v>536</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562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141</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565</v>
      </c>
      <c r="AF5" s="722"/>
      <c r="AG5" s="722"/>
      <c r="AH5" s="722"/>
      <c r="AI5" s="722"/>
      <c r="AJ5" s="722"/>
      <c r="AK5" s="722"/>
      <c r="AL5" s="722"/>
      <c r="AM5" s="722"/>
      <c r="AN5" s="722"/>
      <c r="AO5" s="722"/>
      <c r="AP5" s="723"/>
      <c r="AQ5" s="724" t="s">
        <v>657</v>
      </c>
      <c r="AR5" s="725"/>
      <c r="AS5" s="725"/>
      <c r="AT5" s="725"/>
      <c r="AU5" s="725"/>
      <c r="AV5" s="725"/>
      <c r="AW5" s="725"/>
      <c r="AX5" s="726"/>
    </row>
    <row r="6" spans="1:50" ht="39" customHeight="1" x14ac:dyDescent="0.15">
      <c r="A6" s="729" t="s">
        <v>4</v>
      </c>
      <c r="B6" s="730"/>
      <c r="C6" s="730"/>
      <c r="D6" s="730"/>
      <c r="E6" s="730"/>
      <c r="F6" s="730"/>
      <c r="G6" s="882" t="str">
        <f>入力規則等!F39</f>
        <v>一般会計、労働保険特別会計雇用勘定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23" customHeight="1" x14ac:dyDescent="0.15">
      <c r="A7" s="831" t="s">
        <v>22</v>
      </c>
      <c r="B7" s="832"/>
      <c r="C7" s="832"/>
      <c r="D7" s="832"/>
      <c r="E7" s="832"/>
      <c r="F7" s="833"/>
      <c r="G7" s="834" t="s">
        <v>567</v>
      </c>
      <c r="H7" s="835"/>
      <c r="I7" s="835"/>
      <c r="J7" s="835"/>
      <c r="K7" s="835"/>
      <c r="L7" s="835"/>
      <c r="M7" s="835"/>
      <c r="N7" s="835"/>
      <c r="O7" s="835"/>
      <c r="P7" s="835"/>
      <c r="Q7" s="835"/>
      <c r="R7" s="835"/>
      <c r="S7" s="835"/>
      <c r="T7" s="835"/>
      <c r="U7" s="835"/>
      <c r="V7" s="835"/>
      <c r="W7" s="835"/>
      <c r="X7" s="836"/>
      <c r="Y7" s="395" t="s">
        <v>508</v>
      </c>
      <c r="Z7" s="296"/>
      <c r="AA7" s="296"/>
      <c r="AB7" s="296"/>
      <c r="AC7" s="296"/>
      <c r="AD7" s="396"/>
      <c r="AE7" s="383" t="s">
        <v>568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376</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3" t="s">
        <v>377</v>
      </c>
      <c r="Z8" s="574"/>
      <c r="AA8" s="574"/>
      <c r="AB8" s="574"/>
      <c r="AC8" s="574"/>
      <c r="AD8" s="575"/>
      <c r="AE8" s="742"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6" t="s">
        <v>645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202.5" customHeight="1" x14ac:dyDescent="0.15">
      <c r="A10" s="744" t="s">
        <v>30</v>
      </c>
      <c r="B10" s="745"/>
      <c r="C10" s="745"/>
      <c r="D10" s="745"/>
      <c r="E10" s="745"/>
      <c r="F10" s="745"/>
      <c r="G10" s="676" t="s">
        <v>651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直接実施、補助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2"/>
      <c r="H12" s="683"/>
      <c r="I12" s="683"/>
      <c r="J12" s="683"/>
      <c r="K12" s="683"/>
      <c r="L12" s="683"/>
      <c r="M12" s="683"/>
      <c r="N12" s="683"/>
      <c r="O12" s="683"/>
      <c r="P12" s="303" t="s">
        <v>527</v>
      </c>
      <c r="Q12" s="298"/>
      <c r="R12" s="298"/>
      <c r="S12" s="298"/>
      <c r="T12" s="298"/>
      <c r="U12" s="298"/>
      <c r="V12" s="299"/>
      <c r="W12" s="303" t="s">
        <v>524</v>
      </c>
      <c r="X12" s="298"/>
      <c r="Y12" s="298"/>
      <c r="Z12" s="298"/>
      <c r="AA12" s="298"/>
      <c r="AB12" s="298"/>
      <c r="AC12" s="299"/>
      <c r="AD12" s="303" t="s">
        <v>519</v>
      </c>
      <c r="AE12" s="298"/>
      <c r="AF12" s="298"/>
      <c r="AG12" s="298"/>
      <c r="AH12" s="298"/>
      <c r="AI12" s="298"/>
      <c r="AJ12" s="299"/>
      <c r="AK12" s="303" t="s">
        <v>512</v>
      </c>
      <c r="AL12" s="298"/>
      <c r="AM12" s="298"/>
      <c r="AN12" s="298"/>
      <c r="AO12" s="298"/>
      <c r="AP12" s="298"/>
      <c r="AQ12" s="299"/>
      <c r="AR12" s="303" t="s">
        <v>510</v>
      </c>
      <c r="AS12" s="298"/>
      <c r="AT12" s="298"/>
      <c r="AU12" s="298"/>
      <c r="AV12" s="298"/>
      <c r="AW12" s="298"/>
      <c r="AX12" s="746"/>
    </row>
    <row r="13" spans="1:50" ht="21" customHeight="1" x14ac:dyDescent="0.15">
      <c r="A13" s="142"/>
      <c r="B13" s="143"/>
      <c r="C13" s="143"/>
      <c r="D13" s="143"/>
      <c r="E13" s="143"/>
      <c r="F13" s="144"/>
      <c r="G13" s="747" t="s">
        <v>6</v>
      </c>
      <c r="H13" s="748"/>
      <c r="I13" s="639" t="s">
        <v>7</v>
      </c>
      <c r="J13" s="640"/>
      <c r="K13" s="640"/>
      <c r="L13" s="640"/>
      <c r="M13" s="640"/>
      <c r="N13" s="640"/>
      <c r="O13" s="641"/>
      <c r="P13" s="108">
        <v>1282</v>
      </c>
      <c r="Q13" s="109"/>
      <c r="R13" s="109"/>
      <c r="S13" s="109"/>
      <c r="T13" s="109"/>
      <c r="U13" s="109"/>
      <c r="V13" s="110"/>
      <c r="W13" s="108">
        <v>787</v>
      </c>
      <c r="X13" s="109"/>
      <c r="Y13" s="109"/>
      <c r="Z13" s="109"/>
      <c r="AA13" s="109"/>
      <c r="AB13" s="109"/>
      <c r="AC13" s="110"/>
      <c r="AD13" s="108">
        <v>569</v>
      </c>
      <c r="AE13" s="109"/>
      <c r="AF13" s="109"/>
      <c r="AG13" s="109"/>
      <c r="AH13" s="109"/>
      <c r="AI13" s="109"/>
      <c r="AJ13" s="110"/>
      <c r="AK13" s="108">
        <v>1069</v>
      </c>
      <c r="AL13" s="109"/>
      <c r="AM13" s="109"/>
      <c r="AN13" s="109"/>
      <c r="AO13" s="109"/>
      <c r="AP13" s="109"/>
      <c r="AQ13" s="110"/>
      <c r="AR13" s="105">
        <v>187</v>
      </c>
      <c r="AS13" s="106"/>
      <c r="AT13" s="106"/>
      <c r="AU13" s="106"/>
      <c r="AV13" s="106"/>
      <c r="AW13" s="106"/>
      <c r="AX13" s="394"/>
    </row>
    <row r="14" spans="1:50" ht="21" customHeight="1" x14ac:dyDescent="0.15">
      <c r="A14" s="142"/>
      <c r="B14" s="143"/>
      <c r="C14" s="143"/>
      <c r="D14" s="143"/>
      <c r="E14" s="143"/>
      <c r="F14" s="144"/>
      <c r="G14" s="749"/>
      <c r="H14" s="750"/>
      <c r="I14" s="579" t="s">
        <v>8</v>
      </c>
      <c r="J14" s="633"/>
      <c r="K14" s="633"/>
      <c r="L14" s="633"/>
      <c r="M14" s="633"/>
      <c r="N14" s="633"/>
      <c r="O14" s="634"/>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t="s">
        <v>574</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9"/>
      <c r="H15" s="750"/>
      <c r="I15" s="579" t="s">
        <v>51</v>
      </c>
      <c r="J15" s="580"/>
      <c r="K15" s="580"/>
      <c r="L15" s="580"/>
      <c r="M15" s="580"/>
      <c r="N15" s="580"/>
      <c r="O15" s="581"/>
      <c r="P15" s="108" t="s">
        <v>570</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575</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9"/>
      <c r="H16" s="750"/>
      <c r="I16" s="579" t="s">
        <v>52</v>
      </c>
      <c r="J16" s="580"/>
      <c r="K16" s="580"/>
      <c r="L16" s="580"/>
      <c r="M16" s="580"/>
      <c r="N16" s="580"/>
      <c r="O16" s="581"/>
      <c r="P16" s="108" t="s">
        <v>571</v>
      </c>
      <c r="Q16" s="109"/>
      <c r="R16" s="109"/>
      <c r="S16" s="109"/>
      <c r="T16" s="109"/>
      <c r="U16" s="109"/>
      <c r="V16" s="110"/>
      <c r="W16" s="108" t="s">
        <v>572</v>
      </c>
      <c r="X16" s="109"/>
      <c r="Y16" s="109"/>
      <c r="Z16" s="109"/>
      <c r="AA16" s="109"/>
      <c r="AB16" s="109"/>
      <c r="AC16" s="110"/>
      <c r="AD16" s="108" t="s">
        <v>569</v>
      </c>
      <c r="AE16" s="109"/>
      <c r="AF16" s="109"/>
      <c r="AG16" s="109"/>
      <c r="AH16" s="109"/>
      <c r="AI16" s="109"/>
      <c r="AJ16" s="110"/>
      <c r="AK16" s="108" t="s">
        <v>569</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9"/>
      <c r="H17" s="750"/>
      <c r="I17" s="579" t="s">
        <v>50</v>
      </c>
      <c r="J17" s="633"/>
      <c r="K17" s="633"/>
      <c r="L17" s="633"/>
      <c r="M17" s="633"/>
      <c r="N17" s="633"/>
      <c r="O17" s="634"/>
      <c r="P17" s="108" t="s">
        <v>570</v>
      </c>
      <c r="Q17" s="109"/>
      <c r="R17" s="109"/>
      <c r="S17" s="109"/>
      <c r="T17" s="109"/>
      <c r="U17" s="109"/>
      <c r="V17" s="110"/>
      <c r="W17" s="108" t="s">
        <v>569</v>
      </c>
      <c r="X17" s="109"/>
      <c r="Y17" s="109"/>
      <c r="Z17" s="109"/>
      <c r="AA17" s="109"/>
      <c r="AB17" s="109"/>
      <c r="AC17" s="110"/>
      <c r="AD17" s="108" t="s">
        <v>573</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1282</v>
      </c>
      <c r="Q18" s="115"/>
      <c r="R18" s="115"/>
      <c r="S18" s="115"/>
      <c r="T18" s="115"/>
      <c r="U18" s="115"/>
      <c r="V18" s="116"/>
      <c r="W18" s="114">
        <f>SUM(W13:AC17)</f>
        <v>787</v>
      </c>
      <c r="X18" s="115"/>
      <c r="Y18" s="115"/>
      <c r="Z18" s="115"/>
      <c r="AA18" s="115"/>
      <c r="AB18" s="115"/>
      <c r="AC18" s="116"/>
      <c r="AD18" s="114">
        <f>SUM(AD13:AJ17)</f>
        <v>569</v>
      </c>
      <c r="AE18" s="115"/>
      <c r="AF18" s="115"/>
      <c r="AG18" s="115"/>
      <c r="AH18" s="115"/>
      <c r="AI18" s="115"/>
      <c r="AJ18" s="116"/>
      <c r="AK18" s="114">
        <f>SUM(AK13:AQ17)</f>
        <v>1069</v>
      </c>
      <c r="AL18" s="115"/>
      <c r="AM18" s="115"/>
      <c r="AN18" s="115"/>
      <c r="AO18" s="115"/>
      <c r="AP18" s="115"/>
      <c r="AQ18" s="116"/>
      <c r="AR18" s="114">
        <f>SUM(AR13:AX17)</f>
        <v>187</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400</v>
      </c>
      <c r="Q19" s="109"/>
      <c r="R19" s="109"/>
      <c r="S19" s="109"/>
      <c r="T19" s="109"/>
      <c r="U19" s="109"/>
      <c r="V19" s="110"/>
      <c r="W19" s="108">
        <v>228</v>
      </c>
      <c r="X19" s="109"/>
      <c r="Y19" s="109"/>
      <c r="Z19" s="109"/>
      <c r="AA19" s="109"/>
      <c r="AB19" s="109"/>
      <c r="AC19" s="110"/>
      <c r="AD19" s="108">
        <v>39</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0.31201248049921998</v>
      </c>
      <c r="Q20" s="543"/>
      <c r="R20" s="543"/>
      <c r="S20" s="543"/>
      <c r="T20" s="543"/>
      <c r="U20" s="543"/>
      <c r="V20" s="543"/>
      <c r="W20" s="543">
        <f t="shared" ref="W20" si="0">IF(W18=0, "-", SUM(W19)/W18)</f>
        <v>0.28970775095298601</v>
      </c>
      <c r="X20" s="543"/>
      <c r="Y20" s="543"/>
      <c r="Z20" s="543"/>
      <c r="AA20" s="543"/>
      <c r="AB20" s="543"/>
      <c r="AC20" s="543"/>
      <c r="AD20" s="543">
        <f t="shared" ref="AD20" si="1">IF(AD18=0, "-", SUM(AD19)/AD18)</f>
        <v>6.8541300527240778E-2</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31" t="s">
        <v>471</v>
      </c>
      <c r="H21" s="932"/>
      <c r="I21" s="932"/>
      <c r="J21" s="932"/>
      <c r="K21" s="932"/>
      <c r="L21" s="932"/>
      <c r="M21" s="932"/>
      <c r="N21" s="932"/>
      <c r="O21" s="932"/>
      <c r="P21" s="543">
        <f>IF(P19=0, "-", SUM(P19)/SUM(P13,P14))</f>
        <v>0.31201248049921998</v>
      </c>
      <c r="Q21" s="543"/>
      <c r="R21" s="543"/>
      <c r="S21" s="543"/>
      <c r="T21" s="543"/>
      <c r="U21" s="543"/>
      <c r="V21" s="543"/>
      <c r="W21" s="543">
        <f t="shared" ref="W21" si="2">IF(W19=0, "-", SUM(W19)/SUM(W13,W14))</f>
        <v>0.28970775095298601</v>
      </c>
      <c r="X21" s="543"/>
      <c r="Y21" s="543"/>
      <c r="Z21" s="543"/>
      <c r="AA21" s="543"/>
      <c r="AB21" s="543"/>
      <c r="AC21" s="543"/>
      <c r="AD21" s="543">
        <f t="shared" ref="AD21" si="3">IF(AD19=0, "-", SUM(AD19)/SUM(AD13,AD14))</f>
        <v>6.8541300527240778E-2</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552</v>
      </c>
      <c r="B22" s="199"/>
      <c r="C22" s="199"/>
      <c r="D22" s="199"/>
      <c r="E22" s="199"/>
      <c r="F22" s="200"/>
      <c r="G22" s="183" t="s">
        <v>450</v>
      </c>
      <c r="H22" s="184"/>
      <c r="I22" s="184"/>
      <c r="J22" s="184"/>
      <c r="K22" s="184"/>
      <c r="L22" s="184"/>
      <c r="M22" s="184"/>
      <c r="N22" s="184"/>
      <c r="O22" s="185"/>
      <c r="P22" s="207" t="s">
        <v>513</v>
      </c>
      <c r="Q22" s="184"/>
      <c r="R22" s="184"/>
      <c r="S22" s="184"/>
      <c r="T22" s="184"/>
      <c r="U22" s="184"/>
      <c r="V22" s="185"/>
      <c r="W22" s="207" t="s">
        <v>509</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998</v>
      </c>
      <c r="Q23" s="106"/>
      <c r="R23" s="106"/>
      <c r="S23" s="106"/>
      <c r="T23" s="106"/>
      <c r="U23" s="106"/>
      <c r="V23" s="107"/>
      <c r="W23" s="105">
        <v>122</v>
      </c>
      <c r="X23" s="106"/>
      <c r="Y23" s="106"/>
      <c r="Z23" s="106"/>
      <c r="AA23" s="106"/>
      <c r="AB23" s="106"/>
      <c r="AC23" s="107"/>
      <c r="AD23" s="209" t="s">
        <v>656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577</v>
      </c>
      <c r="H24" s="190"/>
      <c r="I24" s="190"/>
      <c r="J24" s="190"/>
      <c r="K24" s="190"/>
      <c r="L24" s="190"/>
      <c r="M24" s="190"/>
      <c r="N24" s="190"/>
      <c r="O24" s="191"/>
      <c r="P24" s="108">
        <v>46</v>
      </c>
      <c r="Q24" s="109"/>
      <c r="R24" s="109"/>
      <c r="S24" s="109"/>
      <c r="T24" s="109"/>
      <c r="U24" s="109"/>
      <c r="V24" s="110"/>
      <c r="W24" s="108">
        <v>46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578</v>
      </c>
      <c r="H25" s="190"/>
      <c r="I25" s="190"/>
      <c r="J25" s="190"/>
      <c r="K25" s="190"/>
      <c r="L25" s="190"/>
      <c r="M25" s="190"/>
      <c r="N25" s="190"/>
      <c r="O25" s="191"/>
      <c r="P25" s="108">
        <v>23</v>
      </c>
      <c r="Q25" s="109"/>
      <c r="R25" s="109"/>
      <c r="S25" s="109"/>
      <c r="T25" s="109"/>
      <c r="U25" s="109"/>
      <c r="V25" s="110"/>
      <c r="W25" s="108">
        <v>18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579</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454</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108">
        <f>AK13</f>
        <v>1069</v>
      </c>
      <c r="Q29" s="109"/>
      <c r="R29" s="109"/>
      <c r="S29" s="109"/>
      <c r="T29" s="109"/>
      <c r="U29" s="109"/>
      <c r="V29" s="110"/>
      <c r="W29" s="227">
        <f>AR13</f>
        <v>187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466</v>
      </c>
      <c r="B30" s="514"/>
      <c r="C30" s="514"/>
      <c r="D30" s="514"/>
      <c r="E30" s="514"/>
      <c r="F30" s="515"/>
      <c r="G30" s="651" t="s">
        <v>265</v>
      </c>
      <c r="H30" s="390"/>
      <c r="I30" s="390"/>
      <c r="J30" s="390"/>
      <c r="K30" s="390"/>
      <c r="L30" s="390"/>
      <c r="M30" s="390"/>
      <c r="N30" s="390"/>
      <c r="O30" s="583"/>
      <c r="P30" s="582" t="s">
        <v>59</v>
      </c>
      <c r="Q30" s="390"/>
      <c r="R30" s="390"/>
      <c r="S30" s="390"/>
      <c r="T30" s="390"/>
      <c r="U30" s="390"/>
      <c r="V30" s="390"/>
      <c r="W30" s="390"/>
      <c r="X30" s="583"/>
      <c r="Y30" s="466"/>
      <c r="Z30" s="467"/>
      <c r="AA30" s="468"/>
      <c r="AB30" s="386" t="s">
        <v>11</v>
      </c>
      <c r="AC30" s="387"/>
      <c r="AD30" s="388"/>
      <c r="AE30" s="386" t="s">
        <v>528</v>
      </c>
      <c r="AF30" s="387"/>
      <c r="AG30" s="387"/>
      <c r="AH30" s="388"/>
      <c r="AI30" s="386" t="s">
        <v>525</v>
      </c>
      <c r="AJ30" s="387"/>
      <c r="AK30" s="387"/>
      <c r="AL30" s="388"/>
      <c r="AM30" s="389" t="s">
        <v>520</v>
      </c>
      <c r="AN30" s="389"/>
      <c r="AO30" s="389"/>
      <c r="AP30" s="386"/>
      <c r="AQ30" s="642" t="s">
        <v>352</v>
      </c>
      <c r="AR30" s="643"/>
      <c r="AS30" s="643"/>
      <c r="AT30" s="644"/>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69"/>
      <c r="Z31" s="470"/>
      <c r="AA31" s="471"/>
      <c r="AB31" s="332"/>
      <c r="AC31" s="333"/>
      <c r="AD31" s="334"/>
      <c r="AE31" s="332"/>
      <c r="AF31" s="333"/>
      <c r="AG31" s="333"/>
      <c r="AH31" s="334"/>
      <c r="AI31" s="332"/>
      <c r="AJ31" s="333"/>
      <c r="AK31" s="333"/>
      <c r="AL31" s="334"/>
      <c r="AM31" s="376"/>
      <c r="AN31" s="376"/>
      <c r="AO31" s="376"/>
      <c r="AP31" s="332"/>
      <c r="AQ31" s="217"/>
      <c r="AR31" s="136"/>
      <c r="AS31" s="137" t="s">
        <v>353</v>
      </c>
      <c r="AT31" s="172"/>
      <c r="AU31" s="271">
        <v>31</v>
      </c>
      <c r="AV31" s="271"/>
      <c r="AW31" s="379" t="s">
        <v>300</v>
      </c>
      <c r="AX31" s="380"/>
    </row>
    <row r="32" spans="1:50" ht="23.25" customHeight="1" x14ac:dyDescent="0.15">
      <c r="A32" s="519"/>
      <c r="B32" s="517"/>
      <c r="C32" s="517"/>
      <c r="D32" s="517"/>
      <c r="E32" s="517"/>
      <c r="F32" s="518"/>
      <c r="G32" s="544" t="s">
        <v>580</v>
      </c>
      <c r="H32" s="545"/>
      <c r="I32" s="545"/>
      <c r="J32" s="545"/>
      <c r="K32" s="545"/>
      <c r="L32" s="545"/>
      <c r="M32" s="545"/>
      <c r="N32" s="545"/>
      <c r="O32" s="546"/>
      <c r="P32" s="161" t="s">
        <v>581</v>
      </c>
      <c r="Q32" s="161"/>
      <c r="R32" s="161"/>
      <c r="S32" s="161"/>
      <c r="T32" s="161"/>
      <c r="U32" s="161"/>
      <c r="V32" s="161"/>
      <c r="W32" s="161"/>
      <c r="X32" s="231"/>
      <c r="Y32" s="338" t="s">
        <v>12</v>
      </c>
      <c r="Z32" s="553"/>
      <c r="AA32" s="554"/>
      <c r="AB32" s="526" t="s">
        <v>14</v>
      </c>
      <c r="AC32" s="526"/>
      <c r="AD32" s="526"/>
      <c r="AE32" s="364">
        <v>87.3</v>
      </c>
      <c r="AF32" s="365"/>
      <c r="AG32" s="365"/>
      <c r="AH32" s="365"/>
      <c r="AI32" s="364">
        <v>82.8</v>
      </c>
      <c r="AJ32" s="365"/>
      <c r="AK32" s="365"/>
      <c r="AL32" s="365"/>
      <c r="AM32" s="364">
        <v>89.3</v>
      </c>
      <c r="AN32" s="365"/>
      <c r="AO32" s="365"/>
      <c r="AP32" s="365"/>
      <c r="AQ32" s="111" t="s">
        <v>610</v>
      </c>
      <c r="AR32" s="112"/>
      <c r="AS32" s="112"/>
      <c r="AT32" s="113"/>
      <c r="AU32" s="365" t="s">
        <v>612</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14</v>
      </c>
      <c r="AC33" s="526"/>
      <c r="AD33" s="526"/>
      <c r="AE33" s="364">
        <v>85</v>
      </c>
      <c r="AF33" s="365"/>
      <c r="AG33" s="365"/>
      <c r="AH33" s="365"/>
      <c r="AI33" s="111">
        <v>90</v>
      </c>
      <c r="AJ33" s="112"/>
      <c r="AK33" s="112"/>
      <c r="AL33" s="113"/>
      <c r="AM33" s="364">
        <v>83</v>
      </c>
      <c r="AN33" s="365"/>
      <c r="AO33" s="365"/>
      <c r="AP33" s="365"/>
      <c r="AQ33" s="111" t="s">
        <v>611</v>
      </c>
      <c r="AR33" s="112"/>
      <c r="AS33" s="112"/>
      <c r="AT33" s="113"/>
      <c r="AU33" s="365">
        <v>90</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498" t="s">
        <v>301</v>
      </c>
      <c r="AC34" s="498"/>
      <c r="AD34" s="498"/>
      <c r="AE34" s="364">
        <v>102.7</v>
      </c>
      <c r="AF34" s="365"/>
      <c r="AG34" s="365"/>
      <c r="AH34" s="365"/>
      <c r="AI34" s="111">
        <v>92</v>
      </c>
      <c r="AJ34" s="112"/>
      <c r="AK34" s="112"/>
      <c r="AL34" s="113"/>
      <c r="AM34" s="364">
        <v>107.5</v>
      </c>
      <c r="AN34" s="365"/>
      <c r="AO34" s="365"/>
      <c r="AP34" s="365"/>
      <c r="AQ34" s="111" t="s">
        <v>610</v>
      </c>
      <c r="AR34" s="112"/>
      <c r="AS34" s="112"/>
      <c r="AT34" s="113"/>
      <c r="AU34" s="365" t="s">
        <v>613</v>
      </c>
      <c r="AV34" s="365"/>
      <c r="AW34" s="365"/>
      <c r="AX34" s="367"/>
    </row>
    <row r="35" spans="1:50" ht="23.25" customHeight="1" x14ac:dyDescent="0.15">
      <c r="A35" s="902" t="s">
        <v>498</v>
      </c>
      <c r="B35" s="903"/>
      <c r="C35" s="903"/>
      <c r="D35" s="903"/>
      <c r="E35" s="903"/>
      <c r="F35" s="904"/>
      <c r="G35" s="908" t="s">
        <v>582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5" t="s">
        <v>466</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528</v>
      </c>
      <c r="AF37" s="369"/>
      <c r="AG37" s="369"/>
      <c r="AH37" s="370"/>
      <c r="AI37" s="368" t="s">
        <v>525</v>
      </c>
      <c r="AJ37" s="369"/>
      <c r="AK37" s="369"/>
      <c r="AL37" s="370"/>
      <c r="AM37" s="375" t="s">
        <v>520</v>
      </c>
      <c r="AN37" s="375"/>
      <c r="AO37" s="375"/>
      <c r="AP37" s="368"/>
      <c r="AQ37" s="267" t="s">
        <v>352</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69"/>
      <c r="Z38" s="470"/>
      <c r="AA38" s="471"/>
      <c r="AB38" s="332"/>
      <c r="AC38" s="333"/>
      <c r="AD38" s="334"/>
      <c r="AE38" s="332"/>
      <c r="AF38" s="333"/>
      <c r="AG38" s="333"/>
      <c r="AH38" s="334"/>
      <c r="AI38" s="332"/>
      <c r="AJ38" s="333"/>
      <c r="AK38" s="333"/>
      <c r="AL38" s="334"/>
      <c r="AM38" s="376"/>
      <c r="AN38" s="376"/>
      <c r="AO38" s="376"/>
      <c r="AP38" s="332"/>
      <c r="AQ38" s="217"/>
      <c r="AR38" s="136"/>
      <c r="AS38" s="137" t="s">
        <v>353</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684"/>
      <c r="AC40" s="684"/>
      <c r="AD40" s="68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498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5" t="s">
        <v>466</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528</v>
      </c>
      <c r="AF44" s="369"/>
      <c r="AG44" s="369"/>
      <c r="AH44" s="370"/>
      <c r="AI44" s="368" t="s">
        <v>525</v>
      </c>
      <c r="AJ44" s="369"/>
      <c r="AK44" s="369"/>
      <c r="AL44" s="370"/>
      <c r="AM44" s="375" t="s">
        <v>520</v>
      </c>
      <c r="AN44" s="375"/>
      <c r="AO44" s="375"/>
      <c r="AP44" s="368"/>
      <c r="AQ44" s="267" t="s">
        <v>352</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69"/>
      <c r="Z45" s="470"/>
      <c r="AA45" s="471"/>
      <c r="AB45" s="332"/>
      <c r="AC45" s="333"/>
      <c r="AD45" s="334"/>
      <c r="AE45" s="332"/>
      <c r="AF45" s="333"/>
      <c r="AG45" s="333"/>
      <c r="AH45" s="334"/>
      <c r="AI45" s="332"/>
      <c r="AJ45" s="333"/>
      <c r="AK45" s="333"/>
      <c r="AL45" s="334"/>
      <c r="AM45" s="376"/>
      <c r="AN45" s="376"/>
      <c r="AO45" s="376"/>
      <c r="AP45" s="332"/>
      <c r="AQ45" s="217"/>
      <c r="AR45" s="136"/>
      <c r="AS45" s="137" t="s">
        <v>353</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684"/>
      <c r="AC47" s="684"/>
      <c r="AD47" s="68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498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466</v>
      </c>
      <c r="B51" s="517"/>
      <c r="C51" s="517"/>
      <c r="D51" s="517"/>
      <c r="E51" s="517"/>
      <c r="F51" s="518"/>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528</v>
      </c>
      <c r="AF51" s="369"/>
      <c r="AG51" s="369"/>
      <c r="AH51" s="370"/>
      <c r="AI51" s="368" t="s">
        <v>525</v>
      </c>
      <c r="AJ51" s="369"/>
      <c r="AK51" s="369"/>
      <c r="AL51" s="370"/>
      <c r="AM51" s="375" t="s">
        <v>521</v>
      </c>
      <c r="AN51" s="375"/>
      <c r="AO51" s="375"/>
      <c r="AP51" s="368"/>
      <c r="AQ51" s="267" t="s">
        <v>352</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69"/>
      <c r="Z52" s="470"/>
      <c r="AA52" s="471"/>
      <c r="AB52" s="332"/>
      <c r="AC52" s="333"/>
      <c r="AD52" s="334"/>
      <c r="AE52" s="332"/>
      <c r="AF52" s="333"/>
      <c r="AG52" s="333"/>
      <c r="AH52" s="334"/>
      <c r="AI52" s="332"/>
      <c r="AJ52" s="333"/>
      <c r="AK52" s="333"/>
      <c r="AL52" s="334"/>
      <c r="AM52" s="376"/>
      <c r="AN52" s="376"/>
      <c r="AO52" s="376"/>
      <c r="AP52" s="332"/>
      <c r="AQ52" s="217"/>
      <c r="AR52" s="136"/>
      <c r="AS52" s="137" t="s">
        <v>353</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684"/>
      <c r="AC54" s="684"/>
      <c r="AD54" s="68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498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466</v>
      </c>
      <c r="B58" s="517"/>
      <c r="C58" s="517"/>
      <c r="D58" s="517"/>
      <c r="E58" s="517"/>
      <c r="F58" s="518"/>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529</v>
      </c>
      <c r="AF58" s="369"/>
      <c r="AG58" s="369"/>
      <c r="AH58" s="370"/>
      <c r="AI58" s="368" t="s">
        <v>525</v>
      </c>
      <c r="AJ58" s="369"/>
      <c r="AK58" s="369"/>
      <c r="AL58" s="370"/>
      <c r="AM58" s="375" t="s">
        <v>520</v>
      </c>
      <c r="AN58" s="375"/>
      <c r="AO58" s="375"/>
      <c r="AP58" s="368"/>
      <c r="AQ58" s="267" t="s">
        <v>352</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69"/>
      <c r="Z59" s="470"/>
      <c r="AA59" s="471"/>
      <c r="AB59" s="332"/>
      <c r="AC59" s="333"/>
      <c r="AD59" s="334"/>
      <c r="AE59" s="332"/>
      <c r="AF59" s="333"/>
      <c r="AG59" s="333"/>
      <c r="AH59" s="334"/>
      <c r="AI59" s="332"/>
      <c r="AJ59" s="333"/>
      <c r="AK59" s="333"/>
      <c r="AL59" s="334"/>
      <c r="AM59" s="376"/>
      <c r="AN59" s="376"/>
      <c r="AO59" s="376"/>
      <c r="AP59" s="332"/>
      <c r="AQ59" s="217"/>
      <c r="AR59" s="136"/>
      <c r="AS59" s="137" t="s">
        <v>353</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684"/>
      <c r="AC61" s="684"/>
      <c r="AD61" s="68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498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467</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462</v>
      </c>
      <c r="X65" s="875"/>
      <c r="Y65" s="878"/>
      <c r="Z65" s="878"/>
      <c r="AA65" s="879"/>
      <c r="AB65" s="872" t="s">
        <v>11</v>
      </c>
      <c r="AC65" s="868"/>
      <c r="AD65" s="869"/>
      <c r="AE65" s="368" t="s">
        <v>528</v>
      </c>
      <c r="AF65" s="369"/>
      <c r="AG65" s="369"/>
      <c r="AH65" s="370"/>
      <c r="AI65" s="368" t="s">
        <v>525</v>
      </c>
      <c r="AJ65" s="369"/>
      <c r="AK65" s="369"/>
      <c r="AL65" s="370"/>
      <c r="AM65" s="375" t="s">
        <v>520</v>
      </c>
      <c r="AN65" s="375"/>
      <c r="AO65" s="375"/>
      <c r="AP65" s="368"/>
      <c r="AQ65" s="872" t="s">
        <v>352</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353</v>
      </c>
      <c r="AT66" s="871"/>
      <c r="AU66" s="271"/>
      <c r="AV66" s="271"/>
      <c r="AW66" s="870" t="s">
        <v>465</v>
      </c>
      <c r="AX66" s="983"/>
    </row>
    <row r="67" spans="1:50" ht="23.25" hidden="1" customHeight="1" x14ac:dyDescent="0.15">
      <c r="A67" s="856"/>
      <c r="B67" s="857"/>
      <c r="C67" s="857"/>
      <c r="D67" s="857"/>
      <c r="E67" s="857"/>
      <c r="F67" s="858"/>
      <c r="G67" s="984" t="s">
        <v>354</v>
      </c>
      <c r="H67" s="967"/>
      <c r="I67" s="968"/>
      <c r="J67" s="968"/>
      <c r="K67" s="968"/>
      <c r="L67" s="968"/>
      <c r="M67" s="968"/>
      <c r="N67" s="968"/>
      <c r="O67" s="969"/>
      <c r="P67" s="967"/>
      <c r="Q67" s="968"/>
      <c r="R67" s="968"/>
      <c r="S67" s="968"/>
      <c r="T67" s="968"/>
      <c r="U67" s="968"/>
      <c r="V67" s="969"/>
      <c r="W67" s="973"/>
      <c r="X67" s="974"/>
      <c r="Y67" s="954" t="s">
        <v>12</v>
      </c>
      <c r="Z67" s="954"/>
      <c r="AA67" s="955"/>
      <c r="AB67" s="956" t="s">
        <v>488</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488</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489</v>
      </c>
      <c r="AC69" s="980"/>
      <c r="AD69" s="980"/>
      <c r="AE69" s="501"/>
      <c r="AF69" s="502"/>
      <c r="AG69" s="502"/>
      <c r="AH69" s="502"/>
      <c r="AI69" s="501"/>
      <c r="AJ69" s="502"/>
      <c r="AK69" s="502"/>
      <c r="AL69" s="502"/>
      <c r="AM69" s="501"/>
      <c r="AN69" s="502"/>
      <c r="AO69" s="502"/>
      <c r="AP69" s="502"/>
      <c r="AQ69" s="364"/>
      <c r="AR69" s="365"/>
      <c r="AS69" s="365"/>
      <c r="AT69" s="366"/>
      <c r="AU69" s="365"/>
      <c r="AV69" s="365"/>
      <c r="AW69" s="365"/>
      <c r="AX69" s="367"/>
    </row>
    <row r="70" spans="1:50" ht="23.25" hidden="1" customHeight="1" x14ac:dyDescent="0.15">
      <c r="A70" s="856" t="s">
        <v>472</v>
      </c>
      <c r="B70" s="857"/>
      <c r="C70" s="857"/>
      <c r="D70" s="857"/>
      <c r="E70" s="857"/>
      <c r="F70" s="858"/>
      <c r="G70" s="944" t="s">
        <v>355</v>
      </c>
      <c r="H70" s="945"/>
      <c r="I70" s="945"/>
      <c r="J70" s="945"/>
      <c r="K70" s="945"/>
      <c r="L70" s="945"/>
      <c r="M70" s="945"/>
      <c r="N70" s="945"/>
      <c r="O70" s="945"/>
      <c r="P70" s="945"/>
      <c r="Q70" s="945"/>
      <c r="R70" s="945"/>
      <c r="S70" s="945"/>
      <c r="T70" s="945"/>
      <c r="U70" s="945"/>
      <c r="V70" s="945"/>
      <c r="W70" s="948" t="s">
        <v>487</v>
      </c>
      <c r="X70" s="949"/>
      <c r="Y70" s="954" t="s">
        <v>12</v>
      </c>
      <c r="Z70" s="954"/>
      <c r="AA70" s="955"/>
      <c r="AB70" s="956" t="s">
        <v>488</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488</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489</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467</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528</v>
      </c>
      <c r="AF73" s="369"/>
      <c r="AG73" s="369"/>
      <c r="AH73" s="370"/>
      <c r="AI73" s="368" t="s">
        <v>525</v>
      </c>
      <c r="AJ73" s="369"/>
      <c r="AK73" s="369"/>
      <c r="AL73" s="370"/>
      <c r="AM73" s="375" t="s">
        <v>520</v>
      </c>
      <c r="AN73" s="375"/>
      <c r="AO73" s="375"/>
      <c r="AP73" s="368"/>
      <c r="AQ73" s="176" t="s">
        <v>352</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353</v>
      </c>
      <c r="AT74" s="172"/>
      <c r="AU74" s="217"/>
      <c r="AV74" s="136"/>
      <c r="AW74" s="137" t="s">
        <v>300</v>
      </c>
      <c r="AX74" s="138"/>
    </row>
    <row r="75" spans="1:50" ht="23.25" hidden="1" customHeight="1" x14ac:dyDescent="0.15">
      <c r="A75" s="845"/>
      <c r="B75" s="846"/>
      <c r="C75" s="846"/>
      <c r="D75" s="846"/>
      <c r="E75" s="846"/>
      <c r="F75" s="847"/>
      <c r="G75" s="786" t="s">
        <v>354</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501</v>
      </c>
      <c r="B78" s="917"/>
      <c r="C78" s="917"/>
      <c r="D78" s="917"/>
      <c r="E78" s="914" t="s">
        <v>444</v>
      </c>
      <c r="F78" s="915"/>
      <c r="G78" s="57" t="s">
        <v>355</v>
      </c>
      <c r="H78" s="797"/>
      <c r="I78" s="244"/>
      <c r="J78" s="244"/>
      <c r="K78" s="244"/>
      <c r="L78" s="244"/>
      <c r="M78" s="244"/>
      <c r="N78" s="244"/>
      <c r="O78" s="798"/>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461</v>
      </c>
      <c r="AP79" s="149"/>
      <c r="AQ79" s="149"/>
      <c r="AR79" s="81" t="s">
        <v>459</v>
      </c>
      <c r="AS79" s="148"/>
      <c r="AT79" s="149"/>
      <c r="AU79" s="149"/>
      <c r="AV79" s="149"/>
      <c r="AW79" s="149"/>
      <c r="AX79" s="150"/>
    </row>
    <row r="80" spans="1:50" ht="18.75" hidden="1" customHeight="1" x14ac:dyDescent="0.15">
      <c r="A80" s="523" t="s">
        <v>266</v>
      </c>
      <c r="B80" s="851" t="s">
        <v>458</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553</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4"/>
      <c r="B81" s="854"/>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9" t="s">
        <v>11</v>
      </c>
      <c r="AC85" s="460"/>
      <c r="AD85" s="461"/>
      <c r="AE85" s="368" t="s">
        <v>528</v>
      </c>
      <c r="AF85" s="369"/>
      <c r="AG85" s="369"/>
      <c r="AH85" s="370"/>
      <c r="AI85" s="368" t="s">
        <v>525</v>
      </c>
      <c r="AJ85" s="369"/>
      <c r="AK85" s="369"/>
      <c r="AL85" s="370"/>
      <c r="AM85" s="375" t="s">
        <v>520</v>
      </c>
      <c r="AN85" s="375"/>
      <c r="AO85" s="375"/>
      <c r="AP85" s="368"/>
      <c r="AQ85" s="176" t="s">
        <v>352</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353</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4"/>
      <c r="R87" s="804"/>
      <c r="S87" s="804"/>
      <c r="T87" s="804"/>
      <c r="U87" s="804"/>
      <c r="V87" s="804"/>
      <c r="W87" s="804"/>
      <c r="X87" s="805"/>
      <c r="Y87" s="760" t="s">
        <v>62</v>
      </c>
      <c r="Z87" s="761"/>
      <c r="AA87" s="762"/>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6"/>
      <c r="Q88" s="806"/>
      <c r="R88" s="806"/>
      <c r="S88" s="806"/>
      <c r="T88" s="806"/>
      <c r="U88" s="806"/>
      <c r="V88" s="806"/>
      <c r="W88" s="806"/>
      <c r="X88" s="807"/>
      <c r="Y88" s="734" t="s">
        <v>54</v>
      </c>
      <c r="Z88" s="735"/>
      <c r="AA88" s="736"/>
      <c r="AB88" s="684"/>
      <c r="AC88" s="684"/>
      <c r="AD88" s="684"/>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8"/>
      <c r="Y89" s="734" t="s">
        <v>13</v>
      </c>
      <c r="Z89" s="735"/>
      <c r="AA89" s="736"/>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9" t="s">
        <v>11</v>
      </c>
      <c r="AC90" s="460"/>
      <c r="AD90" s="461"/>
      <c r="AE90" s="368" t="s">
        <v>528</v>
      </c>
      <c r="AF90" s="369"/>
      <c r="AG90" s="369"/>
      <c r="AH90" s="370"/>
      <c r="AI90" s="368" t="s">
        <v>525</v>
      </c>
      <c r="AJ90" s="369"/>
      <c r="AK90" s="369"/>
      <c r="AL90" s="370"/>
      <c r="AM90" s="375" t="s">
        <v>520</v>
      </c>
      <c r="AN90" s="375"/>
      <c r="AO90" s="375"/>
      <c r="AP90" s="368"/>
      <c r="AQ90" s="176" t="s">
        <v>352</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353</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4"/>
      <c r="R92" s="804"/>
      <c r="S92" s="804"/>
      <c r="T92" s="804"/>
      <c r="U92" s="804"/>
      <c r="V92" s="804"/>
      <c r="W92" s="804"/>
      <c r="X92" s="805"/>
      <c r="Y92" s="760" t="s">
        <v>62</v>
      </c>
      <c r="Z92" s="761"/>
      <c r="AA92" s="762"/>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6"/>
      <c r="Q93" s="806"/>
      <c r="R93" s="806"/>
      <c r="S93" s="806"/>
      <c r="T93" s="806"/>
      <c r="U93" s="806"/>
      <c r="V93" s="806"/>
      <c r="W93" s="806"/>
      <c r="X93" s="807"/>
      <c r="Y93" s="734" t="s">
        <v>54</v>
      </c>
      <c r="Z93" s="735"/>
      <c r="AA93" s="736"/>
      <c r="AB93" s="684"/>
      <c r="AC93" s="684"/>
      <c r="AD93" s="68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8"/>
      <c r="Y94" s="734" t="s">
        <v>13</v>
      </c>
      <c r="Z94" s="735"/>
      <c r="AA94" s="736"/>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9" t="s">
        <v>11</v>
      </c>
      <c r="AC95" s="460"/>
      <c r="AD95" s="461"/>
      <c r="AE95" s="368" t="s">
        <v>528</v>
      </c>
      <c r="AF95" s="369"/>
      <c r="AG95" s="369"/>
      <c r="AH95" s="370"/>
      <c r="AI95" s="368" t="s">
        <v>525</v>
      </c>
      <c r="AJ95" s="369"/>
      <c r="AK95" s="369"/>
      <c r="AL95" s="370"/>
      <c r="AM95" s="375" t="s">
        <v>520</v>
      </c>
      <c r="AN95" s="375"/>
      <c r="AO95" s="375"/>
      <c r="AP95" s="368"/>
      <c r="AQ95" s="176" t="s">
        <v>352</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353</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4"/>
      <c r="R97" s="804"/>
      <c r="S97" s="804"/>
      <c r="T97" s="804"/>
      <c r="U97" s="804"/>
      <c r="V97" s="804"/>
      <c r="W97" s="804"/>
      <c r="X97" s="805"/>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468</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528</v>
      </c>
      <c r="AF100" s="829"/>
      <c r="AG100" s="829"/>
      <c r="AH100" s="830"/>
      <c r="AI100" s="828" t="s">
        <v>525</v>
      </c>
      <c r="AJ100" s="829"/>
      <c r="AK100" s="829"/>
      <c r="AL100" s="830"/>
      <c r="AM100" s="828" t="s">
        <v>521</v>
      </c>
      <c r="AN100" s="829"/>
      <c r="AO100" s="829"/>
      <c r="AP100" s="830"/>
      <c r="AQ100" s="933" t="s">
        <v>514</v>
      </c>
      <c r="AR100" s="934"/>
      <c r="AS100" s="934"/>
      <c r="AT100" s="935"/>
      <c r="AU100" s="933" t="s">
        <v>511</v>
      </c>
      <c r="AV100" s="934"/>
      <c r="AW100" s="934"/>
      <c r="AX100" s="936"/>
    </row>
    <row r="101" spans="1:60" ht="23.25" customHeight="1" x14ac:dyDescent="0.15">
      <c r="A101" s="492"/>
      <c r="B101" s="493"/>
      <c r="C101" s="493"/>
      <c r="D101" s="493"/>
      <c r="E101" s="493"/>
      <c r="F101" s="494"/>
      <c r="G101" s="161" t="s">
        <v>583</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5" t="s">
        <v>584</v>
      </c>
      <c r="AC101" s="555"/>
      <c r="AD101" s="555"/>
      <c r="AE101" s="364">
        <v>79</v>
      </c>
      <c r="AF101" s="365"/>
      <c r="AG101" s="365"/>
      <c r="AH101" s="366"/>
      <c r="AI101" s="364">
        <v>64</v>
      </c>
      <c r="AJ101" s="365"/>
      <c r="AK101" s="365"/>
      <c r="AL101" s="366"/>
      <c r="AM101" s="364">
        <v>28</v>
      </c>
      <c r="AN101" s="365"/>
      <c r="AO101" s="365"/>
      <c r="AP101" s="366"/>
      <c r="AQ101" s="364" t="s">
        <v>611</v>
      </c>
      <c r="AR101" s="365"/>
      <c r="AS101" s="365"/>
      <c r="AT101" s="366"/>
      <c r="AU101" s="364" t="s">
        <v>568</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5" t="s">
        <v>584</v>
      </c>
      <c r="AC102" s="555"/>
      <c r="AD102" s="555"/>
      <c r="AE102" s="358">
        <v>162</v>
      </c>
      <c r="AF102" s="358"/>
      <c r="AG102" s="358"/>
      <c r="AH102" s="358"/>
      <c r="AI102" s="501">
        <v>143</v>
      </c>
      <c r="AJ102" s="502"/>
      <c r="AK102" s="502"/>
      <c r="AL102" s="503"/>
      <c r="AM102" s="501">
        <v>105</v>
      </c>
      <c r="AN102" s="502"/>
      <c r="AO102" s="502"/>
      <c r="AP102" s="503"/>
      <c r="AQ102" s="501">
        <v>103</v>
      </c>
      <c r="AR102" s="502"/>
      <c r="AS102" s="502"/>
      <c r="AT102" s="503"/>
      <c r="AU102" s="501">
        <v>103</v>
      </c>
      <c r="AV102" s="502"/>
      <c r="AW102" s="502"/>
      <c r="AX102" s="503"/>
    </row>
    <row r="103" spans="1:60" ht="31.5" customHeight="1" x14ac:dyDescent="0.15">
      <c r="A103" s="489" t="s">
        <v>468</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3" t="s">
        <v>11</v>
      </c>
      <c r="AC103" s="298"/>
      <c r="AD103" s="299"/>
      <c r="AE103" s="303" t="s">
        <v>528</v>
      </c>
      <c r="AF103" s="298"/>
      <c r="AG103" s="298"/>
      <c r="AH103" s="299"/>
      <c r="AI103" s="303" t="s">
        <v>525</v>
      </c>
      <c r="AJ103" s="298"/>
      <c r="AK103" s="298"/>
      <c r="AL103" s="299"/>
      <c r="AM103" s="303" t="s">
        <v>521</v>
      </c>
      <c r="AN103" s="298"/>
      <c r="AO103" s="298"/>
      <c r="AP103" s="299"/>
      <c r="AQ103" s="360" t="s">
        <v>514</v>
      </c>
      <c r="AR103" s="361"/>
      <c r="AS103" s="361"/>
      <c r="AT103" s="362"/>
      <c r="AU103" s="360" t="s">
        <v>511</v>
      </c>
      <c r="AV103" s="361"/>
      <c r="AW103" s="361"/>
      <c r="AX103" s="363"/>
    </row>
    <row r="104" spans="1:60" ht="23.25" customHeight="1" x14ac:dyDescent="0.15">
      <c r="A104" s="492"/>
      <c r="B104" s="493"/>
      <c r="C104" s="493"/>
      <c r="D104" s="493"/>
      <c r="E104" s="493"/>
      <c r="F104" s="494"/>
      <c r="G104" s="161" t="s">
        <v>646</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650</v>
      </c>
      <c r="AC104" s="473"/>
      <c r="AD104" s="474"/>
      <c r="AE104" s="364" t="s">
        <v>647</v>
      </c>
      <c r="AF104" s="365"/>
      <c r="AG104" s="365"/>
      <c r="AH104" s="366"/>
      <c r="AI104" s="364" t="s">
        <v>647</v>
      </c>
      <c r="AJ104" s="365"/>
      <c r="AK104" s="365"/>
      <c r="AL104" s="366"/>
      <c r="AM104" s="364" t="s">
        <v>647</v>
      </c>
      <c r="AN104" s="365"/>
      <c r="AO104" s="365"/>
      <c r="AP104" s="366"/>
      <c r="AQ104" s="364" t="s">
        <v>647</v>
      </c>
      <c r="AR104" s="365"/>
      <c r="AS104" s="365"/>
      <c r="AT104" s="366"/>
      <c r="AU104" s="364"/>
      <c r="AV104" s="365"/>
      <c r="AW104" s="365"/>
      <c r="AX104" s="366"/>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t="s">
        <v>650</v>
      </c>
      <c r="AC105" s="407"/>
      <c r="AD105" s="408"/>
      <c r="AE105" s="358" t="s">
        <v>648</v>
      </c>
      <c r="AF105" s="358"/>
      <c r="AG105" s="358"/>
      <c r="AH105" s="358"/>
      <c r="AI105" s="358" t="s">
        <v>649</v>
      </c>
      <c r="AJ105" s="358"/>
      <c r="AK105" s="358"/>
      <c r="AL105" s="358"/>
      <c r="AM105" s="358" t="s">
        <v>647</v>
      </c>
      <c r="AN105" s="358"/>
      <c r="AO105" s="358"/>
      <c r="AP105" s="358"/>
      <c r="AQ105" s="364">
        <v>406</v>
      </c>
      <c r="AR105" s="365"/>
      <c r="AS105" s="365"/>
      <c r="AT105" s="366"/>
      <c r="AU105" s="501" t="s">
        <v>648</v>
      </c>
      <c r="AV105" s="502"/>
      <c r="AW105" s="502"/>
      <c r="AX105" s="503"/>
    </row>
    <row r="106" spans="1:60" ht="31.5" hidden="1" customHeight="1" x14ac:dyDescent="0.15">
      <c r="A106" s="489" t="s">
        <v>468</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3" t="s">
        <v>11</v>
      </c>
      <c r="AC106" s="298"/>
      <c r="AD106" s="299"/>
      <c r="AE106" s="303" t="s">
        <v>528</v>
      </c>
      <c r="AF106" s="298"/>
      <c r="AG106" s="298"/>
      <c r="AH106" s="299"/>
      <c r="AI106" s="303" t="s">
        <v>525</v>
      </c>
      <c r="AJ106" s="298"/>
      <c r="AK106" s="298"/>
      <c r="AL106" s="299"/>
      <c r="AM106" s="303" t="s">
        <v>520</v>
      </c>
      <c r="AN106" s="298"/>
      <c r="AO106" s="298"/>
      <c r="AP106" s="299"/>
      <c r="AQ106" s="360" t="s">
        <v>514</v>
      </c>
      <c r="AR106" s="361"/>
      <c r="AS106" s="361"/>
      <c r="AT106" s="362"/>
      <c r="AU106" s="360" t="s">
        <v>511</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501"/>
      <c r="AV108" s="502"/>
      <c r="AW108" s="502"/>
      <c r="AX108" s="503"/>
    </row>
    <row r="109" spans="1:60" ht="31.5" hidden="1" customHeight="1" x14ac:dyDescent="0.15">
      <c r="A109" s="489" t="s">
        <v>468</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3" t="s">
        <v>11</v>
      </c>
      <c r="AC109" s="298"/>
      <c r="AD109" s="299"/>
      <c r="AE109" s="303" t="s">
        <v>528</v>
      </c>
      <c r="AF109" s="298"/>
      <c r="AG109" s="298"/>
      <c r="AH109" s="299"/>
      <c r="AI109" s="303" t="s">
        <v>525</v>
      </c>
      <c r="AJ109" s="298"/>
      <c r="AK109" s="298"/>
      <c r="AL109" s="299"/>
      <c r="AM109" s="303" t="s">
        <v>521</v>
      </c>
      <c r="AN109" s="298"/>
      <c r="AO109" s="298"/>
      <c r="AP109" s="299"/>
      <c r="AQ109" s="360" t="s">
        <v>514</v>
      </c>
      <c r="AR109" s="361"/>
      <c r="AS109" s="361"/>
      <c r="AT109" s="362"/>
      <c r="AU109" s="360" t="s">
        <v>511</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501"/>
      <c r="AV111" s="502"/>
      <c r="AW111" s="502"/>
      <c r="AX111" s="503"/>
    </row>
    <row r="112" spans="1:60" ht="31.5" hidden="1" customHeight="1" x14ac:dyDescent="0.15">
      <c r="A112" s="489" t="s">
        <v>468</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3" t="s">
        <v>11</v>
      </c>
      <c r="AC112" s="298"/>
      <c r="AD112" s="299"/>
      <c r="AE112" s="303" t="s">
        <v>528</v>
      </c>
      <c r="AF112" s="298"/>
      <c r="AG112" s="298"/>
      <c r="AH112" s="299"/>
      <c r="AI112" s="303" t="s">
        <v>525</v>
      </c>
      <c r="AJ112" s="298"/>
      <c r="AK112" s="298"/>
      <c r="AL112" s="299"/>
      <c r="AM112" s="303" t="s">
        <v>520</v>
      </c>
      <c r="AN112" s="298"/>
      <c r="AO112" s="298"/>
      <c r="AP112" s="299"/>
      <c r="AQ112" s="360" t="s">
        <v>514</v>
      </c>
      <c r="AR112" s="361"/>
      <c r="AS112" s="361"/>
      <c r="AT112" s="362"/>
      <c r="AU112" s="360" t="s">
        <v>511</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528</v>
      </c>
      <c r="AF115" s="298"/>
      <c r="AG115" s="298"/>
      <c r="AH115" s="299"/>
      <c r="AI115" s="303" t="s">
        <v>525</v>
      </c>
      <c r="AJ115" s="298"/>
      <c r="AK115" s="298"/>
      <c r="AL115" s="299"/>
      <c r="AM115" s="303" t="s">
        <v>520</v>
      </c>
      <c r="AN115" s="298"/>
      <c r="AO115" s="298"/>
      <c r="AP115" s="299"/>
      <c r="AQ115" s="335" t="s">
        <v>515</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9" t="s">
        <v>586</v>
      </c>
      <c r="AC116" s="820"/>
      <c r="AD116" s="821"/>
      <c r="AE116" s="358">
        <v>502362</v>
      </c>
      <c r="AF116" s="358"/>
      <c r="AG116" s="358"/>
      <c r="AH116" s="358"/>
      <c r="AI116" s="358">
        <v>524962</v>
      </c>
      <c r="AJ116" s="358"/>
      <c r="AK116" s="358"/>
      <c r="AL116" s="358"/>
      <c r="AM116" s="358">
        <v>600120</v>
      </c>
      <c r="AN116" s="358"/>
      <c r="AO116" s="358"/>
      <c r="AP116" s="358"/>
      <c r="AQ116" s="364">
        <v>462087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587</v>
      </c>
      <c r="AC117" s="342"/>
      <c r="AD117" s="343"/>
      <c r="AE117" s="458" t="s">
        <v>588</v>
      </c>
      <c r="AF117" s="306"/>
      <c r="AG117" s="306"/>
      <c r="AH117" s="306"/>
      <c r="AI117" s="458" t="s">
        <v>589</v>
      </c>
      <c r="AJ117" s="306"/>
      <c r="AK117" s="306"/>
      <c r="AL117" s="306"/>
      <c r="AM117" s="458" t="s">
        <v>690</v>
      </c>
      <c r="AN117" s="306"/>
      <c r="AO117" s="306"/>
      <c r="AP117" s="306"/>
      <c r="AQ117" s="458" t="s">
        <v>614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528</v>
      </c>
      <c r="AF118" s="298"/>
      <c r="AG118" s="298"/>
      <c r="AH118" s="299"/>
      <c r="AI118" s="303" t="s">
        <v>525</v>
      </c>
      <c r="AJ118" s="298"/>
      <c r="AK118" s="298"/>
      <c r="AL118" s="299"/>
      <c r="AM118" s="303" t="s">
        <v>520</v>
      </c>
      <c r="AN118" s="298"/>
      <c r="AO118" s="298"/>
      <c r="AP118" s="299"/>
      <c r="AQ118" s="335" t="s">
        <v>515</v>
      </c>
      <c r="AR118" s="336"/>
      <c r="AS118" s="336"/>
      <c r="AT118" s="336"/>
      <c r="AU118" s="336"/>
      <c r="AV118" s="336"/>
      <c r="AW118" s="336"/>
      <c r="AX118" s="337"/>
    </row>
    <row r="119" spans="1:50" ht="23.25" hidden="1" customHeight="1" x14ac:dyDescent="0.15">
      <c r="A119" s="292"/>
      <c r="B119" s="293"/>
      <c r="C119" s="293"/>
      <c r="D119" s="293"/>
      <c r="E119" s="293"/>
      <c r="F119" s="294"/>
      <c r="G119" s="351" t="s">
        <v>476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475</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528</v>
      </c>
      <c r="AF121" s="298"/>
      <c r="AG121" s="298"/>
      <c r="AH121" s="299"/>
      <c r="AI121" s="303" t="s">
        <v>525</v>
      </c>
      <c r="AJ121" s="298"/>
      <c r="AK121" s="298"/>
      <c r="AL121" s="299"/>
      <c r="AM121" s="303" t="s">
        <v>520</v>
      </c>
      <c r="AN121" s="298"/>
      <c r="AO121" s="298"/>
      <c r="AP121" s="299"/>
      <c r="AQ121" s="335" t="s">
        <v>515</v>
      </c>
      <c r="AR121" s="336"/>
      <c r="AS121" s="336"/>
      <c r="AT121" s="336"/>
      <c r="AU121" s="336"/>
      <c r="AV121" s="336"/>
      <c r="AW121" s="336"/>
      <c r="AX121" s="337"/>
    </row>
    <row r="122" spans="1:50" ht="23.25" hidden="1" customHeight="1" x14ac:dyDescent="0.15">
      <c r="A122" s="292"/>
      <c r="B122" s="293"/>
      <c r="C122" s="293"/>
      <c r="D122" s="293"/>
      <c r="E122" s="293"/>
      <c r="F122" s="294"/>
      <c r="G122" s="351" t="s">
        <v>477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478</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529</v>
      </c>
      <c r="AF124" s="298"/>
      <c r="AG124" s="298"/>
      <c r="AH124" s="299"/>
      <c r="AI124" s="303" t="s">
        <v>525</v>
      </c>
      <c r="AJ124" s="298"/>
      <c r="AK124" s="298"/>
      <c r="AL124" s="299"/>
      <c r="AM124" s="303" t="s">
        <v>520</v>
      </c>
      <c r="AN124" s="298"/>
      <c r="AO124" s="298"/>
      <c r="AP124" s="299"/>
      <c r="AQ124" s="335" t="s">
        <v>515</v>
      </c>
      <c r="AR124" s="336"/>
      <c r="AS124" s="336"/>
      <c r="AT124" s="336"/>
      <c r="AU124" s="336"/>
      <c r="AV124" s="336"/>
      <c r="AW124" s="336"/>
      <c r="AX124" s="337"/>
    </row>
    <row r="125" spans="1:50" ht="23.25" hidden="1" customHeight="1" x14ac:dyDescent="0.15">
      <c r="A125" s="292"/>
      <c r="B125" s="293"/>
      <c r="C125" s="293"/>
      <c r="D125" s="293"/>
      <c r="E125" s="293"/>
      <c r="F125" s="294"/>
      <c r="G125" s="351" t="s">
        <v>477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475</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528</v>
      </c>
      <c r="AF127" s="298"/>
      <c r="AG127" s="298"/>
      <c r="AH127" s="299"/>
      <c r="AI127" s="303" t="s">
        <v>525</v>
      </c>
      <c r="AJ127" s="298"/>
      <c r="AK127" s="298"/>
      <c r="AL127" s="299"/>
      <c r="AM127" s="303" t="s">
        <v>520</v>
      </c>
      <c r="AN127" s="298"/>
      <c r="AO127" s="298"/>
      <c r="AP127" s="299"/>
      <c r="AQ127" s="335" t="s">
        <v>515</v>
      </c>
      <c r="AR127" s="336"/>
      <c r="AS127" s="336"/>
      <c r="AT127" s="336"/>
      <c r="AU127" s="336"/>
      <c r="AV127" s="336"/>
      <c r="AW127" s="336"/>
      <c r="AX127" s="337"/>
    </row>
    <row r="128" spans="1:50" ht="23.25" hidden="1" customHeight="1" x14ac:dyDescent="0.15">
      <c r="A128" s="292"/>
      <c r="B128" s="293"/>
      <c r="C128" s="293"/>
      <c r="D128" s="293"/>
      <c r="E128" s="293"/>
      <c r="F128" s="294"/>
      <c r="G128" s="351" t="s">
        <v>477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475</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558</v>
      </c>
      <c r="B130" s="996"/>
      <c r="C130" s="995" t="s">
        <v>356</v>
      </c>
      <c r="D130" s="996"/>
      <c r="E130" s="308" t="s">
        <v>385</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384</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357</v>
      </c>
      <c r="F132" s="313"/>
      <c r="G132" s="282" t="s">
        <v>366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528</v>
      </c>
      <c r="AF132" s="265"/>
      <c r="AG132" s="265"/>
      <c r="AH132" s="265"/>
      <c r="AI132" s="265" t="s">
        <v>525</v>
      </c>
      <c r="AJ132" s="265"/>
      <c r="AK132" s="265"/>
      <c r="AL132" s="265"/>
      <c r="AM132" s="265" t="s">
        <v>520</v>
      </c>
      <c r="AN132" s="265"/>
      <c r="AO132" s="265"/>
      <c r="AP132" s="267"/>
      <c r="AQ132" s="267" t="s">
        <v>352</v>
      </c>
      <c r="AR132" s="268"/>
      <c r="AS132" s="268"/>
      <c r="AT132" s="269"/>
      <c r="AU132" s="279" t="s">
        <v>368</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353</v>
      </c>
      <c r="AT133" s="172"/>
      <c r="AU133" s="136"/>
      <c r="AV133" s="136"/>
      <c r="AW133" s="137" t="s">
        <v>300</v>
      </c>
      <c r="AX133" s="138"/>
    </row>
    <row r="134" spans="1:50" ht="39.75" customHeight="1" x14ac:dyDescent="0.15">
      <c r="A134" s="999"/>
      <c r="B134" s="252"/>
      <c r="C134" s="251"/>
      <c r="D134" s="252"/>
      <c r="E134" s="251"/>
      <c r="F134" s="314"/>
      <c r="G134" s="230" t="s">
        <v>559</v>
      </c>
      <c r="H134" s="161"/>
      <c r="I134" s="161"/>
      <c r="J134" s="161"/>
      <c r="K134" s="161"/>
      <c r="L134" s="161"/>
      <c r="M134" s="161"/>
      <c r="N134" s="161"/>
      <c r="O134" s="161"/>
      <c r="P134" s="161"/>
      <c r="Q134" s="161"/>
      <c r="R134" s="161"/>
      <c r="S134" s="161"/>
      <c r="T134" s="161"/>
      <c r="U134" s="161"/>
      <c r="V134" s="161"/>
      <c r="W134" s="161"/>
      <c r="X134" s="231"/>
      <c r="Y134" s="130" t="s">
        <v>367</v>
      </c>
      <c r="Z134" s="131"/>
      <c r="AA134" s="132"/>
      <c r="AB134" s="281" t="s">
        <v>592</v>
      </c>
      <c r="AC134" s="221"/>
      <c r="AD134" s="221"/>
      <c r="AE134" s="266" t="s">
        <v>592</v>
      </c>
      <c r="AF134" s="112"/>
      <c r="AG134" s="112"/>
      <c r="AH134" s="112"/>
      <c r="AI134" s="266" t="s">
        <v>592</v>
      </c>
      <c r="AJ134" s="112"/>
      <c r="AK134" s="112"/>
      <c r="AL134" s="112"/>
      <c r="AM134" s="266" t="s">
        <v>592</v>
      </c>
      <c r="AN134" s="112"/>
      <c r="AO134" s="112"/>
      <c r="AP134" s="112"/>
      <c r="AQ134" s="266" t="s">
        <v>592</v>
      </c>
      <c r="AR134" s="112"/>
      <c r="AS134" s="112"/>
      <c r="AT134" s="112"/>
      <c r="AU134" s="266" t="s">
        <v>592</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t="s">
        <v>593</v>
      </c>
      <c r="AF135" s="112"/>
      <c r="AG135" s="112"/>
      <c r="AH135" s="112"/>
      <c r="AI135" s="266" t="s">
        <v>592</v>
      </c>
      <c r="AJ135" s="112"/>
      <c r="AK135" s="112"/>
      <c r="AL135" s="112"/>
      <c r="AM135" s="266" t="s">
        <v>592</v>
      </c>
      <c r="AN135" s="112"/>
      <c r="AO135" s="112"/>
      <c r="AP135" s="112"/>
      <c r="AQ135" s="266" t="s">
        <v>592</v>
      </c>
      <c r="AR135" s="112"/>
      <c r="AS135" s="112"/>
      <c r="AT135" s="112"/>
      <c r="AU135" s="266" t="s">
        <v>592</v>
      </c>
      <c r="AV135" s="112"/>
      <c r="AW135" s="112"/>
      <c r="AX135" s="222"/>
    </row>
    <row r="136" spans="1:50" ht="18.75" hidden="1" customHeight="1" x14ac:dyDescent="0.15">
      <c r="A136" s="999"/>
      <c r="B136" s="252"/>
      <c r="C136" s="251"/>
      <c r="D136" s="252"/>
      <c r="E136" s="251"/>
      <c r="F136" s="314"/>
      <c r="G136" s="282" t="s">
        <v>366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528</v>
      </c>
      <c r="AF136" s="265"/>
      <c r="AG136" s="265"/>
      <c r="AH136" s="265"/>
      <c r="AI136" s="265" t="s">
        <v>525</v>
      </c>
      <c r="AJ136" s="265"/>
      <c r="AK136" s="265"/>
      <c r="AL136" s="265"/>
      <c r="AM136" s="265" t="s">
        <v>520</v>
      </c>
      <c r="AN136" s="265"/>
      <c r="AO136" s="265"/>
      <c r="AP136" s="267"/>
      <c r="AQ136" s="267" t="s">
        <v>352</v>
      </c>
      <c r="AR136" s="268"/>
      <c r="AS136" s="268"/>
      <c r="AT136" s="269"/>
      <c r="AU136" s="279" t="s">
        <v>368</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353</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367</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528</v>
      </c>
      <c r="AF140" s="265"/>
      <c r="AG140" s="265"/>
      <c r="AH140" s="265"/>
      <c r="AI140" s="265" t="s">
        <v>525</v>
      </c>
      <c r="AJ140" s="265"/>
      <c r="AK140" s="265"/>
      <c r="AL140" s="265"/>
      <c r="AM140" s="265" t="s">
        <v>520</v>
      </c>
      <c r="AN140" s="265"/>
      <c r="AO140" s="265"/>
      <c r="AP140" s="267"/>
      <c r="AQ140" s="267" t="s">
        <v>352</v>
      </c>
      <c r="AR140" s="268"/>
      <c r="AS140" s="268"/>
      <c r="AT140" s="269"/>
      <c r="AU140" s="279" t="s">
        <v>368</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353</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367</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528</v>
      </c>
      <c r="AF144" s="265"/>
      <c r="AG144" s="265"/>
      <c r="AH144" s="265"/>
      <c r="AI144" s="265" t="s">
        <v>525</v>
      </c>
      <c r="AJ144" s="265"/>
      <c r="AK144" s="265"/>
      <c r="AL144" s="265"/>
      <c r="AM144" s="265" t="s">
        <v>520</v>
      </c>
      <c r="AN144" s="265"/>
      <c r="AO144" s="265"/>
      <c r="AP144" s="267"/>
      <c r="AQ144" s="267" t="s">
        <v>352</v>
      </c>
      <c r="AR144" s="268"/>
      <c r="AS144" s="268"/>
      <c r="AT144" s="269"/>
      <c r="AU144" s="279" t="s">
        <v>368</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353</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367</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528</v>
      </c>
      <c r="AF148" s="265"/>
      <c r="AG148" s="265"/>
      <c r="AH148" s="265"/>
      <c r="AI148" s="265" t="s">
        <v>525</v>
      </c>
      <c r="AJ148" s="265"/>
      <c r="AK148" s="265"/>
      <c r="AL148" s="265"/>
      <c r="AM148" s="265" t="s">
        <v>520</v>
      </c>
      <c r="AN148" s="265"/>
      <c r="AO148" s="265"/>
      <c r="AP148" s="267"/>
      <c r="AQ148" s="267" t="s">
        <v>352</v>
      </c>
      <c r="AR148" s="268"/>
      <c r="AS148" s="268"/>
      <c r="AT148" s="269"/>
      <c r="AU148" s="279" t="s">
        <v>368</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353</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367</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9"/>
      <c r="B152" s="252"/>
      <c r="C152" s="251"/>
      <c r="D152" s="252"/>
      <c r="E152" s="251"/>
      <c r="F152" s="314"/>
      <c r="G152" s="272" t="s">
        <v>369</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370</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9"/>
      <c r="B154" s="252"/>
      <c r="C154" s="251"/>
      <c r="D154" s="252"/>
      <c r="E154" s="251"/>
      <c r="F154" s="314"/>
      <c r="G154" s="230" t="s">
        <v>594</v>
      </c>
      <c r="H154" s="161"/>
      <c r="I154" s="161"/>
      <c r="J154" s="161"/>
      <c r="K154" s="161"/>
      <c r="L154" s="161"/>
      <c r="M154" s="161"/>
      <c r="N154" s="161"/>
      <c r="O154" s="161"/>
      <c r="P154" s="231"/>
      <c r="Q154" s="160" t="s">
        <v>569</v>
      </c>
      <c r="R154" s="161"/>
      <c r="S154" s="161"/>
      <c r="T154" s="161"/>
      <c r="U154" s="161"/>
      <c r="V154" s="161"/>
      <c r="W154" s="161"/>
      <c r="X154" s="161"/>
      <c r="Y154" s="161"/>
      <c r="Z154" s="161"/>
      <c r="AA154" s="928"/>
      <c r="AB154" s="255" t="s">
        <v>569</v>
      </c>
      <c r="AC154" s="256"/>
      <c r="AD154" s="256"/>
      <c r="AE154" s="261" t="s">
        <v>595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6.5"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371</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8.75"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t="s">
        <v>574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4.25"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369</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370</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371</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369</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370</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371</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369</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370</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371</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369</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370</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371</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384</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357</v>
      </c>
      <c r="F192" s="313"/>
      <c r="G192" s="282" t="s">
        <v>366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528</v>
      </c>
      <c r="AF192" s="265"/>
      <c r="AG192" s="265"/>
      <c r="AH192" s="265"/>
      <c r="AI192" s="265" t="s">
        <v>525</v>
      </c>
      <c r="AJ192" s="265"/>
      <c r="AK192" s="265"/>
      <c r="AL192" s="265"/>
      <c r="AM192" s="265" t="s">
        <v>520</v>
      </c>
      <c r="AN192" s="265"/>
      <c r="AO192" s="265"/>
      <c r="AP192" s="267"/>
      <c r="AQ192" s="267" t="s">
        <v>352</v>
      </c>
      <c r="AR192" s="268"/>
      <c r="AS192" s="268"/>
      <c r="AT192" s="269"/>
      <c r="AU192" s="279" t="s">
        <v>368</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353</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367</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529</v>
      </c>
      <c r="AF196" s="265"/>
      <c r="AG196" s="265"/>
      <c r="AH196" s="265"/>
      <c r="AI196" s="265" t="s">
        <v>525</v>
      </c>
      <c r="AJ196" s="265"/>
      <c r="AK196" s="265"/>
      <c r="AL196" s="265"/>
      <c r="AM196" s="265" t="s">
        <v>520</v>
      </c>
      <c r="AN196" s="265"/>
      <c r="AO196" s="265"/>
      <c r="AP196" s="267"/>
      <c r="AQ196" s="267" t="s">
        <v>352</v>
      </c>
      <c r="AR196" s="268"/>
      <c r="AS196" s="268"/>
      <c r="AT196" s="269"/>
      <c r="AU196" s="279" t="s">
        <v>368</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353</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367</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528</v>
      </c>
      <c r="AF200" s="265"/>
      <c r="AG200" s="265"/>
      <c r="AH200" s="265"/>
      <c r="AI200" s="265" t="s">
        <v>525</v>
      </c>
      <c r="AJ200" s="265"/>
      <c r="AK200" s="265"/>
      <c r="AL200" s="265"/>
      <c r="AM200" s="265" t="s">
        <v>520</v>
      </c>
      <c r="AN200" s="265"/>
      <c r="AO200" s="265"/>
      <c r="AP200" s="267"/>
      <c r="AQ200" s="267" t="s">
        <v>352</v>
      </c>
      <c r="AR200" s="268"/>
      <c r="AS200" s="268"/>
      <c r="AT200" s="269"/>
      <c r="AU200" s="279" t="s">
        <v>368</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353</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367</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528</v>
      </c>
      <c r="AF204" s="265"/>
      <c r="AG204" s="265"/>
      <c r="AH204" s="265"/>
      <c r="AI204" s="265" t="s">
        <v>525</v>
      </c>
      <c r="AJ204" s="265"/>
      <c r="AK204" s="265"/>
      <c r="AL204" s="265"/>
      <c r="AM204" s="265" t="s">
        <v>520</v>
      </c>
      <c r="AN204" s="265"/>
      <c r="AO204" s="265"/>
      <c r="AP204" s="267"/>
      <c r="AQ204" s="267" t="s">
        <v>352</v>
      </c>
      <c r="AR204" s="268"/>
      <c r="AS204" s="268"/>
      <c r="AT204" s="269"/>
      <c r="AU204" s="279" t="s">
        <v>368</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353</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367</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528</v>
      </c>
      <c r="AF208" s="265"/>
      <c r="AG208" s="265"/>
      <c r="AH208" s="265"/>
      <c r="AI208" s="265" t="s">
        <v>525</v>
      </c>
      <c r="AJ208" s="265"/>
      <c r="AK208" s="265"/>
      <c r="AL208" s="265"/>
      <c r="AM208" s="265" t="s">
        <v>520</v>
      </c>
      <c r="AN208" s="265"/>
      <c r="AO208" s="265"/>
      <c r="AP208" s="267"/>
      <c r="AQ208" s="267" t="s">
        <v>352</v>
      </c>
      <c r="AR208" s="268"/>
      <c r="AS208" s="268"/>
      <c r="AT208" s="269"/>
      <c r="AU208" s="279" t="s">
        <v>368</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353</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367</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369</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370</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371</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369</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370</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371</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369</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370</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371</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369</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370</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371</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369</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370</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371</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384</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357</v>
      </c>
      <c r="F252" s="313"/>
      <c r="G252" s="282" t="s">
        <v>366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528</v>
      </c>
      <c r="AF252" s="265"/>
      <c r="AG252" s="265"/>
      <c r="AH252" s="265"/>
      <c r="AI252" s="265" t="s">
        <v>525</v>
      </c>
      <c r="AJ252" s="265"/>
      <c r="AK252" s="265"/>
      <c r="AL252" s="265"/>
      <c r="AM252" s="265" t="s">
        <v>520</v>
      </c>
      <c r="AN252" s="265"/>
      <c r="AO252" s="265"/>
      <c r="AP252" s="267"/>
      <c r="AQ252" s="267" t="s">
        <v>352</v>
      </c>
      <c r="AR252" s="268"/>
      <c r="AS252" s="268"/>
      <c r="AT252" s="269"/>
      <c r="AU252" s="279" t="s">
        <v>368</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353</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367</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528</v>
      </c>
      <c r="AF256" s="265"/>
      <c r="AG256" s="265"/>
      <c r="AH256" s="265"/>
      <c r="AI256" s="265" t="s">
        <v>525</v>
      </c>
      <c r="AJ256" s="265"/>
      <c r="AK256" s="265"/>
      <c r="AL256" s="265"/>
      <c r="AM256" s="265" t="s">
        <v>521</v>
      </c>
      <c r="AN256" s="265"/>
      <c r="AO256" s="265"/>
      <c r="AP256" s="267"/>
      <c r="AQ256" s="267" t="s">
        <v>352</v>
      </c>
      <c r="AR256" s="268"/>
      <c r="AS256" s="268"/>
      <c r="AT256" s="269"/>
      <c r="AU256" s="279" t="s">
        <v>368</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353</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367</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528</v>
      </c>
      <c r="AF260" s="265"/>
      <c r="AG260" s="265"/>
      <c r="AH260" s="265"/>
      <c r="AI260" s="265" t="s">
        <v>525</v>
      </c>
      <c r="AJ260" s="265"/>
      <c r="AK260" s="265"/>
      <c r="AL260" s="265"/>
      <c r="AM260" s="265" t="s">
        <v>521</v>
      </c>
      <c r="AN260" s="265"/>
      <c r="AO260" s="265"/>
      <c r="AP260" s="267"/>
      <c r="AQ260" s="267" t="s">
        <v>352</v>
      </c>
      <c r="AR260" s="268"/>
      <c r="AS260" s="268"/>
      <c r="AT260" s="269"/>
      <c r="AU260" s="279" t="s">
        <v>368</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353</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367</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366</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528</v>
      </c>
      <c r="AF264" s="181"/>
      <c r="AG264" s="181"/>
      <c r="AH264" s="181"/>
      <c r="AI264" s="181" t="s">
        <v>525</v>
      </c>
      <c r="AJ264" s="181"/>
      <c r="AK264" s="181"/>
      <c r="AL264" s="181"/>
      <c r="AM264" s="181" t="s">
        <v>520</v>
      </c>
      <c r="AN264" s="181"/>
      <c r="AO264" s="181"/>
      <c r="AP264" s="176"/>
      <c r="AQ264" s="176" t="s">
        <v>352</v>
      </c>
      <c r="AR264" s="169"/>
      <c r="AS264" s="169"/>
      <c r="AT264" s="170"/>
      <c r="AU264" s="134" t="s">
        <v>368</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353</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367</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529</v>
      </c>
      <c r="AF268" s="265"/>
      <c r="AG268" s="265"/>
      <c r="AH268" s="265"/>
      <c r="AI268" s="265" t="s">
        <v>525</v>
      </c>
      <c r="AJ268" s="265"/>
      <c r="AK268" s="265"/>
      <c r="AL268" s="265"/>
      <c r="AM268" s="265" t="s">
        <v>520</v>
      </c>
      <c r="AN268" s="265"/>
      <c r="AO268" s="265"/>
      <c r="AP268" s="267"/>
      <c r="AQ268" s="267" t="s">
        <v>352</v>
      </c>
      <c r="AR268" s="268"/>
      <c r="AS268" s="268"/>
      <c r="AT268" s="269"/>
      <c r="AU268" s="279" t="s">
        <v>368</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353</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367</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369</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370</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371</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369</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370</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371</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369</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370</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371</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369</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370</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371</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369</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370</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371</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384</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357</v>
      </c>
      <c r="F312" s="313"/>
      <c r="G312" s="282" t="s">
        <v>366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528</v>
      </c>
      <c r="AF312" s="265"/>
      <c r="AG312" s="265"/>
      <c r="AH312" s="265"/>
      <c r="AI312" s="265" t="s">
        <v>525</v>
      </c>
      <c r="AJ312" s="265"/>
      <c r="AK312" s="265"/>
      <c r="AL312" s="265"/>
      <c r="AM312" s="265" t="s">
        <v>520</v>
      </c>
      <c r="AN312" s="265"/>
      <c r="AO312" s="265"/>
      <c r="AP312" s="267"/>
      <c r="AQ312" s="267" t="s">
        <v>352</v>
      </c>
      <c r="AR312" s="268"/>
      <c r="AS312" s="268"/>
      <c r="AT312" s="269"/>
      <c r="AU312" s="279" t="s">
        <v>368</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353</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367</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528</v>
      </c>
      <c r="AF316" s="265"/>
      <c r="AG316" s="265"/>
      <c r="AH316" s="265"/>
      <c r="AI316" s="265" t="s">
        <v>525</v>
      </c>
      <c r="AJ316" s="265"/>
      <c r="AK316" s="265"/>
      <c r="AL316" s="265"/>
      <c r="AM316" s="265" t="s">
        <v>520</v>
      </c>
      <c r="AN316" s="265"/>
      <c r="AO316" s="265"/>
      <c r="AP316" s="267"/>
      <c r="AQ316" s="267" t="s">
        <v>352</v>
      </c>
      <c r="AR316" s="268"/>
      <c r="AS316" s="268"/>
      <c r="AT316" s="269"/>
      <c r="AU316" s="279" t="s">
        <v>368</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353</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367</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528</v>
      </c>
      <c r="AF320" s="265"/>
      <c r="AG320" s="265"/>
      <c r="AH320" s="265"/>
      <c r="AI320" s="265" t="s">
        <v>525</v>
      </c>
      <c r="AJ320" s="265"/>
      <c r="AK320" s="265"/>
      <c r="AL320" s="265"/>
      <c r="AM320" s="265" t="s">
        <v>521</v>
      </c>
      <c r="AN320" s="265"/>
      <c r="AO320" s="265"/>
      <c r="AP320" s="267"/>
      <c r="AQ320" s="267" t="s">
        <v>352</v>
      </c>
      <c r="AR320" s="268"/>
      <c r="AS320" s="268"/>
      <c r="AT320" s="269"/>
      <c r="AU320" s="279" t="s">
        <v>368</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353</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367</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528</v>
      </c>
      <c r="AF324" s="265"/>
      <c r="AG324" s="265"/>
      <c r="AH324" s="265"/>
      <c r="AI324" s="265" t="s">
        <v>525</v>
      </c>
      <c r="AJ324" s="265"/>
      <c r="AK324" s="265"/>
      <c r="AL324" s="265"/>
      <c r="AM324" s="265" t="s">
        <v>520</v>
      </c>
      <c r="AN324" s="265"/>
      <c r="AO324" s="265"/>
      <c r="AP324" s="267"/>
      <c r="AQ324" s="267" t="s">
        <v>352</v>
      </c>
      <c r="AR324" s="268"/>
      <c r="AS324" s="268"/>
      <c r="AT324" s="269"/>
      <c r="AU324" s="279" t="s">
        <v>368</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353</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367</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529</v>
      </c>
      <c r="AF328" s="265"/>
      <c r="AG328" s="265"/>
      <c r="AH328" s="265"/>
      <c r="AI328" s="265" t="s">
        <v>525</v>
      </c>
      <c r="AJ328" s="265"/>
      <c r="AK328" s="265"/>
      <c r="AL328" s="265"/>
      <c r="AM328" s="265" t="s">
        <v>521</v>
      </c>
      <c r="AN328" s="265"/>
      <c r="AO328" s="265"/>
      <c r="AP328" s="267"/>
      <c r="AQ328" s="267" t="s">
        <v>352</v>
      </c>
      <c r="AR328" s="268"/>
      <c r="AS328" s="268"/>
      <c r="AT328" s="269"/>
      <c r="AU328" s="279" t="s">
        <v>368</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353</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367</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369</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370</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371</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369</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370</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371</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369</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370</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371</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369</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370</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371</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369</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370</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371</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384</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357</v>
      </c>
      <c r="F372" s="313"/>
      <c r="G372" s="282" t="s">
        <v>366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528</v>
      </c>
      <c r="AF372" s="265"/>
      <c r="AG372" s="265"/>
      <c r="AH372" s="265"/>
      <c r="AI372" s="265" t="s">
        <v>525</v>
      </c>
      <c r="AJ372" s="265"/>
      <c r="AK372" s="265"/>
      <c r="AL372" s="265"/>
      <c r="AM372" s="265" t="s">
        <v>520</v>
      </c>
      <c r="AN372" s="265"/>
      <c r="AO372" s="265"/>
      <c r="AP372" s="267"/>
      <c r="AQ372" s="267" t="s">
        <v>352</v>
      </c>
      <c r="AR372" s="268"/>
      <c r="AS372" s="268"/>
      <c r="AT372" s="269"/>
      <c r="AU372" s="279" t="s">
        <v>368</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353</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367</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528</v>
      </c>
      <c r="AF376" s="265"/>
      <c r="AG376" s="265"/>
      <c r="AH376" s="265"/>
      <c r="AI376" s="265" t="s">
        <v>525</v>
      </c>
      <c r="AJ376" s="265"/>
      <c r="AK376" s="265"/>
      <c r="AL376" s="265"/>
      <c r="AM376" s="265" t="s">
        <v>520</v>
      </c>
      <c r="AN376" s="265"/>
      <c r="AO376" s="265"/>
      <c r="AP376" s="267"/>
      <c r="AQ376" s="267" t="s">
        <v>352</v>
      </c>
      <c r="AR376" s="268"/>
      <c r="AS376" s="268"/>
      <c r="AT376" s="269"/>
      <c r="AU376" s="279" t="s">
        <v>368</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353</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367</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528</v>
      </c>
      <c r="AF380" s="265"/>
      <c r="AG380" s="265"/>
      <c r="AH380" s="265"/>
      <c r="AI380" s="265" t="s">
        <v>525</v>
      </c>
      <c r="AJ380" s="265"/>
      <c r="AK380" s="265"/>
      <c r="AL380" s="265"/>
      <c r="AM380" s="265" t="s">
        <v>520</v>
      </c>
      <c r="AN380" s="265"/>
      <c r="AO380" s="265"/>
      <c r="AP380" s="267"/>
      <c r="AQ380" s="267" t="s">
        <v>352</v>
      </c>
      <c r="AR380" s="268"/>
      <c r="AS380" s="268"/>
      <c r="AT380" s="269"/>
      <c r="AU380" s="279" t="s">
        <v>368</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353</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367</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528</v>
      </c>
      <c r="AF384" s="265"/>
      <c r="AG384" s="265"/>
      <c r="AH384" s="265"/>
      <c r="AI384" s="265" t="s">
        <v>525</v>
      </c>
      <c r="AJ384" s="265"/>
      <c r="AK384" s="265"/>
      <c r="AL384" s="265"/>
      <c r="AM384" s="265" t="s">
        <v>520</v>
      </c>
      <c r="AN384" s="265"/>
      <c r="AO384" s="265"/>
      <c r="AP384" s="267"/>
      <c r="AQ384" s="267" t="s">
        <v>352</v>
      </c>
      <c r="AR384" s="268"/>
      <c r="AS384" s="268"/>
      <c r="AT384" s="269"/>
      <c r="AU384" s="279" t="s">
        <v>368</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353</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367</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528</v>
      </c>
      <c r="AF388" s="265"/>
      <c r="AG388" s="265"/>
      <c r="AH388" s="265"/>
      <c r="AI388" s="265" t="s">
        <v>525</v>
      </c>
      <c r="AJ388" s="265"/>
      <c r="AK388" s="265"/>
      <c r="AL388" s="265"/>
      <c r="AM388" s="265" t="s">
        <v>520</v>
      </c>
      <c r="AN388" s="265"/>
      <c r="AO388" s="265"/>
      <c r="AP388" s="267"/>
      <c r="AQ388" s="267" t="s">
        <v>352</v>
      </c>
      <c r="AR388" s="268"/>
      <c r="AS388" s="268"/>
      <c r="AT388" s="269"/>
      <c r="AU388" s="279" t="s">
        <v>368</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353</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367</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369</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370</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371</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369</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370</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371</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369</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370</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371</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369</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370</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371</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369</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370</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371</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554</v>
      </c>
      <c r="D430" s="250"/>
      <c r="E430" s="238" t="s">
        <v>538</v>
      </c>
      <c r="F430" s="448"/>
      <c r="G430" s="240" t="s">
        <v>372</v>
      </c>
      <c r="H430" s="158"/>
      <c r="I430" s="158"/>
      <c r="J430" s="241" t="s">
        <v>568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361</v>
      </c>
      <c r="F431" s="167"/>
      <c r="G431" s="168" t="s">
        <v>358</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360</v>
      </c>
      <c r="AF431" s="179"/>
      <c r="AG431" s="179"/>
      <c r="AH431" s="180"/>
      <c r="AI431" s="181" t="s">
        <v>521</v>
      </c>
      <c r="AJ431" s="181"/>
      <c r="AK431" s="181"/>
      <c r="AL431" s="176"/>
      <c r="AM431" s="181" t="s">
        <v>516</v>
      </c>
      <c r="AN431" s="181"/>
      <c r="AO431" s="181"/>
      <c r="AP431" s="176"/>
      <c r="AQ431" s="176" t="s">
        <v>352</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353</v>
      </c>
      <c r="AH432" s="172"/>
      <c r="AI432" s="182"/>
      <c r="AJ432" s="182"/>
      <c r="AK432" s="182"/>
      <c r="AL432" s="177"/>
      <c r="AM432" s="182"/>
      <c r="AN432" s="182"/>
      <c r="AO432" s="182"/>
      <c r="AP432" s="177"/>
      <c r="AQ432" s="217"/>
      <c r="AR432" s="136"/>
      <c r="AS432" s="137" t="s">
        <v>353</v>
      </c>
      <c r="AT432" s="172"/>
      <c r="AU432" s="136"/>
      <c r="AV432" s="136"/>
      <c r="AW432" s="137" t="s">
        <v>300</v>
      </c>
      <c r="AX432" s="138"/>
    </row>
    <row r="433" spans="1:50" ht="23.25" customHeight="1" x14ac:dyDescent="0.15">
      <c r="A433" s="999"/>
      <c r="B433" s="252"/>
      <c r="C433" s="251"/>
      <c r="D433" s="252"/>
      <c r="E433" s="166"/>
      <c r="F433" s="167"/>
      <c r="G433" s="230" t="s">
        <v>569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569</v>
      </c>
      <c r="AC433" s="133"/>
      <c r="AD433" s="133"/>
      <c r="AE433" s="111" t="s">
        <v>569</v>
      </c>
      <c r="AF433" s="112"/>
      <c r="AG433" s="112"/>
      <c r="AH433" s="112"/>
      <c r="AI433" s="111" t="s">
        <v>569</v>
      </c>
      <c r="AJ433" s="112"/>
      <c r="AK433" s="112"/>
      <c r="AL433" s="112"/>
      <c r="AM433" s="111" t="s">
        <v>569</v>
      </c>
      <c r="AN433" s="112"/>
      <c r="AO433" s="112"/>
      <c r="AP433" s="113"/>
      <c r="AQ433" s="111" t="s">
        <v>569</v>
      </c>
      <c r="AR433" s="112"/>
      <c r="AS433" s="112"/>
      <c r="AT433" s="113"/>
      <c r="AU433" s="112" t="s">
        <v>569</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569</v>
      </c>
      <c r="AC434" s="221"/>
      <c r="AD434" s="221"/>
      <c r="AE434" s="111" t="s">
        <v>597</v>
      </c>
      <c r="AF434" s="112"/>
      <c r="AG434" s="112"/>
      <c r="AH434" s="113"/>
      <c r="AI434" s="111" t="s">
        <v>569</v>
      </c>
      <c r="AJ434" s="112"/>
      <c r="AK434" s="112"/>
      <c r="AL434" s="112"/>
      <c r="AM434" s="111" t="s">
        <v>597</v>
      </c>
      <c r="AN434" s="112"/>
      <c r="AO434" s="112"/>
      <c r="AP434" s="113"/>
      <c r="AQ434" s="111" t="s">
        <v>571</v>
      </c>
      <c r="AR434" s="112"/>
      <c r="AS434" s="112"/>
      <c r="AT434" s="113"/>
      <c r="AU434" s="112" t="s">
        <v>569</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597</v>
      </c>
      <c r="AF435" s="112"/>
      <c r="AG435" s="112"/>
      <c r="AH435" s="113"/>
      <c r="AI435" s="111" t="s">
        <v>569</v>
      </c>
      <c r="AJ435" s="112"/>
      <c r="AK435" s="112"/>
      <c r="AL435" s="112"/>
      <c r="AM435" s="111" t="s">
        <v>597</v>
      </c>
      <c r="AN435" s="112"/>
      <c r="AO435" s="112"/>
      <c r="AP435" s="113"/>
      <c r="AQ435" s="111" t="s">
        <v>597</v>
      </c>
      <c r="AR435" s="112"/>
      <c r="AS435" s="112"/>
      <c r="AT435" s="113"/>
      <c r="AU435" s="112" t="s">
        <v>597</v>
      </c>
      <c r="AV435" s="112"/>
      <c r="AW435" s="112"/>
      <c r="AX435" s="222"/>
    </row>
    <row r="436" spans="1:50" ht="18.75" hidden="1" customHeight="1" x14ac:dyDescent="0.15">
      <c r="A436" s="999"/>
      <c r="B436" s="252"/>
      <c r="C436" s="251"/>
      <c r="D436" s="252"/>
      <c r="E436" s="166" t="s">
        <v>361</v>
      </c>
      <c r="F436" s="167"/>
      <c r="G436" s="168" t="s">
        <v>358</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360</v>
      </c>
      <c r="AF436" s="179"/>
      <c r="AG436" s="179"/>
      <c r="AH436" s="180"/>
      <c r="AI436" s="181" t="s">
        <v>520</v>
      </c>
      <c r="AJ436" s="181"/>
      <c r="AK436" s="181"/>
      <c r="AL436" s="176"/>
      <c r="AM436" s="181" t="s">
        <v>516</v>
      </c>
      <c r="AN436" s="181"/>
      <c r="AO436" s="181"/>
      <c r="AP436" s="176"/>
      <c r="AQ436" s="176" t="s">
        <v>352</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353</v>
      </c>
      <c r="AH437" s="172"/>
      <c r="AI437" s="182"/>
      <c r="AJ437" s="182"/>
      <c r="AK437" s="182"/>
      <c r="AL437" s="177"/>
      <c r="AM437" s="182"/>
      <c r="AN437" s="182"/>
      <c r="AO437" s="182"/>
      <c r="AP437" s="177"/>
      <c r="AQ437" s="217"/>
      <c r="AR437" s="136"/>
      <c r="AS437" s="137" t="s">
        <v>353</v>
      </c>
      <c r="AT437" s="172"/>
      <c r="AU437" s="136"/>
      <c r="AV437" s="136"/>
      <c r="AW437" s="137" t="s">
        <v>300</v>
      </c>
      <c r="AX437" s="138"/>
    </row>
    <row r="438" spans="1:50" ht="23.25" hidden="1" customHeight="1" x14ac:dyDescent="0.15">
      <c r="A438" s="999"/>
      <c r="B438" s="252"/>
      <c r="C438" s="251"/>
      <c r="D438" s="252"/>
      <c r="E438" s="166"/>
      <c r="F438" s="167"/>
      <c r="G438" s="230" t="s">
        <v>571</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361</v>
      </c>
      <c r="F441" s="167"/>
      <c r="G441" s="168" t="s">
        <v>358</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360</v>
      </c>
      <c r="AF441" s="179"/>
      <c r="AG441" s="179"/>
      <c r="AH441" s="180"/>
      <c r="AI441" s="181" t="s">
        <v>520</v>
      </c>
      <c r="AJ441" s="181"/>
      <c r="AK441" s="181"/>
      <c r="AL441" s="176"/>
      <c r="AM441" s="181" t="s">
        <v>512</v>
      </c>
      <c r="AN441" s="181"/>
      <c r="AO441" s="181"/>
      <c r="AP441" s="176"/>
      <c r="AQ441" s="176" t="s">
        <v>352</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353</v>
      </c>
      <c r="AH442" s="172"/>
      <c r="AI442" s="182"/>
      <c r="AJ442" s="182"/>
      <c r="AK442" s="182"/>
      <c r="AL442" s="177"/>
      <c r="AM442" s="182"/>
      <c r="AN442" s="182"/>
      <c r="AO442" s="182"/>
      <c r="AP442" s="177"/>
      <c r="AQ442" s="217"/>
      <c r="AR442" s="136"/>
      <c r="AS442" s="137" t="s">
        <v>353</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361</v>
      </c>
      <c r="F446" s="167"/>
      <c r="G446" s="168" t="s">
        <v>358</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360</v>
      </c>
      <c r="AF446" s="179"/>
      <c r="AG446" s="179"/>
      <c r="AH446" s="180"/>
      <c r="AI446" s="181" t="s">
        <v>520</v>
      </c>
      <c r="AJ446" s="181"/>
      <c r="AK446" s="181"/>
      <c r="AL446" s="176"/>
      <c r="AM446" s="181" t="s">
        <v>517</v>
      </c>
      <c r="AN446" s="181"/>
      <c r="AO446" s="181"/>
      <c r="AP446" s="176"/>
      <c r="AQ446" s="176" t="s">
        <v>352</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353</v>
      </c>
      <c r="AH447" s="172"/>
      <c r="AI447" s="182"/>
      <c r="AJ447" s="182"/>
      <c r="AK447" s="182"/>
      <c r="AL447" s="177"/>
      <c r="AM447" s="182"/>
      <c r="AN447" s="182"/>
      <c r="AO447" s="182"/>
      <c r="AP447" s="177"/>
      <c r="AQ447" s="217"/>
      <c r="AR447" s="136"/>
      <c r="AS447" s="137" t="s">
        <v>353</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361</v>
      </c>
      <c r="F451" s="167"/>
      <c r="G451" s="168" t="s">
        <v>358</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360</v>
      </c>
      <c r="AF451" s="179"/>
      <c r="AG451" s="179"/>
      <c r="AH451" s="180"/>
      <c r="AI451" s="181" t="s">
        <v>520</v>
      </c>
      <c r="AJ451" s="181"/>
      <c r="AK451" s="181"/>
      <c r="AL451" s="176"/>
      <c r="AM451" s="181" t="s">
        <v>516</v>
      </c>
      <c r="AN451" s="181"/>
      <c r="AO451" s="181"/>
      <c r="AP451" s="176"/>
      <c r="AQ451" s="176" t="s">
        <v>352</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353</v>
      </c>
      <c r="AH452" s="172"/>
      <c r="AI452" s="182"/>
      <c r="AJ452" s="182"/>
      <c r="AK452" s="182"/>
      <c r="AL452" s="177"/>
      <c r="AM452" s="182"/>
      <c r="AN452" s="182"/>
      <c r="AO452" s="182"/>
      <c r="AP452" s="177"/>
      <c r="AQ452" s="217"/>
      <c r="AR452" s="136"/>
      <c r="AS452" s="137" t="s">
        <v>353</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362</v>
      </c>
      <c r="F456" s="167"/>
      <c r="G456" s="168" t="s">
        <v>359</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360</v>
      </c>
      <c r="AF456" s="179"/>
      <c r="AG456" s="179"/>
      <c r="AH456" s="180"/>
      <c r="AI456" s="181" t="s">
        <v>520</v>
      </c>
      <c r="AJ456" s="181"/>
      <c r="AK456" s="181"/>
      <c r="AL456" s="176"/>
      <c r="AM456" s="181" t="s">
        <v>516</v>
      </c>
      <c r="AN456" s="181"/>
      <c r="AO456" s="181"/>
      <c r="AP456" s="176"/>
      <c r="AQ456" s="176" t="s">
        <v>352</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353</v>
      </c>
      <c r="AH457" s="172"/>
      <c r="AI457" s="182"/>
      <c r="AJ457" s="182"/>
      <c r="AK457" s="182"/>
      <c r="AL457" s="177"/>
      <c r="AM457" s="182"/>
      <c r="AN457" s="182"/>
      <c r="AO457" s="182"/>
      <c r="AP457" s="177"/>
      <c r="AQ457" s="217"/>
      <c r="AR457" s="136"/>
      <c r="AS457" s="137" t="s">
        <v>353</v>
      </c>
      <c r="AT457" s="172"/>
      <c r="AU457" s="136"/>
      <c r="AV457" s="136"/>
      <c r="AW457" s="137" t="s">
        <v>300</v>
      </c>
      <c r="AX457" s="138"/>
    </row>
    <row r="458" spans="1:50" ht="23.25" customHeight="1" x14ac:dyDescent="0.15">
      <c r="A458" s="999"/>
      <c r="B458" s="252"/>
      <c r="C458" s="251"/>
      <c r="D458" s="252"/>
      <c r="E458" s="166"/>
      <c r="F458" s="167"/>
      <c r="G458" s="230" t="s">
        <v>599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569</v>
      </c>
      <c r="AC458" s="133"/>
      <c r="AD458" s="133"/>
      <c r="AE458" s="111" t="s">
        <v>569</v>
      </c>
      <c r="AF458" s="112"/>
      <c r="AG458" s="112"/>
      <c r="AH458" s="112"/>
      <c r="AI458" s="111" t="s">
        <v>569</v>
      </c>
      <c r="AJ458" s="112"/>
      <c r="AK458" s="112"/>
      <c r="AL458" s="112"/>
      <c r="AM458" s="111" t="s">
        <v>569</v>
      </c>
      <c r="AN458" s="112"/>
      <c r="AO458" s="112"/>
      <c r="AP458" s="113"/>
      <c r="AQ458" s="111" t="s">
        <v>569</v>
      </c>
      <c r="AR458" s="112"/>
      <c r="AS458" s="112"/>
      <c r="AT458" s="113"/>
      <c r="AU458" s="112" t="s">
        <v>569</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598</v>
      </c>
      <c r="AC459" s="221"/>
      <c r="AD459" s="221"/>
      <c r="AE459" s="111" t="s">
        <v>597</v>
      </c>
      <c r="AF459" s="112"/>
      <c r="AG459" s="112"/>
      <c r="AH459" s="113"/>
      <c r="AI459" s="111" t="s">
        <v>569</v>
      </c>
      <c r="AJ459" s="112"/>
      <c r="AK459" s="112"/>
      <c r="AL459" s="112"/>
      <c r="AM459" s="111" t="s">
        <v>597</v>
      </c>
      <c r="AN459" s="112"/>
      <c r="AO459" s="112"/>
      <c r="AP459" s="113"/>
      <c r="AQ459" s="111" t="s">
        <v>571</v>
      </c>
      <c r="AR459" s="112"/>
      <c r="AS459" s="112"/>
      <c r="AT459" s="113"/>
      <c r="AU459" s="112" t="s">
        <v>569</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597</v>
      </c>
      <c r="AF460" s="112"/>
      <c r="AG460" s="112"/>
      <c r="AH460" s="113"/>
      <c r="AI460" s="111" t="s">
        <v>569</v>
      </c>
      <c r="AJ460" s="112"/>
      <c r="AK460" s="112"/>
      <c r="AL460" s="112"/>
      <c r="AM460" s="111" t="s">
        <v>597</v>
      </c>
      <c r="AN460" s="112"/>
      <c r="AO460" s="112"/>
      <c r="AP460" s="113"/>
      <c r="AQ460" s="111" t="s">
        <v>597</v>
      </c>
      <c r="AR460" s="112"/>
      <c r="AS460" s="112"/>
      <c r="AT460" s="113"/>
      <c r="AU460" s="112" t="s">
        <v>597</v>
      </c>
      <c r="AV460" s="112"/>
      <c r="AW460" s="112"/>
      <c r="AX460" s="222"/>
    </row>
    <row r="461" spans="1:50" ht="18.75" hidden="1" customHeight="1" x14ac:dyDescent="0.15">
      <c r="A461" s="999"/>
      <c r="B461" s="252"/>
      <c r="C461" s="251"/>
      <c r="D461" s="252"/>
      <c r="E461" s="166" t="s">
        <v>362</v>
      </c>
      <c r="F461" s="167"/>
      <c r="G461" s="168" t="s">
        <v>359</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360</v>
      </c>
      <c r="AF461" s="179"/>
      <c r="AG461" s="179"/>
      <c r="AH461" s="180"/>
      <c r="AI461" s="181" t="s">
        <v>520</v>
      </c>
      <c r="AJ461" s="181"/>
      <c r="AK461" s="181"/>
      <c r="AL461" s="176"/>
      <c r="AM461" s="181" t="s">
        <v>518</v>
      </c>
      <c r="AN461" s="181"/>
      <c r="AO461" s="181"/>
      <c r="AP461" s="176"/>
      <c r="AQ461" s="176" t="s">
        <v>352</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353</v>
      </c>
      <c r="AH462" s="172"/>
      <c r="AI462" s="182"/>
      <c r="AJ462" s="182"/>
      <c r="AK462" s="182"/>
      <c r="AL462" s="177"/>
      <c r="AM462" s="182"/>
      <c r="AN462" s="182"/>
      <c r="AO462" s="182"/>
      <c r="AP462" s="177"/>
      <c r="AQ462" s="217"/>
      <c r="AR462" s="136"/>
      <c r="AS462" s="137" t="s">
        <v>353</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362</v>
      </c>
      <c r="F466" s="167"/>
      <c r="G466" s="168" t="s">
        <v>359</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360</v>
      </c>
      <c r="AF466" s="179"/>
      <c r="AG466" s="179"/>
      <c r="AH466" s="180"/>
      <c r="AI466" s="181" t="s">
        <v>520</v>
      </c>
      <c r="AJ466" s="181"/>
      <c r="AK466" s="181"/>
      <c r="AL466" s="176"/>
      <c r="AM466" s="181" t="s">
        <v>516</v>
      </c>
      <c r="AN466" s="181"/>
      <c r="AO466" s="181"/>
      <c r="AP466" s="176"/>
      <c r="AQ466" s="176" t="s">
        <v>352</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353</v>
      </c>
      <c r="AH467" s="172"/>
      <c r="AI467" s="182"/>
      <c r="AJ467" s="182"/>
      <c r="AK467" s="182"/>
      <c r="AL467" s="177"/>
      <c r="AM467" s="182"/>
      <c r="AN467" s="182"/>
      <c r="AO467" s="182"/>
      <c r="AP467" s="177"/>
      <c r="AQ467" s="217"/>
      <c r="AR467" s="136"/>
      <c r="AS467" s="137" t="s">
        <v>353</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362</v>
      </c>
      <c r="F471" s="167"/>
      <c r="G471" s="168" t="s">
        <v>359</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360</v>
      </c>
      <c r="AF471" s="179"/>
      <c r="AG471" s="179"/>
      <c r="AH471" s="180"/>
      <c r="AI471" s="181" t="s">
        <v>520</v>
      </c>
      <c r="AJ471" s="181"/>
      <c r="AK471" s="181"/>
      <c r="AL471" s="176"/>
      <c r="AM471" s="181" t="s">
        <v>512</v>
      </c>
      <c r="AN471" s="181"/>
      <c r="AO471" s="181"/>
      <c r="AP471" s="176"/>
      <c r="AQ471" s="176" t="s">
        <v>352</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353</v>
      </c>
      <c r="AH472" s="172"/>
      <c r="AI472" s="182"/>
      <c r="AJ472" s="182"/>
      <c r="AK472" s="182"/>
      <c r="AL472" s="177"/>
      <c r="AM472" s="182"/>
      <c r="AN472" s="182"/>
      <c r="AO472" s="182"/>
      <c r="AP472" s="177"/>
      <c r="AQ472" s="217"/>
      <c r="AR472" s="136"/>
      <c r="AS472" s="137" t="s">
        <v>353</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362</v>
      </c>
      <c r="F476" s="167"/>
      <c r="G476" s="168" t="s">
        <v>359</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360</v>
      </c>
      <c r="AF476" s="179"/>
      <c r="AG476" s="179"/>
      <c r="AH476" s="180"/>
      <c r="AI476" s="181" t="s">
        <v>520</v>
      </c>
      <c r="AJ476" s="181"/>
      <c r="AK476" s="181"/>
      <c r="AL476" s="176"/>
      <c r="AM476" s="181" t="s">
        <v>516</v>
      </c>
      <c r="AN476" s="181"/>
      <c r="AO476" s="181"/>
      <c r="AP476" s="176"/>
      <c r="AQ476" s="176" t="s">
        <v>352</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353</v>
      </c>
      <c r="AH477" s="172"/>
      <c r="AI477" s="182"/>
      <c r="AJ477" s="182"/>
      <c r="AK477" s="182"/>
      <c r="AL477" s="177"/>
      <c r="AM477" s="182"/>
      <c r="AN477" s="182"/>
      <c r="AO477" s="182"/>
      <c r="AP477" s="177"/>
      <c r="AQ477" s="217"/>
      <c r="AR477" s="136"/>
      <c r="AS477" s="137" t="s">
        <v>353</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569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555</v>
      </c>
      <c r="F484" s="239"/>
      <c r="G484" s="240" t="s">
        <v>372</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361</v>
      </c>
      <c r="F485" s="167"/>
      <c r="G485" s="168" t="s">
        <v>358</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360</v>
      </c>
      <c r="AF485" s="179"/>
      <c r="AG485" s="179"/>
      <c r="AH485" s="180"/>
      <c r="AI485" s="181" t="s">
        <v>521</v>
      </c>
      <c r="AJ485" s="181"/>
      <c r="AK485" s="181"/>
      <c r="AL485" s="176"/>
      <c r="AM485" s="181" t="s">
        <v>518</v>
      </c>
      <c r="AN485" s="181"/>
      <c r="AO485" s="181"/>
      <c r="AP485" s="176"/>
      <c r="AQ485" s="176" t="s">
        <v>352</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353</v>
      </c>
      <c r="AH486" s="172"/>
      <c r="AI486" s="182"/>
      <c r="AJ486" s="182"/>
      <c r="AK486" s="182"/>
      <c r="AL486" s="177"/>
      <c r="AM486" s="182"/>
      <c r="AN486" s="182"/>
      <c r="AO486" s="182"/>
      <c r="AP486" s="177"/>
      <c r="AQ486" s="217"/>
      <c r="AR486" s="136"/>
      <c r="AS486" s="137" t="s">
        <v>353</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361</v>
      </c>
      <c r="F490" s="167"/>
      <c r="G490" s="168" t="s">
        <v>358</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360</v>
      </c>
      <c r="AF490" s="179"/>
      <c r="AG490" s="179"/>
      <c r="AH490" s="180"/>
      <c r="AI490" s="181" t="s">
        <v>520</v>
      </c>
      <c r="AJ490" s="181"/>
      <c r="AK490" s="181"/>
      <c r="AL490" s="176"/>
      <c r="AM490" s="181" t="s">
        <v>518</v>
      </c>
      <c r="AN490" s="181"/>
      <c r="AO490" s="181"/>
      <c r="AP490" s="176"/>
      <c r="AQ490" s="176" t="s">
        <v>352</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353</v>
      </c>
      <c r="AH491" s="172"/>
      <c r="AI491" s="182"/>
      <c r="AJ491" s="182"/>
      <c r="AK491" s="182"/>
      <c r="AL491" s="177"/>
      <c r="AM491" s="182"/>
      <c r="AN491" s="182"/>
      <c r="AO491" s="182"/>
      <c r="AP491" s="177"/>
      <c r="AQ491" s="217"/>
      <c r="AR491" s="136"/>
      <c r="AS491" s="137" t="s">
        <v>353</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361</v>
      </c>
      <c r="F495" s="167"/>
      <c r="G495" s="168" t="s">
        <v>358</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360</v>
      </c>
      <c r="AF495" s="179"/>
      <c r="AG495" s="179"/>
      <c r="AH495" s="180"/>
      <c r="AI495" s="181" t="s">
        <v>520</v>
      </c>
      <c r="AJ495" s="181"/>
      <c r="AK495" s="181"/>
      <c r="AL495" s="176"/>
      <c r="AM495" s="181" t="s">
        <v>516</v>
      </c>
      <c r="AN495" s="181"/>
      <c r="AO495" s="181"/>
      <c r="AP495" s="176"/>
      <c r="AQ495" s="176" t="s">
        <v>352</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353</v>
      </c>
      <c r="AH496" s="172"/>
      <c r="AI496" s="182"/>
      <c r="AJ496" s="182"/>
      <c r="AK496" s="182"/>
      <c r="AL496" s="177"/>
      <c r="AM496" s="182"/>
      <c r="AN496" s="182"/>
      <c r="AO496" s="182"/>
      <c r="AP496" s="177"/>
      <c r="AQ496" s="217"/>
      <c r="AR496" s="136"/>
      <c r="AS496" s="137" t="s">
        <v>353</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361</v>
      </c>
      <c r="F500" s="167"/>
      <c r="G500" s="168" t="s">
        <v>358</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360</v>
      </c>
      <c r="AF500" s="179"/>
      <c r="AG500" s="179"/>
      <c r="AH500" s="180"/>
      <c r="AI500" s="181" t="s">
        <v>520</v>
      </c>
      <c r="AJ500" s="181"/>
      <c r="AK500" s="181"/>
      <c r="AL500" s="176"/>
      <c r="AM500" s="181" t="s">
        <v>517</v>
      </c>
      <c r="AN500" s="181"/>
      <c r="AO500" s="181"/>
      <c r="AP500" s="176"/>
      <c r="AQ500" s="176" t="s">
        <v>352</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353</v>
      </c>
      <c r="AH501" s="172"/>
      <c r="AI501" s="182"/>
      <c r="AJ501" s="182"/>
      <c r="AK501" s="182"/>
      <c r="AL501" s="177"/>
      <c r="AM501" s="182"/>
      <c r="AN501" s="182"/>
      <c r="AO501" s="182"/>
      <c r="AP501" s="177"/>
      <c r="AQ501" s="217"/>
      <c r="AR501" s="136"/>
      <c r="AS501" s="137" t="s">
        <v>353</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361</v>
      </c>
      <c r="F505" s="167"/>
      <c r="G505" s="168" t="s">
        <v>358</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360</v>
      </c>
      <c r="AF505" s="179"/>
      <c r="AG505" s="179"/>
      <c r="AH505" s="180"/>
      <c r="AI505" s="181" t="s">
        <v>520</v>
      </c>
      <c r="AJ505" s="181"/>
      <c r="AK505" s="181"/>
      <c r="AL505" s="176"/>
      <c r="AM505" s="181" t="s">
        <v>518</v>
      </c>
      <c r="AN505" s="181"/>
      <c r="AO505" s="181"/>
      <c r="AP505" s="176"/>
      <c r="AQ505" s="176" t="s">
        <v>352</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353</v>
      </c>
      <c r="AH506" s="172"/>
      <c r="AI506" s="182"/>
      <c r="AJ506" s="182"/>
      <c r="AK506" s="182"/>
      <c r="AL506" s="177"/>
      <c r="AM506" s="182"/>
      <c r="AN506" s="182"/>
      <c r="AO506" s="182"/>
      <c r="AP506" s="177"/>
      <c r="AQ506" s="217"/>
      <c r="AR506" s="136"/>
      <c r="AS506" s="137" t="s">
        <v>353</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362</v>
      </c>
      <c r="F510" s="167"/>
      <c r="G510" s="168" t="s">
        <v>359</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360</v>
      </c>
      <c r="AF510" s="179"/>
      <c r="AG510" s="179"/>
      <c r="AH510" s="180"/>
      <c r="AI510" s="181" t="s">
        <v>520</v>
      </c>
      <c r="AJ510" s="181"/>
      <c r="AK510" s="181"/>
      <c r="AL510" s="176"/>
      <c r="AM510" s="181" t="s">
        <v>516</v>
      </c>
      <c r="AN510" s="181"/>
      <c r="AO510" s="181"/>
      <c r="AP510" s="176"/>
      <c r="AQ510" s="176" t="s">
        <v>352</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353</v>
      </c>
      <c r="AH511" s="172"/>
      <c r="AI511" s="182"/>
      <c r="AJ511" s="182"/>
      <c r="AK511" s="182"/>
      <c r="AL511" s="177"/>
      <c r="AM511" s="182"/>
      <c r="AN511" s="182"/>
      <c r="AO511" s="182"/>
      <c r="AP511" s="177"/>
      <c r="AQ511" s="217"/>
      <c r="AR511" s="136"/>
      <c r="AS511" s="137" t="s">
        <v>353</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362</v>
      </c>
      <c r="F515" s="167"/>
      <c r="G515" s="168" t="s">
        <v>359</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360</v>
      </c>
      <c r="AF515" s="179"/>
      <c r="AG515" s="179"/>
      <c r="AH515" s="180"/>
      <c r="AI515" s="181" t="s">
        <v>521</v>
      </c>
      <c r="AJ515" s="181"/>
      <c r="AK515" s="181"/>
      <c r="AL515" s="176"/>
      <c r="AM515" s="181" t="s">
        <v>516</v>
      </c>
      <c r="AN515" s="181"/>
      <c r="AO515" s="181"/>
      <c r="AP515" s="176"/>
      <c r="AQ515" s="176" t="s">
        <v>352</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353</v>
      </c>
      <c r="AH516" s="172"/>
      <c r="AI516" s="182"/>
      <c r="AJ516" s="182"/>
      <c r="AK516" s="182"/>
      <c r="AL516" s="177"/>
      <c r="AM516" s="182"/>
      <c r="AN516" s="182"/>
      <c r="AO516" s="182"/>
      <c r="AP516" s="177"/>
      <c r="AQ516" s="217"/>
      <c r="AR516" s="136"/>
      <c r="AS516" s="137" t="s">
        <v>353</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362</v>
      </c>
      <c r="F520" s="167"/>
      <c r="G520" s="168" t="s">
        <v>359</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360</v>
      </c>
      <c r="AF520" s="179"/>
      <c r="AG520" s="179"/>
      <c r="AH520" s="180"/>
      <c r="AI520" s="181" t="s">
        <v>521</v>
      </c>
      <c r="AJ520" s="181"/>
      <c r="AK520" s="181"/>
      <c r="AL520" s="176"/>
      <c r="AM520" s="181" t="s">
        <v>516</v>
      </c>
      <c r="AN520" s="181"/>
      <c r="AO520" s="181"/>
      <c r="AP520" s="176"/>
      <c r="AQ520" s="176" t="s">
        <v>352</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353</v>
      </c>
      <c r="AH521" s="172"/>
      <c r="AI521" s="182"/>
      <c r="AJ521" s="182"/>
      <c r="AK521" s="182"/>
      <c r="AL521" s="177"/>
      <c r="AM521" s="182"/>
      <c r="AN521" s="182"/>
      <c r="AO521" s="182"/>
      <c r="AP521" s="177"/>
      <c r="AQ521" s="217"/>
      <c r="AR521" s="136"/>
      <c r="AS521" s="137" t="s">
        <v>353</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362</v>
      </c>
      <c r="F525" s="167"/>
      <c r="G525" s="168" t="s">
        <v>359</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360</v>
      </c>
      <c r="AF525" s="179"/>
      <c r="AG525" s="179"/>
      <c r="AH525" s="180"/>
      <c r="AI525" s="181" t="s">
        <v>520</v>
      </c>
      <c r="AJ525" s="181"/>
      <c r="AK525" s="181"/>
      <c r="AL525" s="176"/>
      <c r="AM525" s="181" t="s">
        <v>512</v>
      </c>
      <c r="AN525" s="181"/>
      <c r="AO525" s="181"/>
      <c r="AP525" s="176"/>
      <c r="AQ525" s="176" t="s">
        <v>352</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353</v>
      </c>
      <c r="AH526" s="172"/>
      <c r="AI526" s="182"/>
      <c r="AJ526" s="182"/>
      <c r="AK526" s="182"/>
      <c r="AL526" s="177"/>
      <c r="AM526" s="182"/>
      <c r="AN526" s="182"/>
      <c r="AO526" s="182"/>
      <c r="AP526" s="177"/>
      <c r="AQ526" s="217"/>
      <c r="AR526" s="136"/>
      <c r="AS526" s="137" t="s">
        <v>353</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362</v>
      </c>
      <c r="F530" s="167"/>
      <c r="G530" s="168" t="s">
        <v>359</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360</v>
      </c>
      <c r="AF530" s="179"/>
      <c r="AG530" s="179"/>
      <c r="AH530" s="180"/>
      <c r="AI530" s="181" t="s">
        <v>520</v>
      </c>
      <c r="AJ530" s="181"/>
      <c r="AK530" s="181"/>
      <c r="AL530" s="176"/>
      <c r="AM530" s="181" t="s">
        <v>516</v>
      </c>
      <c r="AN530" s="181"/>
      <c r="AO530" s="181"/>
      <c r="AP530" s="176"/>
      <c r="AQ530" s="176" t="s">
        <v>352</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353</v>
      </c>
      <c r="AH531" s="172"/>
      <c r="AI531" s="182"/>
      <c r="AJ531" s="182"/>
      <c r="AK531" s="182"/>
      <c r="AL531" s="177"/>
      <c r="AM531" s="182"/>
      <c r="AN531" s="182"/>
      <c r="AO531" s="182"/>
      <c r="AP531" s="177"/>
      <c r="AQ531" s="217"/>
      <c r="AR531" s="136"/>
      <c r="AS531" s="137" t="s">
        <v>353</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556</v>
      </c>
      <c r="F538" s="239"/>
      <c r="G538" s="240" t="s">
        <v>372</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361</v>
      </c>
      <c r="F539" s="167"/>
      <c r="G539" s="168" t="s">
        <v>358</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360</v>
      </c>
      <c r="AF539" s="179"/>
      <c r="AG539" s="179"/>
      <c r="AH539" s="180"/>
      <c r="AI539" s="181" t="s">
        <v>521</v>
      </c>
      <c r="AJ539" s="181"/>
      <c r="AK539" s="181"/>
      <c r="AL539" s="176"/>
      <c r="AM539" s="181" t="s">
        <v>516</v>
      </c>
      <c r="AN539" s="181"/>
      <c r="AO539" s="181"/>
      <c r="AP539" s="176"/>
      <c r="AQ539" s="176" t="s">
        <v>352</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353</v>
      </c>
      <c r="AH540" s="172"/>
      <c r="AI540" s="182"/>
      <c r="AJ540" s="182"/>
      <c r="AK540" s="182"/>
      <c r="AL540" s="177"/>
      <c r="AM540" s="182"/>
      <c r="AN540" s="182"/>
      <c r="AO540" s="182"/>
      <c r="AP540" s="177"/>
      <c r="AQ540" s="217"/>
      <c r="AR540" s="136"/>
      <c r="AS540" s="137" t="s">
        <v>353</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361</v>
      </c>
      <c r="F544" s="167"/>
      <c r="G544" s="168" t="s">
        <v>358</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360</v>
      </c>
      <c r="AF544" s="179"/>
      <c r="AG544" s="179"/>
      <c r="AH544" s="180"/>
      <c r="AI544" s="181" t="s">
        <v>520</v>
      </c>
      <c r="AJ544" s="181"/>
      <c r="AK544" s="181"/>
      <c r="AL544" s="176"/>
      <c r="AM544" s="181" t="s">
        <v>518</v>
      </c>
      <c r="AN544" s="181"/>
      <c r="AO544" s="181"/>
      <c r="AP544" s="176"/>
      <c r="AQ544" s="176" t="s">
        <v>352</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353</v>
      </c>
      <c r="AH545" s="172"/>
      <c r="AI545" s="182"/>
      <c r="AJ545" s="182"/>
      <c r="AK545" s="182"/>
      <c r="AL545" s="177"/>
      <c r="AM545" s="182"/>
      <c r="AN545" s="182"/>
      <c r="AO545" s="182"/>
      <c r="AP545" s="177"/>
      <c r="AQ545" s="217"/>
      <c r="AR545" s="136"/>
      <c r="AS545" s="137" t="s">
        <v>353</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361</v>
      </c>
      <c r="F549" s="167"/>
      <c r="G549" s="168" t="s">
        <v>358</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360</v>
      </c>
      <c r="AF549" s="179"/>
      <c r="AG549" s="179"/>
      <c r="AH549" s="180"/>
      <c r="AI549" s="181" t="s">
        <v>520</v>
      </c>
      <c r="AJ549" s="181"/>
      <c r="AK549" s="181"/>
      <c r="AL549" s="176"/>
      <c r="AM549" s="181" t="s">
        <v>512</v>
      </c>
      <c r="AN549" s="181"/>
      <c r="AO549" s="181"/>
      <c r="AP549" s="176"/>
      <c r="AQ549" s="176" t="s">
        <v>352</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353</v>
      </c>
      <c r="AH550" s="172"/>
      <c r="AI550" s="182"/>
      <c r="AJ550" s="182"/>
      <c r="AK550" s="182"/>
      <c r="AL550" s="177"/>
      <c r="AM550" s="182"/>
      <c r="AN550" s="182"/>
      <c r="AO550" s="182"/>
      <c r="AP550" s="177"/>
      <c r="AQ550" s="217"/>
      <c r="AR550" s="136"/>
      <c r="AS550" s="137" t="s">
        <v>353</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361</v>
      </c>
      <c r="F554" s="167"/>
      <c r="G554" s="168" t="s">
        <v>358</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360</v>
      </c>
      <c r="AF554" s="179"/>
      <c r="AG554" s="179"/>
      <c r="AH554" s="180"/>
      <c r="AI554" s="181" t="s">
        <v>520</v>
      </c>
      <c r="AJ554" s="181"/>
      <c r="AK554" s="181"/>
      <c r="AL554" s="176"/>
      <c r="AM554" s="181" t="s">
        <v>512</v>
      </c>
      <c r="AN554" s="181"/>
      <c r="AO554" s="181"/>
      <c r="AP554" s="176"/>
      <c r="AQ554" s="176" t="s">
        <v>352</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353</v>
      </c>
      <c r="AH555" s="172"/>
      <c r="AI555" s="182"/>
      <c r="AJ555" s="182"/>
      <c r="AK555" s="182"/>
      <c r="AL555" s="177"/>
      <c r="AM555" s="182"/>
      <c r="AN555" s="182"/>
      <c r="AO555" s="182"/>
      <c r="AP555" s="177"/>
      <c r="AQ555" s="217"/>
      <c r="AR555" s="136"/>
      <c r="AS555" s="137" t="s">
        <v>353</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361</v>
      </c>
      <c r="F559" s="167"/>
      <c r="G559" s="168" t="s">
        <v>358</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360</v>
      </c>
      <c r="AF559" s="179"/>
      <c r="AG559" s="179"/>
      <c r="AH559" s="180"/>
      <c r="AI559" s="181" t="s">
        <v>520</v>
      </c>
      <c r="AJ559" s="181"/>
      <c r="AK559" s="181"/>
      <c r="AL559" s="176"/>
      <c r="AM559" s="181" t="s">
        <v>516</v>
      </c>
      <c r="AN559" s="181"/>
      <c r="AO559" s="181"/>
      <c r="AP559" s="176"/>
      <c r="AQ559" s="176" t="s">
        <v>352</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353</v>
      </c>
      <c r="AH560" s="172"/>
      <c r="AI560" s="182"/>
      <c r="AJ560" s="182"/>
      <c r="AK560" s="182"/>
      <c r="AL560" s="177"/>
      <c r="AM560" s="182"/>
      <c r="AN560" s="182"/>
      <c r="AO560" s="182"/>
      <c r="AP560" s="177"/>
      <c r="AQ560" s="217"/>
      <c r="AR560" s="136"/>
      <c r="AS560" s="137" t="s">
        <v>353</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362</v>
      </c>
      <c r="F564" s="167"/>
      <c r="G564" s="168" t="s">
        <v>359</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360</v>
      </c>
      <c r="AF564" s="179"/>
      <c r="AG564" s="179"/>
      <c r="AH564" s="180"/>
      <c r="AI564" s="181" t="s">
        <v>520</v>
      </c>
      <c r="AJ564" s="181"/>
      <c r="AK564" s="181"/>
      <c r="AL564" s="176"/>
      <c r="AM564" s="181" t="s">
        <v>512</v>
      </c>
      <c r="AN564" s="181"/>
      <c r="AO564" s="181"/>
      <c r="AP564" s="176"/>
      <c r="AQ564" s="176" t="s">
        <v>352</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353</v>
      </c>
      <c r="AH565" s="172"/>
      <c r="AI565" s="182"/>
      <c r="AJ565" s="182"/>
      <c r="AK565" s="182"/>
      <c r="AL565" s="177"/>
      <c r="AM565" s="182"/>
      <c r="AN565" s="182"/>
      <c r="AO565" s="182"/>
      <c r="AP565" s="177"/>
      <c r="AQ565" s="217"/>
      <c r="AR565" s="136"/>
      <c r="AS565" s="137" t="s">
        <v>353</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362</v>
      </c>
      <c r="F569" s="167"/>
      <c r="G569" s="168" t="s">
        <v>359</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360</v>
      </c>
      <c r="AF569" s="179"/>
      <c r="AG569" s="179"/>
      <c r="AH569" s="180"/>
      <c r="AI569" s="181" t="s">
        <v>521</v>
      </c>
      <c r="AJ569" s="181"/>
      <c r="AK569" s="181"/>
      <c r="AL569" s="176"/>
      <c r="AM569" s="181" t="s">
        <v>512</v>
      </c>
      <c r="AN569" s="181"/>
      <c r="AO569" s="181"/>
      <c r="AP569" s="176"/>
      <c r="AQ569" s="176" t="s">
        <v>352</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353</v>
      </c>
      <c r="AH570" s="172"/>
      <c r="AI570" s="182"/>
      <c r="AJ570" s="182"/>
      <c r="AK570" s="182"/>
      <c r="AL570" s="177"/>
      <c r="AM570" s="182"/>
      <c r="AN570" s="182"/>
      <c r="AO570" s="182"/>
      <c r="AP570" s="177"/>
      <c r="AQ570" s="217"/>
      <c r="AR570" s="136"/>
      <c r="AS570" s="137" t="s">
        <v>353</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362</v>
      </c>
      <c r="F574" s="167"/>
      <c r="G574" s="168" t="s">
        <v>359</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360</v>
      </c>
      <c r="AF574" s="179"/>
      <c r="AG574" s="179"/>
      <c r="AH574" s="180"/>
      <c r="AI574" s="181" t="s">
        <v>520</v>
      </c>
      <c r="AJ574" s="181"/>
      <c r="AK574" s="181"/>
      <c r="AL574" s="176"/>
      <c r="AM574" s="181" t="s">
        <v>512</v>
      </c>
      <c r="AN574" s="181"/>
      <c r="AO574" s="181"/>
      <c r="AP574" s="176"/>
      <c r="AQ574" s="176" t="s">
        <v>352</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353</v>
      </c>
      <c r="AH575" s="172"/>
      <c r="AI575" s="182"/>
      <c r="AJ575" s="182"/>
      <c r="AK575" s="182"/>
      <c r="AL575" s="177"/>
      <c r="AM575" s="182"/>
      <c r="AN575" s="182"/>
      <c r="AO575" s="182"/>
      <c r="AP575" s="177"/>
      <c r="AQ575" s="217"/>
      <c r="AR575" s="136"/>
      <c r="AS575" s="137" t="s">
        <v>353</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362</v>
      </c>
      <c r="F579" s="167"/>
      <c r="G579" s="168" t="s">
        <v>359</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360</v>
      </c>
      <c r="AF579" s="179"/>
      <c r="AG579" s="179"/>
      <c r="AH579" s="180"/>
      <c r="AI579" s="181" t="s">
        <v>520</v>
      </c>
      <c r="AJ579" s="181"/>
      <c r="AK579" s="181"/>
      <c r="AL579" s="176"/>
      <c r="AM579" s="181" t="s">
        <v>512</v>
      </c>
      <c r="AN579" s="181"/>
      <c r="AO579" s="181"/>
      <c r="AP579" s="176"/>
      <c r="AQ579" s="176" t="s">
        <v>352</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353</v>
      </c>
      <c r="AH580" s="172"/>
      <c r="AI580" s="182"/>
      <c r="AJ580" s="182"/>
      <c r="AK580" s="182"/>
      <c r="AL580" s="177"/>
      <c r="AM580" s="182"/>
      <c r="AN580" s="182"/>
      <c r="AO580" s="182"/>
      <c r="AP580" s="177"/>
      <c r="AQ580" s="217"/>
      <c r="AR580" s="136"/>
      <c r="AS580" s="137" t="s">
        <v>353</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362</v>
      </c>
      <c r="F584" s="167"/>
      <c r="G584" s="168" t="s">
        <v>359</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360</v>
      </c>
      <c r="AF584" s="179"/>
      <c r="AG584" s="179"/>
      <c r="AH584" s="180"/>
      <c r="AI584" s="181" t="s">
        <v>520</v>
      </c>
      <c r="AJ584" s="181"/>
      <c r="AK584" s="181"/>
      <c r="AL584" s="176"/>
      <c r="AM584" s="181" t="s">
        <v>516</v>
      </c>
      <c r="AN584" s="181"/>
      <c r="AO584" s="181"/>
      <c r="AP584" s="176"/>
      <c r="AQ584" s="176" t="s">
        <v>352</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353</v>
      </c>
      <c r="AH585" s="172"/>
      <c r="AI585" s="182"/>
      <c r="AJ585" s="182"/>
      <c r="AK585" s="182"/>
      <c r="AL585" s="177"/>
      <c r="AM585" s="182"/>
      <c r="AN585" s="182"/>
      <c r="AO585" s="182"/>
      <c r="AP585" s="177"/>
      <c r="AQ585" s="217"/>
      <c r="AR585" s="136"/>
      <c r="AS585" s="137" t="s">
        <v>353</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555</v>
      </c>
      <c r="F592" s="239"/>
      <c r="G592" s="240" t="s">
        <v>372</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361</v>
      </c>
      <c r="F593" s="167"/>
      <c r="G593" s="168" t="s">
        <v>358</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360</v>
      </c>
      <c r="AF593" s="179"/>
      <c r="AG593" s="179"/>
      <c r="AH593" s="180"/>
      <c r="AI593" s="181" t="s">
        <v>520</v>
      </c>
      <c r="AJ593" s="181"/>
      <c r="AK593" s="181"/>
      <c r="AL593" s="176"/>
      <c r="AM593" s="181" t="s">
        <v>512</v>
      </c>
      <c r="AN593" s="181"/>
      <c r="AO593" s="181"/>
      <c r="AP593" s="176"/>
      <c r="AQ593" s="176" t="s">
        <v>352</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353</v>
      </c>
      <c r="AH594" s="172"/>
      <c r="AI594" s="182"/>
      <c r="AJ594" s="182"/>
      <c r="AK594" s="182"/>
      <c r="AL594" s="177"/>
      <c r="AM594" s="182"/>
      <c r="AN594" s="182"/>
      <c r="AO594" s="182"/>
      <c r="AP594" s="177"/>
      <c r="AQ594" s="217"/>
      <c r="AR594" s="136"/>
      <c r="AS594" s="137" t="s">
        <v>353</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361</v>
      </c>
      <c r="F598" s="167"/>
      <c r="G598" s="168" t="s">
        <v>358</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360</v>
      </c>
      <c r="AF598" s="179"/>
      <c r="AG598" s="179"/>
      <c r="AH598" s="180"/>
      <c r="AI598" s="181" t="s">
        <v>521</v>
      </c>
      <c r="AJ598" s="181"/>
      <c r="AK598" s="181"/>
      <c r="AL598" s="176"/>
      <c r="AM598" s="181" t="s">
        <v>517</v>
      </c>
      <c r="AN598" s="181"/>
      <c r="AO598" s="181"/>
      <c r="AP598" s="176"/>
      <c r="AQ598" s="176" t="s">
        <v>352</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353</v>
      </c>
      <c r="AH599" s="172"/>
      <c r="AI599" s="182"/>
      <c r="AJ599" s="182"/>
      <c r="AK599" s="182"/>
      <c r="AL599" s="177"/>
      <c r="AM599" s="182"/>
      <c r="AN599" s="182"/>
      <c r="AO599" s="182"/>
      <c r="AP599" s="177"/>
      <c r="AQ599" s="217"/>
      <c r="AR599" s="136"/>
      <c r="AS599" s="137" t="s">
        <v>353</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361</v>
      </c>
      <c r="F603" s="167"/>
      <c r="G603" s="168" t="s">
        <v>358</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360</v>
      </c>
      <c r="AF603" s="179"/>
      <c r="AG603" s="179"/>
      <c r="AH603" s="180"/>
      <c r="AI603" s="181" t="s">
        <v>520</v>
      </c>
      <c r="AJ603" s="181"/>
      <c r="AK603" s="181"/>
      <c r="AL603" s="176"/>
      <c r="AM603" s="181" t="s">
        <v>512</v>
      </c>
      <c r="AN603" s="181"/>
      <c r="AO603" s="181"/>
      <c r="AP603" s="176"/>
      <c r="AQ603" s="176" t="s">
        <v>352</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353</v>
      </c>
      <c r="AH604" s="172"/>
      <c r="AI604" s="182"/>
      <c r="AJ604" s="182"/>
      <c r="AK604" s="182"/>
      <c r="AL604" s="177"/>
      <c r="AM604" s="182"/>
      <c r="AN604" s="182"/>
      <c r="AO604" s="182"/>
      <c r="AP604" s="177"/>
      <c r="AQ604" s="217"/>
      <c r="AR604" s="136"/>
      <c r="AS604" s="137" t="s">
        <v>353</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361</v>
      </c>
      <c r="F608" s="167"/>
      <c r="G608" s="168" t="s">
        <v>358</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360</v>
      </c>
      <c r="AF608" s="179"/>
      <c r="AG608" s="179"/>
      <c r="AH608" s="180"/>
      <c r="AI608" s="181" t="s">
        <v>520</v>
      </c>
      <c r="AJ608" s="181"/>
      <c r="AK608" s="181"/>
      <c r="AL608" s="176"/>
      <c r="AM608" s="181" t="s">
        <v>512</v>
      </c>
      <c r="AN608" s="181"/>
      <c r="AO608" s="181"/>
      <c r="AP608" s="176"/>
      <c r="AQ608" s="176" t="s">
        <v>352</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353</v>
      </c>
      <c r="AH609" s="172"/>
      <c r="AI609" s="182"/>
      <c r="AJ609" s="182"/>
      <c r="AK609" s="182"/>
      <c r="AL609" s="177"/>
      <c r="AM609" s="182"/>
      <c r="AN609" s="182"/>
      <c r="AO609" s="182"/>
      <c r="AP609" s="177"/>
      <c r="AQ609" s="217"/>
      <c r="AR609" s="136"/>
      <c r="AS609" s="137" t="s">
        <v>353</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361</v>
      </c>
      <c r="F613" s="167"/>
      <c r="G613" s="168" t="s">
        <v>358</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360</v>
      </c>
      <c r="AF613" s="179"/>
      <c r="AG613" s="179"/>
      <c r="AH613" s="180"/>
      <c r="AI613" s="181" t="s">
        <v>520</v>
      </c>
      <c r="AJ613" s="181"/>
      <c r="AK613" s="181"/>
      <c r="AL613" s="176"/>
      <c r="AM613" s="181" t="s">
        <v>516</v>
      </c>
      <c r="AN613" s="181"/>
      <c r="AO613" s="181"/>
      <c r="AP613" s="176"/>
      <c r="AQ613" s="176" t="s">
        <v>352</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353</v>
      </c>
      <c r="AH614" s="172"/>
      <c r="AI614" s="182"/>
      <c r="AJ614" s="182"/>
      <c r="AK614" s="182"/>
      <c r="AL614" s="177"/>
      <c r="AM614" s="182"/>
      <c r="AN614" s="182"/>
      <c r="AO614" s="182"/>
      <c r="AP614" s="177"/>
      <c r="AQ614" s="217"/>
      <c r="AR614" s="136"/>
      <c r="AS614" s="137" t="s">
        <v>353</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362</v>
      </c>
      <c r="F618" s="167"/>
      <c r="G618" s="168" t="s">
        <v>359</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360</v>
      </c>
      <c r="AF618" s="179"/>
      <c r="AG618" s="179"/>
      <c r="AH618" s="180"/>
      <c r="AI618" s="181" t="s">
        <v>520</v>
      </c>
      <c r="AJ618" s="181"/>
      <c r="AK618" s="181"/>
      <c r="AL618" s="176"/>
      <c r="AM618" s="181" t="s">
        <v>516</v>
      </c>
      <c r="AN618" s="181"/>
      <c r="AO618" s="181"/>
      <c r="AP618" s="176"/>
      <c r="AQ618" s="176" t="s">
        <v>352</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353</v>
      </c>
      <c r="AH619" s="172"/>
      <c r="AI619" s="182"/>
      <c r="AJ619" s="182"/>
      <c r="AK619" s="182"/>
      <c r="AL619" s="177"/>
      <c r="AM619" s="182"/>
      <c r="AN619" s="182"/>
      <c r="AO619" s="182"/>
      <c r="AP619" s="177"/>
      <c r="AQ619" s="217"/>
      <c r="AR619" s="136"/>
      <c r="AS619" s="137" t="s">
        <v>353</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362</v>
      </c>
      <c r="F623" s="167"/>
      <c r="G623" s="168" t="s">
        <v>359</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360</v>
      </c>
      <c r="AF623" s="179"/>
      <c r="AG623" s="179"/>
      <c r="AH623" s="180"/>
      <c r="AI623" s="181" t="s">
        <v>520</v>
      </c>
      <c r="AJ623" s="181"/>
      <c r="AK623" s="181"/>
      <c r="AL623" s="176"/>
      <c r="AM623" s="181" t="s">
        <v>517</v>
      </c>
      <c r="AN623" s="181"/>
      <c r="AO623" s="181"/>
      <c r="AP623" s="176"/>
      <c r="AQ623" s="176" t="s">
        <v>352</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353</v>
      </c>
      <c r="AH624" s="172"/>
      <c r="AI624" s="182"/>
      <c r="AJ624" s="182"/>
      <c r="AK624" s="182"/>
      <c r="AL624" s="177"/>
      <c r="AM624" s="182"/>
      <c r="AN624" s="182"/>
      <c r="AO624" s="182"/>
      <c r="AP624" s="177"/>
      <c r="AQ624" s="217"/>
      <c r="AR624" s="136"/>
      <c r="AS624" s="137" t="s">
        <v>353</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362</v>
      </c>
      <c r="F628" s="167"/>
      <c r="G628" s="168" t="s">
        <v>359</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360</v>
      </c>
      <c r="AF628" s="179"/>
      <c r="AG628" s="179"/>
      <c r="AH628" s="180"/>
      <c r="AI628" s="181" t="s">
        <v>520</v>
      </c>
      <c r="AJ628" s="181"/>
      <c r="AK628" s="181"/>
      <c r="AL628" s="176"/>
      <c r="AM628" s="181" t="s">
        <v>516</v>
      </c>
      <c r="AN628" s="181"/>
      <c r="AO628" s="181"/>
      <c r="AP628" s="176"/>
      <c r="AQ628" s="176" t="s">
        <v>352</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353</v>
      </c>
      <c r="AH629" s="172"/>
      <c r="AI629" s="182"/>
      <c r="AJ629" s="182"/>
      <c r="AK629" s="182"/>
      <c r="AL629" s="177"/>
      <c r="AM629" s="182"/>
      <c r="AN629" s="182"/>
      <c r="AO629" s="182"/>
      <c r="AP629" s="177"/>
      <c r="AQ629" s="217"/>
      <c r="AR629" s="136"/>
      <c r="AS629" s="137" t="s">
        <v>353</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362</v>
      </c>
      <c r="F633" s="167"/>
      <c r="G633" s="168" t="s">
        <v>359</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360</v>
      </c>
      <c r="AF633" s="179"/>
      <c r="AG633" s="179"/>
      <c r="AH633" s="180"/>
      <c r="AI633" s="181" t="s">
        <v>520</v>
      </c>
      <c r="AJ633" s="181"/>
      <c r="AK633" s="181"/>
      <c r="AL633" s="176"/>
      <c r="AM633" s="181" t="s">
        <v>512</v>
      </c>
      <c r="AN633" s="181"/>
      <c r="AO633" s="181"/>
      <c r="AP633" s="176"/>
      <c r="AQ633" s="176" t="s">
        <v>352</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353</v>
      </c>
      <c r="AH634" s="172"/>
      <c r="AI634" s="182"/>
      <c r="AJ634" s="182"/>
      <c r="AK634" s="182"/>
      <c r="AL634" s="177"/>
      <c r="AM634" s="182"/>
      <c r="AN634" s="182"/>
      <c r="AO634" s="182"/>
      <c r="AP634" s="177"/>
      <c r="AQ634" s="217"/>
      <c r="AR634" s="136"/>
      <c r="AS634" s="137" t="s">
        <v>353</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362</v>
      </c>
      <c r="F638" s="167"/>
      <c r="G638" s="168" t="s">
        <v>359</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360</v>
      </c>
      <c r="AF638" s="179"/>
      <c r="AG638" s="179"/>
      <c r="AH638" s="180"/>
      <c r="AI638" s="181" t="s">
        <v>520</v>
      </c>
      <c r="AJ638" s="181"/>
      <c r="AK638" s="181"/>
      <c r="AL638" s="176"/>
      <c r="AM638" s="181" t="s">
        <v>516</v>
      </c>
      <c r="AN638" s="181"/>
      <c r="AO638" s="181"/>
      <c r="AP638" s="176"/>
      <c r="AQ638" s="176" t="s">
        <v>352</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353</v>
      </c>
      <c r="AH639" s="172"/>
      <c r="AI639" s="182"/>
      <c r="AJ639" s="182"/>
      <c r="AK639" s="182"/>
      <c r="AL639" s="177"/>
      <c r="AM639" s="182"/>
      <c r="AN639" s="182"/>
      <c r="AO639" s="182"/>
      <c r="AP639" s="177"/>
      <c r="AQ639" s="217"/>
      <c r="AR639" s="136"/>
      <c r="AS639" s="137" t="s">
        <v>353</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556</v>
      </c>
      <c r="F646" s="239"/>
      <c r="G646" s="240" t="s">
        <v>372</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361</v>
      </c>
      <c r="F647" s="167"/>
      <c r="G647" s="168" t="s">
        <v>358</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360</v>
      </c>
      <c r="AF647" s="179"/>
      <c r="AG647" s="179"/>
      <c r="AH647" s="180"/>
      <c r="AI647" s="181" t="s">
        <v>521</v>
      </c>
      <c r="AJ647" s="181"/>
      <c r="AK647" s="181"/>
      <c r="AL647" s="176"/>
      <c r="AM647" s="181" t="s">
        <v>512</v>
      </c>
      <c r="AN647" s="181"/>
      <c r="AO647" s="181"/>
      <c r="AP647" s="176"/>
      <c r="AQ647" s="176" t="s">
        <v>352</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353</v>
      </c>
      <c r="AH648" s="172"/>
      <c r="AI648" s="182"/>
      <c r="AJ648" s="182"/>
      <c r="AK648" s="182"/>
      <c r="AL648" s="177"/>
      <c r="AM648" s="182"/>
      <c r="AN648" s="182"/>
      <c r="AO648" s="182"/>
      <c r="AP648" s="177"/>
      <c r="AQ648" s="217"/>
      <c r="AR648" s="136"/>
      <c r="AS648" s="137" t="s">
        <v>353</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361</v>
      </c>
      <c r="F652" s="167"/>
      <c r="G652" s="168" t="s">
        <v>358</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360</v>
      </c>
      <c r="AF652" s="179"/>
      <c r="AG652" s="179"/>
      <c r="AH652" s="180"/>
      <c r="AI652" s="181" t="s">
        <v>520</v>
      </c>
      <c r="AJ652" s="181"/>
      <c r="AK652" s="181"/>
      <c r="AL652" s="176"/>
      <c r="AM652" s="181" t="s">
        <v>512</v>
      </c>
      <c r="AN652" s="181"/>
      <c r="AO652" s="181"/>
      <c r="AP652" s="176"/>
      <c r="AQ652" s="176" t="s">
        <v>352</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353</v>
      </c>
      <c r="AH653" s="172"/>
      <c r="AI653" s="182"/>
      <c r="AJ653" s="182"/>
      <c r="AK653" s="182"/>
      <c r="AL653" s="177"/>
      <c r="AM653" s="182"/>
      <c r="AN653" s="182"/>
      <c r="AO653" s="182"/>
      <c r="AP653" s="177"/>
      <c r="AQ653" s="217"/>
      <c r="AR653" s="136"/>
      <c r="AS653" s="137" t="s">
        <v>353</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361</v>
      </c>
      <c r="F657" s="167"/>
      <c r="G657" s="168" t="s">
        <v>358</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360</v>
      </c>
      <c r="AF657" s="179"/>
      <c r="AG657" s="179"/>
      <c r="AH657" s="180"/>
      <c r="AI657" s="181" t="s">
        <v>520</v>
      </c>
      <c r="AJ657" s="181"/>
      <c r="AK657" s="181"/>
      <c r="AL657" s="176"/>
      <c r="AM657" s="181" t="s">
        <v>516</v>
      </c>
      <c r="AN657" s="181"/>
      <c r="AO657" s="181"/>
      <c r="AP657" s="176"/>
      <c r="AQ657" s="176" t="s">
        <v>352</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353</v>
      </c>
      <c r="AH658" s="172"/>
      <c r="AI658" s="182"/>
      <c r="AJ658" s="182"/>
      <c r="AK658" s="182"/>
      <c r="AL658" s="177"/>
      <c r="AM658" s="182"/>
      <c r="AN658" s="182"/>
      <c r="AO658" s="182"/>
      <c r="AP658" s="177"/>
      <c r="AQ658" s="217"/>
      <c r="AR658" s="136"/>
      <c r="AS658" s="137" t="s">
        <v>353</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361</v>
      </c>
      <c r="F662" s="167"/>
      <c r="G662" s="168" t="s">
        <v>358</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360</v>
      </c>
      <c r="AF662" s="179"/>
      <c r="AG662" s="179"/>
      <c r="AH662" s="180"/>
      <c r="AI662" s="181" t="s">
        <v>520</v>
      </c>
      <c r="AJ662" s="181"/>
      <c r="AK662" s="181"/>
      <c r="AL662" s="176"/>
      <c r="AM662" s="181" t="s">
        <v>512</v>
      </c>
      <c r="AN662" s="181"/>
      <c r="AO662" s="181"/>
      <c r="AP662" s="176"/>
      <c r="AQ662" s="176" t="s">
        <v>352</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353</v>
      </c>
      <c r="AH663" s="172"/>
      <c r="AI663" s="182"/>
      <c r="AJ663" s="182"/>
      <c r="AK663" s="182"/>
      <c r="AL663" s="177"/>
      <c r="AM663" s="182"/>
      <c r="AN663" s="182"/>
      <c r="AO663" s="182"/>
      <c r="AP663" s="177"/>
      <c r="AQ663" s="217"/>
      <c r="AR663" s="136"/>
      <c r="AS663" s="137" t="s">
        <v>353</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361</v>
      </c>
      <c r="F667" s="167"/>
      <c r="G667" s="168" t="s">
        <v>358</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360</v>
      </c>
      <c r="AF667" s="179"/>
      <c r="AG667" s="179"/>
      <c r="AH667" s="180"/>
      <c r="AI667" s="181" t="s">
        <v>520</v>
      </c>
      <c r="AJ667" s="181"/>
      <c r="AK667" s="181"/>
      <c r="AL667" s="176"/>
      <c r="AM667" s="181" t="s">
        <v>512</v>
      </c>
      <c r="AN667" s="181"/>
      <c r="AO667" s="181"/>
      <c r="AP667" s="176"/>
      <c r="AQ667" s="176" t="s">
        <v>352</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353</v>
      </c>
      <c r="AH668" s="172"/>
      <c r="AI668" s="182"/>
      <c r="AJ668" s="182"/>
      <c r="AK668" s="182"/>
      <c r="AL668" s="177"/>
      <c r="AM668" s="182"/>
      <c r="AN668" s="182"/>
      <c r="AO668" s="182"/>
      <c r="AP668" s="177"/>
      <c r="AQ668" s="217"/>
      <c r="AR668" s="136"/>
      <c r="AS668" s="137" t="s">
        <v>353</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362</v>
      </c>
      <c r="F672" s="167"/>
      <c r="G672" s="168" t="s">
        <v>359</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360</v>
      </c>
      <c r="AF672" s="179"/>
      <c r="AG672" s="179"/>
      <c r="AH672" s="180"/>
      <c r="AI672" s="181" t="s">
        <v>521</v>
      </c>
      <c r="AJ672" s="181"/>
      <c r="AK672" s="181"/>
      <c r="AL672" s="176"/>
      <c r="AM672" s="181" t="s">
        <v>512</v>
      </c>
      <c r="AN672" s="181"/>
      <c r="AO672" s="181"/>
      <c r="AP672" s="176"/>
      <c r="AQ672" s="176" t="s">
        <v>352</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353</v>
      </c>
      <c r="AH673" s="172"/>
      <c r="AI673" s="182"/>
      <c r="AJ673" s="182"/>
      <c r="AK673" s="182"/>
      <c r="AL673" s="177"/>
      <c r="AM673" s="182"/>
      <c r="AN673" s="182"/>
      <c r="AO673" s="182"/>
      <c r="AP673" s="177"/>
      <c r="AQ673" s="217"/>
      <c r="AR673" s="136"/>
      <c r="AS673" s="137" t="s">
        <v>353</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362</v>
      </c>
      <c r="F677" s="167"/>
      <c r="G677" s="168" t="s">
        <v>359</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360</v>
      </c>
      <c r="AF677" s="179"/>
      <c r="AG677" s="179"/>
      <c r="AH677" s="180"/>
      <c r="AI677" s="181" t="s">
        <v>520</v>
      </c>
      <c r="AJ677" s="181"/>
      <c r="AK677" s="181"/>
      <c r="AL677" s="176"/>
      <c r="AM677" s="181" t="s">
        <v>518</v>
      </c>
      <c r="AN677" s="181"/>
      <c r="AO677" s="181"/>
      <c r="AP677" s="176"/>
      <c r="AQ677" s="176" t="s">
        <v>352</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353</v>
      </c>
      <c r="AH678" s="172"/>
      <c r="AI678" s="182"/>
      <c r="AJ678" s="182"/>
      <c r="AK678" s="182"/>
      <c r="AL678" s="177"/>
      <c r="AM678" s="182"/>
      <c r="AN678" s="182"/>
      <c r="AO678" s="182"/>
      <c r="AP678" s="177"/>
      <c r="AQ678" s="217"/>
      <c r="AR678" s="136"/>
      <c r="AS678" s="137" t="s">
        <v>353</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362</v>
      </c>
      <c r="F682" s="167"/>
      <c r="G682" s="168" t="s">
        <v>359</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360</v>
      </c>
      <c r="AF682" s="179"/>
      <c r="AG682" s="179"/>
      <c r="AH682" s="180"/>
      <c r="AI682" s="181" t="s">
        <v>521</v>
      </c>
      <c r="AJ682" s="181"/>
      <c r="AK682" s="181"/>
      <c r="AL682" s="176"/>
      <c r="AM682" s="181" t="s">
        <v>516</v>
      </c>
      <c r="AN682" s="181"/>
      <c r="AO682" s="181"/>
      <c r="AP682" s="176"/>
      <c r="AQ682" s="176" t="s">
        <v>352</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353</v>
      </c>
      <c r="AH683" s="172"/>
      <c r="AI683" s="182"/>
      <c r="AJ683" s="182"/>
      <c r="AK683" s="182"/>
      <c r="AL683" s="177"/>
      <c r="AM683" s="182"/>
      <c r="AN683" s="182"/>
      <c r="AO683" s="182"/>
      <c r="AP683" s="177"/>
      <c r="AQ683" s="217"/>
      <c r="AR683" s="136"/>
      <c r="AS683" s="137" t="s">
        <v>353</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362</v>
      </c>
      <c r="F687" s="167"/>
      <c r="G687" s="168" t="s">
        <v>359</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360</v>
      </c>
      <c r="AF687" s="179"/>
      <c r="AG687" s="179"/>
      <c r="AH687" s="180"/>
      <c r="AI687" s="181" t="s">
        <v>520</v>
      </c>
      <c r="AJ687" s="181"/>
      <c r="AK687" s="181"/>
      <c r="AL687" s="176"/>
      <c r="AM687" s="181" t="s">
        <v>512</v>
      </c>
      <c r="AN687" s="181"/>
      <c r="AO687" s="181"/>
      <c r="AP687" s="176"/>
      <c r="AQ687" s="176" t="s">
        <v>352</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353</v>
      </c>
      <c r="AH688" s="172"/>
      <c r="AI688" s="182"/>
      <c r="AJ688" s="182"/>
      <c r="AK688" s="182"/>
      <c r="AL688" s="177"/>
      <c r="AM688" s="182"/>
      <c r="AN688" s="182"/>
      <c r="AO688" s="182"/>
      <c r="AP688" s="177"/>
      <c r="AQ688" s="217"/>
      <c r="AR688" s="136"/>
      <c r="AS688" s="137" t="s">
        <v>353</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362</v>
      </c>
      <c r="F692" s="167"/>
      <c r="G692" s="168" t="s">
        <v>359</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360</v>
      </c>
      <c r="AF692" s="179"/>
      <c r="AG692" s="179"/>
      <c r="AH692" s="180"/>
      <c r="AI692" s="181" t="s">
        <v>520</v>
      </c>
      <c r="AJ692" s="181"/>
      <c r="AK692" s="181"/>
      <c r="AL692" s="176"/>
      <c r="AM692" s="181" t="s">
        <v>517</v>
      </c>
      <c r="AN692" s="181"/>
      <c r="AO692" s="181"/>
      <c r="AP692" s="176"/>
      <c r="AQ692" s="176" t="s">
        <v>352</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353</v>
      </c>
      <c r="AH693" s="172"/>
      <c r="AI693" s="182"/>
      <c r="AJ693" s="182"/>
      <c r="AK693" s="182"/>
      <c r="AL693" s="177"/>
      <c r="AM693" s="182"/>
      <c r="AN693" s="182"/>
      <c r="AO693" s="182"/>
      <c r="AP693" s="177"/>
      <c r="AQ693" s="217"/>
      <c r="AR693" s="136"/>
      <c r="AS693" s="137" t="s">
        <v>353</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33.7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566</v>
      </c>
      <c r="AE702" s="901"/>
      <c r="AF702" s="901"/>
      <c r="AG702" s="890" t="s">
        <v>616</v>
      </c>
      <c r="AH702" s="891"/>
      <c r="AI702" s="891"/>
      <c r="AJ702" s="891"/>
      <c r="AK702" s="891"/>
      <c r="AL702" s="891"/>
      <c r="AM702" s="891"/>
      <c r="AN702" s="891"/>
      <c r="AO702" s="891"/>
      <c r="AP702" s="891"/>
      <c r="AQ702" s="891"/>
      <c r="AR702" s="891"/>
      <c r="AS702" s="891"/>
      <c r="AT702" s="891"/>
      <c r="AU702" s="891"/>
      <c r="AV702" s="891"/>
      <c r="AW702" s="891"/>
      <c r="AX702" s="892"/>
    </row>
    <row r="703" spans="1:50" ht="40.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566</v>
      </c>
      <c r="AE703" s="155"/>
      <c r="AF703" s="155"/>
      <c r="AG703" s="668" t="s">
        <v>617</v>
      </c>
      <c r="AH703" s="669"/>
      <c r="AI703" s="669"/>
      <c r="AJ703" s="669"/>
      <c r="AK703" s="669"/>
      <c r="AL703" s="669"/>
      <c r="AM703" s="669"/>
      <c r="AN703" s="669"/>
      <c r="AO703" s="669"/>
      <c r="AP703" s="669"/>
      <c r="AQ703" s="669"/>
      <c r="AR703" s="669"/>
      <c r="AS703" s="669"/>
      <c r="AT703" s="669"/>
      <c r="AU703" s="669"/>
      <c r="AV703" s="669"/>
      <c r="AW703" s="669"/>
      <c r="AX703" s="670"/>
    </row>
    <row r="704" spans="1:50" ht="49.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566</v>
      </c>
      <c r="AE704" s="590"/>
      <c r="AF704" s="590"/>
      <c r="AG704" s="428" t="s">
        <v>618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619</v>
      </c>
      <c r="AE705" s="738"/>
      <c r="AF705" s="738"/>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5"/>
      <c r="C706" s="618"/>
      <c r="D706" s="619"/>
      <c r="E706" s="688" t="s">
        <v>499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5"/>
      <c r="C707" s="620"/>
      <c r="D707" s="621"/>
      <c r="E707" s="691" t="s">
        <v>435</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33"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566</v>
      </c>
      <c r="AE708" s="672"/>
      <c r="AF708" s="672"/>
      <c r="AG708" s="530" t="s">
        <v>620</v>
      </c>
      <c r="AH708" s="531"/>
      <c r="AI708" s="531"/>
      <c r="AJ708" s="531"/>
      <c r="AK708" s="531"/>
      <c r="AL708" s="531"/>
      <c r="AM708" s="531"/>
      <c r="AN708" s="531"/>
      <c r="AO708" s="531"/>
      <c r="AP708" s="531"/>
      <c r="AQ708" s="531"/>
      <c r="AR708" s="531"/>
      <c r="AS708" s="531"/>
      <c r="AT708" s="531"/>
      <c r="AU708" s="531"/>
      <c r="AV708" s="531"/>
      <c r="AW708" s="531"/>
      <c r="AX708" s="532"/>
    </row>
    <row r="709" spans="1:50" ht="42"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566</v>
      </c>
      <c r="AE709" s="155"/>
      <c r="AF709" s="155"/>
      <c r="AG709" s="668" t="s">
        <v>654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619</v>
      </c>
      <c r="AE710" s="155"/>
      <c r="AF710" s="155"/>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566</v>
      </c>
      <c r="AE711" s="155"/>
      <c r="AF711" s="155"/>
      <c r="AG711" s="668" t="s">
        <v>621</v>
      </c>
      <c r="AH711" s="669"/>
      <c r="AI711" s="669"/>
      <c r="AJ711" s="669"/>
      <c r="AK711" s="669"/>
      <c r="AL711" s="669"/>
      <c r="AM711" s="669"/>
      <c r="AN711" s="669"/>
      <c r="AO711" s="669"/>
      <c r="AP711" s="669"/>
      <c r="AQ711" s="669"/>
      <c r="AR711" s="669"/>
      <c r="AS711" s="669"/>
      <c r="AT711" s="669"/>
      <c r="AU711" s="669"/>
      <c r="AV711" s="669"/>
      <c r="AW711" s="669"/>
      <c r="AX711" s="670"/>
    </row>
    <row r="712" spans="1:50" ht="67.5" customHeight="1" x14ac:dyDescent="0.15">
      <c r="A712" s="659"/>
      <c r="B712" s="660"/>
      <c r="C712" s="592" t="s">
        <v>463</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615</v>
      </c>
      <c r="AE712" s="590"/>
      <c r="AF712" s="590"/>
      <c r="AG712" s="598" t="s">
        <v>655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440</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619</v>
      </c>
      <c r="AE714" s="596"/>
      <c r="AF714" s="597"/>
      <c r="AG714" s="694"/>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58"/>
      <c r="C715" s="663" t="s">
        <v>441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566</v>
      </c>
      <c r="AE715" s="672"/>
      <c r="AF715" s="782"/>
      <c r="AG715" s="530" t="s">
        <v>624</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566</v>
      </c>
      <c r="AE716" s="764"/>
      <c r="AF716" s="764"/>
      <c r="AG716" s="668" t="s">
        <v>622</v>
      </c>
      <c r="AH716" s="669"/>
      <c r="AI716" s="669"/>
      <c r="AJ716" s="669"/>
      <c r="AK716" s="669"/>
      <c r="AL716" s="669"/>
      <c r="AM716" s="669"/>
      <c r="AN716" s="669"/>
      <c r="AO716" s="669"/>
      <c r="AP716" s="669"/>
      <c r="AQ716" s="669"/>
      <c r="AR716" s="669"/>
      <c r="AS716" s="669"/>
      <c r="AT716" s="669"/>
      <c r="AU716" s="669"/>
      <c r="AV716" s="669"/>
      <c r="AW716" s="669"/>
      <c r="AX716" s="670"/>
    </row>
    <row r="717" spans="1:50" ht="48" customHeight="1" x14ac:dyDescent="0.15">
      <c r="A717" s="659"/>
      <c r="B717" s="660"/>
      <c r="C717" s="592" t="s">
        <v>363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615</v>
      </c>
      <c r="AE717" s="155"/>
      <c r="AF717" s="155"/>
      <c r="AG717" s="668" t="s">
        <v>623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619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1" t="s">
        <v>619</v>
      </c>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0" t="s">
        <v>456</v>
      </c>
      <c r="D720" s="938"/>
      <c r="E720" s="938"/>
      <c r="F720" s="941"/>
      <c r="G720" s="937" t="s">
        <v>457</v>
      </c>
      <c r="H720" s="938"/>
      <c r="I720" s="938"/>
      <c r="J720" s="938"/>
      <c r="K720" s="938"/>
      <c r="L720" s="938"/>
      <c r="M720" s="938"/>
      <c r="N720" s="937" t="s">
        <v>460</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4"/>
      <c r="B722" s="655"/>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4"/>
      <c r="B723" s="655"/>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5"/>
      <c r="E726" s="585"/>
      <c r="F726" s="586"/>
      <c r="G726" s="802" t="s">
        <v>626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700" t="s">
        <v>57</v>
      </c>
      <c r="D727" s="701"/>
      <c r="E727" s="701"/>
      <c r="F727" s="702"/>
      <c r="G727" s="800" t="s">
        <v>625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4.75" customHeight="1" thickBot="1" x14ac:dyDescent="0.2">
      <c r="A729" s="770" t="s">
        <v>659</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56.25" customHeight="1" thickBot="1" x14ac:dyDescent="0.2">
      <c r="A731" s="622" t="s">
        <v>256</v>
      </c>
      <c r="B731" s="623"/>
      <c r="C731" s="623"/>
      <c r="D731" s="623"/>
      <c r="E731" s="624"/>
      <c r="F731" s="685" t="s">
        <v>658</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51" customHeight="1" thickBot="1" x14ac:dyDescent="0.2">
      <c r="A733" s="754" t="s">
        <v>688</v>
      </c>
      <c r="B733" s="755"/>
      <c r="C733" s="755"/>
      <c r="D733" s="755"/>
      <c r="E733" s="756"/>
      <c r="F733" s="771" t="s">
        <v>689</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55.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9" t="s">
        <v>469</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542</v>
      </c>
      <c r="B737" s="124"/>
      <c r="C737" s="124"/>
      <c r="D737" s="125"/>
      <c r="E737" s="122" t="s">
        <v>600</v>
      </c>
      <c r="F737" s="122"/>
      <c r="G737" s="122"/>
      <c r="H737" s="122"/>
      <c r="I737" s="122"/>
      <c r="J737" s="122"/>
      <c r="K737" s="122"/>
      <c r="L737" s="122"/>
      <c r="M737" s="122"/>
      <c r="N737" s="101" t="s">
        <v>535</v>
      </c>
      <c r="O737" s="101"/>
      <c r="P737" s="101"/>
      <c r="Q737" s="101"/>
      <c r="R737" s="122" t="s">
        <v>601</v>
      </c>
      <c r="S737" s="122"/>
      <c r="T737" s="122"/>
      <c r="U737" s="122"/>
      <c r="V737" s="122"/>
      <c r="W737" s="122"/>
      <c r="X737" s="122"/>
      <c r="Y737" s="122"/>
      <c r="Z737" s="122"/>
      <c r="AA737" s="101" t="s">
        <v>534</v>
      </c>
      <c r="AB737" s="101"/>
      <c r="AC737" s="101"/>
      <c r="AD737" s="101"/>
      <c r="AE737" s="122" t="s">
        <v>602</v>
      </c>
      <c r="AF737" s="122"/>
      <c r="AG737" s="122"/>
      <c r="AH737" s="122"/>
      <c r="AI737" s="122"/>
      <c r="AJ737" s="122"/>
      <c r="AK737" s="122"/>
      <c r="AL737" s="122"/>
      <c r="AM737" s="122"/>
      <c r="AN737" s="101" t="s">
        <v>533</v>
      </c>
      <c r="AO737" s="101"/>
      <c r="AP737" s="101"/>
      <c r="AQ737" s="101"/>
      <c r="AR737" s="102" t="s">
        <v>603</v>
      </c>
      <c r="AS737" s="103"/>
      <c r="AT737" s="103"/>
      <c r="AU737" s="103"/>
      <c r="AV737" s="103"/>
      <c r="AW737" s="103"/>
      <c r="AX737" s="104"/>
      <c r="AY737" s="89"/>
      <c r="AZ737" s="89"/>
    </row>
    <row r="738" spans="1:52" ht="24.75" customHeight="1" x14ac:dyDescent="0.15">
      <c r="A738" s="123" t="s">
        <v>532</v>
      </c>
      <c r="B738" s="124"/>
      <c r="C738" s="124"/>
      <c r="D738" s="125"/>
      <c r="E738" s="122" t="s">
        <v>604</v>
      </c>
      <c r="F738" s="122"/>
      <c r="G738" s="122"/>
      <c r="H738" s="122"/>
      <c r="I738" s="122"/>
      <c r="J738" s="122"/>
      <c r="K738" s="122"/>
      <c r="L738" s="122"/>
      <c r="M738" s="122"/>
      <c r="N738" s="101" t="s">
        <v>531</v>
      </c>
      <c r="O738" s="101"/>
      <c r="P738" s="101"/>
      <c r="Q738" s="101"/>
      <c r="R738" s="122" t="s">
        <v>605</v>
      </c>
      <c r="S738" s="122"/>
      <c r="T738" s="122"/>
      <c r="U738" s="122"/>
      <c r="V738" s="122"/>
      <c r="W738" s="122"/>
      <c r="X738" s="122"/>
      <c r="Y738" s="122"/>
      <c r="Z738" s="122"/>
      <c r="AA738" s="101" t="s">
        <v>530</v>
      </c>
      <c r="AB738" s="101"/>
      <c r="AC738" s="101"/>
      <c r="AD738" s="101"/>
      <c r="AE738" s="122" t="s">
        <v>606</v>
      </c>
      <c r="AF738" s="122"/>
      <c r="AG738" s="122"/>
      <c r="AH738" s="122"/>
      <c r="AI738" s="122"/>
      <c r="AJ738" s="122"/>
      <c r="AK738" s="122"/>
      <c r="AL738" s="122"/>
      <c r="AM738" s="122"/>
      <c r="AN738" s="101" t="s">
        <v>526</v>
      </c>
      <c r="AO738" s="101"/>
      <c r="AP738" s="101"/>
      <c r="AQ738" s="101"/>
      <c r="AR738" s="102" t="s">
        <v>607</v>
      </c>
      <c r="AS738" s="103"/>
      <c r="AT738" s="103"/>
      <c r="AU738" s="103"/>
      <c r="AV738" s="103"/>
      <c r="AW738" s="103"/>
      <c r="AX738" s="104"/>
    </row>
    <row r="739" spans="1:52" ht="24.75" customHeight="1" thickBot="1" x14ac:dyDescent="0.2">
      <c r="A739" s="126" t="s">
        <v>522</v>
      </c>
      <c r="B739" s="127"/>
      <c r="C739" s="127"/>
      <c r="D739" s="128"/>
      <c r="E739" s="129" t="s">
        <v>563</v>
      </c>
      <c r="F739" s="117"/>
      <c r="G739" s="117"/>
      <c r="H739" s="93" t="str">
        <f>IF(E739="", "", "(")</f>
        <v>(</v>
      </c>
      <c r="I739" s="117" t="s">
        <v>459</v>
      </c>
      <c r="J739" s="117"/>
      <c r="K739" s="93" t="str">
        <f>IF(OR(I739="　", I739=""), "", "-")</f>
        <v/>
      </c>
      <c r="L739" s="118">
        <v>553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502</v>
      </c>
      <c r="B740" s="143"/>
      <c r="C740" s="143"/>
      <c r="D740" s="143"/>
      <c r="E740" s="143"/>
      <c r="F740" s="144"/>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504</v>
      </c>
      <c r="B779" s="766"/>
      <c r="C779" s="766"/>
      <c r="D779" s="766"/>
      <c r="E779" s="766"/>
      <c r="F779" s="767"/>
      <c r="G779" s="439" t="s">
        <v>660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0"/>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0"/>
      <c r="B781" s="768"/>
      <c r="C781" s="768"/>
      <c r="D781" s="768"/>
      <c r="E781" s="768"/>
      <c r="F781" s="769"/>
      <c r="G781" s="449" t="s">
        <v>627</v>
      </c>
      <c r="H781" s="450"/>
      <c r="I781" s="450"/>
      <c r="J781" s="450"/>
      <c r="K781" s="451"/>
      <c r="L781" s="452" t="s">
        <v>628</v>
      </c>
      <c r="M781" s="453"/>
      <c r="N781" s="453"/>
      <c r="O781" s="453"/>
      <c r="P781" s="453"/>
      <c r="Q781" s="453"/>
      <c r="R781" s="453"/>
      <c r="S781" s="453"/>
      <c r="T781" s="453"/>
      <c r="U781" s="453"/>
      <c r="V781" s="453"/>
      <c r="W781" s="453"/>
      <c r="X781" s="454"/>
      <c r="Y781" s="455">
        <v>6</v>
      </c>
      <c r="Z781" s="456"/>
      <c r="AA781" s="456"/>
      <c r="AB781" s="561"/>
      <c r="AC781" s="449" t="s">
        <v>627</v>
      </c>
      <c r="AD781" s="450"/>
      <c r="AE781" s="450"/>
      <c r="AF781" s="450"/>
      <c r="AG781" s="451"/>
      <c r="AH781" s="452" t="s">
        <v>629</v>
      </c>
      <c r="AI781" s="453"/>
      <c r="AJ781" s="453"/>
      <c r="AK781" s="453"/>
      <c r="AL781" s="453"/>
      <c r="AM781" s="453"/>
      <c r="AN781" s="453"/>
      <c r="AO781" s="453"/>
      <c r="AP781" s="453"/>
      <c r="AQ781" s="453"/>
      <c r="AR781" s="453"/>
      <c r="AS781" s="453"/>
      <c r="AT781" s="454"/>
      <c r="AU781" s="455">
        <v>19</v>
      </c>
      <c r="AV781" s="456"/>
      <c r="AW781" s="456"/>
      <c r="AX781" s="457"/>
    </row>
    <row r="782" spans="1:50" ht="24.75" hidden="1" customHeight="1" x14ac:dyDescent="0.15">
      <c r="A782" s="560"/>
      <c r="B782" s="768"/>
      <c r="C782" s="768"/>
      <c r="D782" s="768"/>
      <c r="E782" s="768"/>
      <c r="F782" s="769"/>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0"/>
      <c r="B783" s="768"/>
      <c r="C783" s="768"/>
      <c r="D783" s="768"/>
      <c r="E783" s="768"/>
      <c r="F783" s="76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0"/>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0"/>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19</v>
      </c>
      <c r="AV791" s="415"/>
      <c r="AW791" s="415"/>
      <c r="AX791" s="417"/>
    </row>
    <row r="792" spans="1:50" ht="24.75" customHeight="1" x14ac:dyDescent="0.15">
      <c r="A792" s="560"/>
      <c r="B792" s="768"/>
      <c r="C792" s="768"/>
      <c r="D792" s="768"/>
      <c r="E792" s="768"/>
      <c r="F792" s="769"/>
      <c r="G792" s="439" t="s">
        <v>631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633</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60"/>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60"/>
      <c r="B794" s="768"/>
      <c r="C794" s="768"/>
      <c r="D794" s="768"/>
      <c r="E794" s="768"/>
      <c r="F794" s="769"/>
      <c r="G794" s="449" t="s">
        <v>627</v>
      </c>
      <c r="H794" s="450"/>
      <c r="I794" s="450"/>
      <c r="J794" s="450"/>
      <c r="K794" s="451"/>
      <c r="L794" s="452" t="s">
        <v>632</v>
      </c>
      <c r="M794" s="453"/>
      <c r="N794" s="453"/>
      <c r="O794" s="453"/>
      <c r="P794" s="453"/>
      <c r="Q794" s="453"/>
      <c r="R794" s="453"/>
      <c r="S794" s="453"/>
      <c r="T794" s="453"/>
      <c r="U794" s="453"/>
      <c r="V794" s="453"/>
      <c r="W794" s="453"/>
      <c r="X794" s="454"/>
      <c r="Y794" s="455">
        <v>5</v>
      </c>
      <c r="Z794" s="456"/>
      <c r="AA794" s="456"/>
      <c r="AB794" s="561"/>
      <c r="AC794" s="449" t="s">
        <v>627</v>
      </c>
      <c r="AD794" s="450"/>
      <c r="AE794" s="450"/>
      <c r="AF794" s="450"/>
      <c r="AG794" s="451"/>
      <c r="AH794" s="452" t="s">
        <v>634</v>
      </c>
      <c r="AI794" s="453"/>
      <c r="AJ794" s="453"/>
      <c r="AK794" s="453"/>
      <c r="AL794" s="453"/>
      <c r="AM794" s="453"/>
      <c r="AN794" s="453"/>
      <c r="AO794" s="453"/>
      <c r="AP794" s="453"/>
      <c r="AQ794" s="453"/>
      <c r="AR794" s="453"/>
      <c r="AS794" s="453"/>
      <c r="AT794" s="454"/>
      <c r="AU794" s="455">
        <v>5</v>
      </c>
      <c r="AV794" s="456"/>
      <c r="AW794" s="456"/>
      <c r="AX794" s="457"/>
    </row>
    <row r="795" spans="1:50" ht="24.75" hidden="1" customHeight="1" x14ac:dyDescent="0.15">
      <c r="A795" s="560"/>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0"/>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5</v>
      </c>
      <c r="AV804" s="415"/>
      <c r="AW804" s="415"/>
      <c r="AX804" s="417"/>
    </row>
    <row r="805" spans="1:50" ht="24.75" customHeight="1" x14ac:dyDescent="0.15">
      <c r="A805" s="560"/>
      <c r="B805" s="768"/>
      <c r="C805" s="768"/>
      <c r="D805" s="768"/>
      <c r="E805" s="768"/>
      <c r="F805" s="769"/>
      <c r="G805" s="439" t="s">
        <v>635</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661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60"/>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60"/>
      <c r="B807" s="768"/>
      <c r="C807" s="768"/>
      <c r="D807" s="768"/>
      <c r="E807" s="768"/>
      <c r="F807" s="769"/>
      <c r="G807" s="449" t="s">
        <v>636</v>
      </c>
      <c r="H807" s="450"/>
      <c r="I807" s="450"/>
      <c r="J807" s="450"/>
      <c r="K807" s="451"/>
      <c r="L807" s="452" t="s">
        <v>637</v>
      </c>
      <c r="M807" s="453"/>
      <c r="N807" s="453"/>
      <c r="O807" s="453"/>
      <c r="P807" s="453"/>
      <c r="Q807" s="453"/>
      <c r="R807" s="453"/>
      <c r="S807" s="453"/>
      <c r="T807" s="453"/>
      <c r="U807" s="453"/>
      <c r="V807" s="453"/>
      <c r="W807" s="453"/>
      <c r="X807" s="454"/>
      <c r="Y807" s="455">
        <v>0.2</v>
      </c>
      <c r="Z807" s="456"/>
      <c r="AA807" s="456"/>
      <c r="AB807" s="561"/>
      <c r="AC807" s="449" t="s">
        <v>638</v>
      </c>
      <c r="AD807" s="450"/>
      <c r="AE807" s="450"/>
      <c r="AF807" s="450"/>
      <c r="AG807" s="451"/>
      <c r="AH807" s="452" t="s">
        <v>639</v>
      </c>
      <c r="AI807" s="453"/>
      <c r="AJ807" s="453"/>
      <c r="AK807" s="453"/>
      <c r="AL807" s="453"/>
      <c r="AM807" s="453"/>
      <c r="AN807" s="453"/>
      <c r="AO807" s="453"/>
      <c r="AP807" s="453"/>
      <c r="AQ807" s="453"/>
      <c r="AR807" s="453"/>
      <c r="AS807" s="453"/>
      <c r="AT807" s="454"/>
      <c r="AU807" s="455">
        <v>5.5</v>
      </c>
      <c r="AV807" s="456"/>
      <c r="AW807" s="456"/>
      <c r="AX807" s="457"/>
    </row>
    <row r="808" spans="1:50" ht="24.75" customHeight="1" x14ac:dyDescent="0.15">
      <c r="A808" s="560"/>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t="s">
        <v>638</v>
      </c>
      <c r="AD808" s="349"/>
      <c r="AE808" s="349"/>
      <c r="AF808" s="349"/>
      <c r="AG808" s="350"/>
      <c r="AH808" s="401" t="s">
        <v>640</v>
      </c>
      <c r="AI808" s="402"/>
      <c r="AJ808" s="402"/>
      <c r="AK808" s="402"/>
      <c r="AL808" s="402"/>
      <c r="AM808" s="402"/>
      <c r="AN808" s="402"/>
      <c r="AO808" s="402"/>
      <c r="AP808" s="402"/>
      <c r="AQ808" s="402"/>
      <c r="AR808" s="402"/>
      <c r="AS808" s="402"/>
      <c r="AT808" s="403"/>
      <c r="AU808" s="398">
        <v>1.1000000000000001</v>
      </c>
      <c r="AV808" s="399"/>
      <c r="AW808" s="399"/>
      <c r="AX808" s="400"/>
    </row>
    <row r="809" spans="1:50" ht="24.75" hidden="1" customHeight="1" x14ac:dyDescent="0.15">
      <c r="A809" s="560"/>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60"/>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6.6</v>
      </c>
      <c r="AV817" s="415"/>
      <c r="AW817" s="415"/>
      <c r="AX817" s="417"/>
    </row>
    <row r="818" spans="1:50" ht="24.75" customHeight="1" x14ac:dyDescent="0.15">
      <c r="A818" s="560"/>
      <c r="B818" s="768"/>
      <c r="C818" s="768"/>
      <c r="D818" s="768"/>
      <c r="E818" s="768"/>
      <c r="F818" s="769"/>
      <c r="G818" s="439" t="s">
        <v>641</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643</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60"/>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60"/>
      <c r="B820" s="768"/>
      <c r="C820" s="768"/>
      <c r="D820" s="768"/>
      <c r="E820" s="768"/>
      <c r="F820" s="769"/>
      <c r="G820" s="449" t="s">
        <v>627</v>
      </c>
      <c r="H820" s="450"/>
      <c r="I820" s="450"/>
      <c r="J820" s="450"/>
      <c r="K820" s="451"/>
      <c r="L820" s="452" t="s">
        <v>642</v>
      </c>
      <c r="M820" s="453"/>
      <c r="N820" s="453"/>
      <c r="O820" s="453"/>
      <c r="P820" s="453"/>
      <c r="Q820" s="453"/>
      <c r="R820" s="453"/>
      <c r="S820" s="453"/>
      <c r="T820" s="453"/>
      <c r="U820" s="453"/>
      <c r="V820" s="453"/>
      <c r="W820" s="453"/>
      <c r="X820" s="454"/>
      <c r="Y820" s="455">
        <v>12</v>
      </c>
      <c r="Z820" s="456"/>
      <c r="AA820" s="456"/>
      <c r="AB820" s="561"/>
      <c r="AC820" s="449" t="s">
        <v>636</v>
      </c>
      <c r="AD820" s="450"/>
      <c r="AE820" s="450"/>
      <c r="AF820" s="450"/>
      <c r="AG820" s="451"/>
      <c r="AH820" s="452" t="s">
        <v>637</v>
      </c>
      <c r="AI820" s="453"/>
      <c r="AJ820" s="453"/>
      <c r="AK820" s="453"/>
      <c r="AL820" s="453"/>
      <c r="AM820" s="453"/>
      <c r="AN820" s="453"/>
      <c r="AO820" s="453"/>
      <c r="AP820" s="453"/>
      <c r="AQ820" s="453"/>
      <c r="AR820" s="453"/>
      <c r="AS820" s="453"/>
      <c r="AT820" s="454"/>
      <c r="AU820" s="455">
        <v>3</v>
      </c>
      <c r="AV820" s="456"/>
      <c r="AW820" s="456"/>
      <c r="AX820" s="457"/>
    </row>
    <row r="821" spans="1:50" ht="24.75" hidden="1" customHeight="1" x14ac:dyDescent="0.15">
      <c r="A821" s="560"/>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60"/>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12</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3</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461</v>
      </c>
      <c r="AM831" s="961"/>
      <c r="AN831" s="961"/>
      <c r="AO831" s="82" t="s">
        <v>459</v>
      </c>
      <c r="AP831" s="21"/>
      <c r="AQ831" s="21"/>
      <c r="AR831" s="21"/>
      <c r="AS831" s="21"/>
      <c r="AT831" s="21"/>
      <c r="AU831" s="21"/>
      <c r="AV831" s="21"/>
      <c r="AW831" s="21"/>
      <c r="AX831" s="22"/>
    </row>
    <row r="832" spans="1:50" ht="18.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416</v>
      </c>
      <c r="K836" s="101"/>
      <c r="L836" s="101"/>
      <c r="M836" s="101"/>
      <c r="N836" s="101"/>
      <c r="O836" s="101"/>
      <c r="P836" s="347" t="s">
        <v>364</v>
      </c>
      <c r="Q836" s="347"/>
      <c r="R836" s="347"/>
      <c r="S836" s="347"/>
      <c r="T836" s="347"/>
      <c r="U836" s="347"/>
      <c r="V836" s="347"/>
      <c r="W836" s="347"/>
      <c r="X836" s="347"/>
      <c r="Y836" s="344" t="s">
        <v>414</v>
      </c>
      <c r="Z836" s="345"/>
      <c r="AA836" s="345"/>
      <c r="AB836" s="345"/>
      <c r="AC836" s="277" t="s">
        <v>455</v>
      </c>
      <c r="AD836" s="277"/>
      <c r="AE836" s="277"/>
      <c r="AF836" s="277"/>
      <c r="AG836" s="277"/>
      <c r="AH836" s="344" t="s">
        <v>485</v>
      </c>
      <c r="AI836" s="346"/>
      <c r="AJ836" s="346"/>
      <c r="AK836" s="346"/>
      <c r="AL836" s="346" t="s">
        <v>21</v>
      </c>
      <c r="AM836" s="346"/>
      <c r="AN836" s="346"/>
      <c r="AO836" s="426"/>
      <c r="AP836" s="427" t="s">
        <v>417</v>
      </c>
      <c r="AQ836" s="427"/>
      <c r="AR836" s="427"/>
      <c r="AS836" s="427"/>
      <c r="AT836" s="427"/>
      <c r="AU836" s="427"/>
      <c r="AV836" s="427"/>
      <c r="AW836" s="427"/>
      <c r="AX836" s="427"/>
    </row>
    <row r="837" spans="1:50" ht="27.95" customHeight="1" x14ac:dyDescent="0.15">
      <c r="A837" s="404">
        <v>1</v>
      </c>
      <c r="B837" s="404">
        <v>1</v>
      </c>
      <c r="C837" s="423" t="s">
        <v>662</v>
      </c>
      <c r="D837" s="418"/>
      <c r="E837" s="418"/>
      <c r="F837" s="418"/>
      <c r="G837" s="418"/>
      <c r="H837" s="418"/>
      <c r="I837" s="418"/>
      <c r="J837" s="419">
        <v>6000012070001</v>
      </c>
      <c r="K837" s="420"/>
      <c r="L837" s="420"/>
      <c r="M837" s="420"/>
      <c r="N837" s="420"/>
      <c r="O837" s="420"/>
      <c r="P837" s="425" t="s">
        <v>672</v>
      </c>
      <c r="Q837" s="317"/>
      <c r="R837" s="317"/>
      <c r="S837" s="317"/>
      <c r="T837" s="317"/>
      <c r="U837" s="317"/>
      <c r="V837" s="317"/>
      <c r="W837" s="317"/>
      <c r="X837" s="317"/>
      <c r="Y837" s="318">
        <v>6</v>
      </c>
      <c r="Z837" s="319"/>
      <c r="AA837" s="319"/>
      <c r="AB837" s="320"/>
      <c r="AC837" s="328"/>
      <c r="AD837" s="424"/>
      <c r="AE837" s="424"/>
      <c r="AF837" s="424"/>
      <c r="AG837" s="424"/>
      <c r="AH837" s="421" t="s">
        <v>673</v>
      </c>
      <c r="AI837" s="422"/>
      <c r="AJ837" s="422"/>
      <c r="AK837" s="422"/>
      <c r="AL837" s="325" t="s">
        <v>673</v>
      </c>
      <c r="AM837" s="326"/>
      <c r="AN837" s="326"/>
      <c r="AO837" s="327"/>
      <c r="AP837" s="321" t="s">
        <v>675</v>
      </c>
      <c r="AQ837" s="321"/>
      <c r="AR837" s="321"/>
      <c r="AS837" s="321"/>
      <c r="AT837" s="321"/>
      <c r="AU837" s="321"/>
      <c r="AV837" s="321"/>
      <c r="AW837" s="321"/>
      <c r="AX837" s="321"/>
    </row>
    <row r="838" spans="1:50" ht="27.95" customHeight="1" x14ac:dyDescent="0.15">
      <c r="A838" s="404">
        <v>2</v>
      </c>
      <c r="B838" s="404">
        <v>1</v>
      </c>
      <c r="C838" s="423" t="s">
        <v>663</v>
      </c>
      <c r="D838" s="418"/>
      <c r="E838" s="418"/>
      <c r="F838" s="418"/>
      <c r="G838" s="418"/>
      <c r="H838" s="418"/>
      <c r="I838" s="418"/>
      <c r="J838" s="419">
        <v>6000012070001</v>
      </c>
      <c r="K838" s="420"/>
      <c r="L838" s="420"/>
      <c r="M838" s="420"/>
      <c r="N838" s="420"/>
      <c r="O838" s="420"/>
      <c r="P838" s="317" t="s">
        <v>672</v>
      </c>
      <c r="Q838" s="317"/>
      <c r="R838" s="317"/>
      <c r="S838" s="317"/>
      <c r="T838" s="317"/>
      <c r="U838" s="317"/>
      <c r="V838" s="317"/>
      <c r="W838" s="317"/>
      <c r="X838" s="317"/>
      <c r="Y838" s="318">
        <v>5</v>
      </c>
      <c r="Z838" s="319"/>
      <c r="AA838" s="319"/>
      <c r="AB838" s="320"/>
      <c r="AC838" s="328"/>
      <c r="AD838" s="328"/>
      <c r="AE838" s="328"/>
      <c r="AF838" s="328"/>
      <c r="AG838" s="328"/>
      <c r="AH838" s="421" t="s">
        <v>568</v>
      </c>
      <c r="AI838" s="422"/>
      <c r="AJ838" s="422"/>
      <c r="AK838" s="422"/>
      <c r="AL838" s="325" t="s">
        <v>568</v>
      </c>
      <c r="AM838" s="326"/>
      <c r="AN838" s="326"/>
      <c r="AO838" s="327"/>
      <c r="AP838" s="321" t="s">
        <v>674</v>
      </c>
      <c r="AQ838" s="321"/>
      <c r="AR838" s="321"/>
      <c r="AS838" s="321"/>
      <c r="AT838" s="321"/>
      <c r="AU838" s="321"/>
      <c r="AV838" s="321"/>
      <c r="AW838" s="321"/>
      <c r="AX838" s="321"/>
    </row>
    <row r="839" spans="1:50" ht="27.95" customHeight="1" x14ac:dyDescent="0.15">
      <c r="A839" s="404">
        <v>3</v>
      </c>
      <c r="B839" s="404">
        <v>1</v>
      </c>
      <c r="C839" s="423" t="s">
        <v>664</v>
      </c>
      <c r="D839" s="418"/>
      <c r="E839" s="418"/>
      <c r="F839" s="418"/>
      <c r="G839" s="418"/>
      <c r="H839" s="418"/>
      <c r="I839" s="418"/>
      <c r="J839" s="419">
        <v>6000012070001</v>
      </c>
      <c r="K839" s="420"/>
      <c r="L839" s="420"/>
      <c r="M839" s="420"/>
      <c r="N839" s="420"/>
      <c r="O839" s="420"/>
      <c r="P839" s="425" t="s">
        <v>672</v>
      </c>
      <c r="Q839" s="317"/>
      <c r="R839" s="317"/>
      <c r="S839" s="317"/>
      <c r="T839" s="317"/>
      <c r="U839" s="317"/>
      <c r="V839" s="317"/>
      <c r="W839" s="317"/>
      <c r="X839" s="317"/>
      <c r="Y839" s="318">
        <v>3</v>
      </c>
      <c r="Z839" s="319"/>
      <c r="AA839" s="319"/>
      <c r="AB839" s="320"/>
      <c r="AC839" s="328"/>
      <c r="AD839" s="328"/>
      <c r="AE839" s="328"/>
      <c r="AF839" s="328"/>
      <c r="AG839" s="328"/>
      <c r="AH839" s="323" t="s">
        <v>568</v>
      </c>
      <c r="AI839" s="324"/>
      <c r="AJ839" s="324"/>
      <c r="AK839" s="324"/>
      <c r="AL839" s="325" t="s">
        <v>568</v>
      </c>
      <c r="AM839" s="326"/>
      <c r="AN839" s="326"/>
      <c r="AO839" s="327"/>
      <c r="AP839" s="321" t="s">
        <v>674</v>
      </c>
      <c r="AQ839" s="321"/>
      <c r="AR839" s="321"/>
      <c r="AS839" s="321"/>
      <c r="AT839" s="321"/>
      <c r="AU839" s="321"/>
      <c r="AV839" s="321"/>
      <c r="AW839" s="321"/>
      <c r="AX839" s="321"/>
    </row>
    <row r="840" spans="1:50" ht="27.95" customHeight="1" x14ac:dyDescent="0.15">
      <c r="A840" s="404">
        <v>4</v>
      </c>
      <c r="B840" s="404">
        <v>1</v>
      </c>
      <c r="C840" s="423" t="s">
        <v>665</v>
      </c>
      <c r="D840" s="418"/>
      <c r="E840" s="418"/>
      <c r="F840" s="418"/>
      <c r="G840" s="418"/>
      <c r="H840" s="418"/>
      <c r="I840" s="418"/>
      <c r="J840" s="419">
        <v>6000012070001</v>
      </c>
      <c r="K840" s="420"/>
      <c r="L840" s="420"/>
      <c r="M840" s="420"/>
      <c r="N840" s="420"/>
      <c r="O840" s="420"/>
      <c r="P840" s="425" t="s">
        <v>672</v>
      </c>
      <c r="Q840" s="317"/>
      <c r="R840" s="317"/>
      <c r="S840" s="317"/>
      <c r="T840" s="317"/>
      <c r="U840" s="317"/>
      <c r="V840" s="317"/>
      <c r="W840" s="317"/>
      <c r="X840" s="317"/>
      <c r="Y840" s="318">
        <v>1</v>
      </c>
      <c r="Z840" s="319"/>
      <c r="AA840" s="319"/>
      <c r="AB840" s="320"/>
      <c r="AC840" s="328"/>
      <c r="AD840" s="328"/>
      <c r="AE840" s="328"/>
      <c r="AF840" s="328"/>
      <c r="AG840" s="328"/>
      <c r="AH840" s="323" t="s">
        <v>568</v>
      </c>
      <c r="AI840" s="324"/>
      <c r="AJ840" s="324"/>
      <c r="AK840" s="324"/>
      <c r="AL840" s="325" t="s">
        <v>568</v>
      </c>
      <c r="AM840" s="326"/>
      <c r="AN840" s="326"/>
      <c r="AO840" s="327"/>
      <c r="AP840" s="321" t="s">
        <v>674</v>
      </c>
      <c r="AQ840" s="321"/>
      <c r="AR840" s="321"/>
      <c r="AS840" s="321"/>
      <c r="AT840" s="321"/>
      <c r="AU840" s="321"/>
      <c r="AV840" s="321"/>
      <c r="AW840" s="321"/>
      <c r="AX840" s="321"/>
    </row>
    <row r="841" spans="1:50" ht="27.95" customHeight="1" x14ac:dyDescent="0.15">
      <c r="A841" s="404">
        <v>5</v>
      </c>
      <c r="B841" s="404">
        <v>1</v>
      </c>
      <c r="C841" s="423" t="s">
        <v>666</v>
      </c>
      <c r="D841" s="418"/>
      <c r="E841" s="418"/>
      <c r="F841" s="418"/>
      <c r="G841" s="418"/>
      <c r="H841" s="418"/>
      <c r="I841" s="418"/>
      <c r="J841" s="419">
        <v>6000012070001</v>
      </c>
      <c r="K841" s="420"/>
      <c r="L841" s="420"/>
      <c r="M841" s="420"/>
      <c r="N841" s="420"/>
      <c r="O841" s="420"/>
      <c r="P841" s="317" t="s">
        <v>672</v>
      </c>
      <c r="Q841" s="317"/>
      <c r="R841" s="317"/>
      <c r="S841" s="317"/>
      <c r="T841" s="317"/>
      <c r="U841" s="317"/>
      <c r="V841" s="317"/>
      <c r="W841" s="317"/>
      <c r="X841" s="317"/>
      <c r="Y841" s="318">
        <v>1</v>
      </c>
      <c r="Z841" s="319"/>
      <c r="AA841" s="319"/>
      <c r="AB841" s="320"/>
      <c r="AC841" s="322"/>
      <c r="AD841" s="322"/>
      <c r="AE841" s="322"/>
      <c r="AF841" s="322"/>
      <c r="AG841" s="322"/>
      <c r="AH841" s="323" t="s">
        <v>568</v>
      </c>
      <c r="AI841" s="324"/>
      <c r="AJ841" s="324"/>
      <c r="AK841" s="324"/>
      <c r="AL841" s="325" t="s">
        <v>568</v>
      </c>
      <c r="AM841" s="326"/>
      <c r="AN841" s="326"/>
      <c r="AO841" s="327"/>
      <c r="AP841" s="321" t="s">
        <v>674</v>
      </c>
      <c r="AQ841" s="321"/>
      <c r="AR841" s="321"/>
      <c r="AS841" s="321"/>
      <c r="AT841" s="321"/>
      <c r="AU841" s="321"/>
      <c r="AV841" s="321"/>
      <c r="AW841" s="321"/>
      <c r="AX841" s="321"/>
    </row>
    <row r="842" spans="1:50" ht="27.95" customHeight="1" x14ac:dyDescent="0.15">
      <c r="A842" s="404">
        <v>6</v>
      </c>
      <c r="B842" s="404">
        <v>1</v>
      </c>
      <c r="C842" s="423" t="s">
        <v>667</v>
      </c>
      <c r="D842" s="418"/>
      <c r="E842" s="418"/>
      <c r="F842" s="418"/>
      <c r="G842" s="418"/>
      <c r="H842" s="418"/>
      <c r="I842" s="418"/>
      <c r="J842" s="419">
        <v>6000012070001</v>
      </c>
      <c r="K842" s="420"/>
      <c r="L842" s="420"/>
      <c r="M842" s="420"/>
      <c r="N842" s="420"/>
      <c r="O842" s="420"/>
      <c r="P842" s="317" t="s">
        <v>672</v>
      </c>
      <c r="Q842" s="317"/>
      <c r="R842" s="317"/>
      <c r="S842" s="317"/>
      <c r="T842" s="317"/>
      <c r="U842" s="317"/>
      <c r="V842" s="317"/>
      <c r="W842" s="317"/>
      <c r="X842" s="317"/>
      <c r="Y842" s="318">
        <v>1</v>
      </c>
      <c r="Z842" s="319"/>
      <c r="AA842" s="319"/>
      <c r="AB842" s="320"/>
      <c r="AC842" s="322"/>
      <c r="AD842" s="322"/>
      <c r="AE842" s="322"/>
      <c r="AF842" s="322"/>
      <c r="AG842" s="322"/>
      <c r="AH842" s="323" t="s">
        <v>568</v>
      </c>
      <c r="AI842" s="324"/>
      <c r="AJ842" s="324"/>
      <c r="AK842" s="324"/>
      <c r="AL842" s="325" t="s">
        <v>568</v>
      </c>
      <c r="AM842" s="326"/>
      <c r="AN842" s="326"/>
      <c r="AO842" s="327"/>
      <c r="AP842" s="321" t="s">
        <v>674</v>
      </c>
      <c r="AQ842" s="321"/>
      <c r="AR842" s="321"/>
      <c r="AS842" s="321"/>
      <c r="AT842" s="321"/>
      <c r="AU842" s="321"/>
      <c r="AV842" s="321"/>
      <c r="AW842" s="321"/>
      <c r="AX842" s="321"/>
    </row>
    <row r="843" spans="1:50" ht="27.95" customHeight="1" x14ac:dyDescent="0.15">
      <c r="A843" s="404">
        <v>7</v>
      </c>
      <c r="B843" s="404">
        <v>1</v>
      </c>
      <c r="C843" s="423" t="s">
        <v>668</v>
      </c>
      <c r="D843" s="418"/>
      <c r="E843" s="418"/>
      <c r="F843" s="418"/>
      <c r="G843" s="418"/>
      <c r="H843" s="418"/>
      <c r="I843" s="418"/>
      <c r="J843" s="419">
        <v>6000012070001</v>
      </c>
      <c r="K843" s="420"/>
      <c r="L843" s="420"/>
      <c r="M843" s="420"/>
      <c r="N843" s="420"/>
      <c r="O843" s="420"/>
      <c r="P843" s="317" t="s">
        <v>672</v>
      </c>
      <c r="Q843" s="317"/>
      <c r="R843" s="317"/>
      <c r="S843" s="317"/>
      <c r="T843" s="317"/>
      <c r="U843" s="317"/>
      <c r="V843" s="317"/>
      <c r="W843" s="317"/>
      <c r="X843" s="317"/>
      <c r="Y843" s="318">
        <v>1</v>
      </c>
      <c r="Z843" s="319"/>
      <c r="AA843" s="319"/>
      <c r="AB843" s="320"/>
      <c r="AC843" s="322"/>
      <c r="AD843" s="322"/>
      <c r="AE843" s="322"/>
      <c r="AF843" s="322"/>
      <c r="AG843" s="322"/>
      <c r="AH843" s="323" t="s">
        <v>568</v>
      </c>
      <c r="AI843" s="324"/>
      <c r="AJ843" s="324"/>
      <c r="AK843" s="324"/>
      <c r="AL843" s="325" t="s">
        <v>568</v>
      </c>
      <c r="AM843" s="326"/>
      <c r="AN843" s="326"/>
      <c r="AO843" s="327"/>
      <c r="AP843" s="321" t="s">
        <v>674</v>
      </c>
      <c r="AQ843" s="321"/>
      <c r="AR843" s="321"/>
      <c r="AS843" s="321"/>
      <c r="AT843" s="321"/>
      <c r="AU843" s="321"/>
      <c r="AV843" s="321"/>
      <c r="AW843" s="321"/>
      <c r="AX843" s="321"/>
    </row>
    <row r="844" spans="1:50" ht="27.95" customHeight="1" x14ac:dyDescent="0.15">
      <c r="A844" s="404">
        <v>8</v>
      </c>
      <c r="B844" s="404">
        <v>1</v>
      </c>
      <c r="C844" s="423" t="s">
        <v>669</v>
      </c>
      <c r="D844" s="418"/>
      <c r="E844" s="418"/>
      <c r="F844" s="418"/>
      <c r="G844" s="418"/>
      <c r="H844" s="418"/>
      <c r="I844" s="418"/>
      <c r="J844" s="419">
        <v>6000012070001</v>
      </c>
      <c r="K844" s="420"/>
      <c r="L844" s="420"/>
      <c r="M844" s="420"/>
      <c r="N844" s="420"/>
      <c r="O844" s="420"/>
      <c r="P844" s="317" t="s">
        <v>672</v>
      </c>
      <c r="Q844" s="317"/>
      <c r="R844" s="317"/>
      <c r="S844" s="317"/>
      <c r="T844" s="317"/>
      <c r="U844" s="317"/>
      <c r="V844" s="317"/>
      <c r="W844" s="317"/>
      <c r="X844" s="317"/>
      <c r="Y844" s="318">
        <v>1</v>
      </c>
      <c r="Z844" s="319"/>
      <c r="AA844" s="319"/>
      <c r="AB844" s="320"/>
      <c r="AC844" s="322"/>
      <c r="AD844" s="322"/>
      <c r="AE844" s="322"/>
      <c r="AF844" s="322"/>
      <c r="AG844" s="322"/>
      <c r="AH844" s="323" t="s">
        <v>568</v>
      </c>
      <c r="AI844" s="324"/>
      <c r="AJ844" s="324"/>
      <c r="AK844" s="324"/>
      <c r="AL844" s="325" t="s">
        <v>568</v>
      </c>
      <c r="AM844" s="326"/>
      <c r="AN844" s="326"/>
      <c r="AO844" s="327"/>
      <c r="AP844" s="321" t="s">
        <v>674</v>
      </c>
      <c r="AQ844" s="321"/>
      <c r="AR844" s="321"/>
      <c r="AS844" s="321"/>
      <c r="AT844" s="321"/>
      <c r="AU844" s="321"/>
      <c r="AV844" s="321"/>
      <c r="AW844" s="321"/>
      <c r="AX844" s="321"/>
    </row>
    <row r="845" spans="1:50" ht="27.95" customHeight="1" x14ac:dyDescent="0.15">
      <c r="A845" s="404">
        <v>9</v>
      </c>
      <c r="B845" s="404">
        <v>1</v>
      </c>
      <c r="C845" s="423" t="s">
        <v>670</v>
      </c>
      <c r="D845" s="418"/>
      <c r="E845" s="418"/>
      <c r="F845" s="418"/>
      <c r="G845" s="418"/>
      <c r="H845" s="418"/>
      <c r="I845" s="418"/>
      <c r="J845" s="419">
        <v>6000012070001</v>
      </c>
      <c r="K845" s="420"/>
      <c r="L845" s="420"/>
      <c r="M845" s="420"/>
      <c r="N845" s="420"/>
      <c r="O845" s="420"/>
      <c r="P845" s="317" t="s">
        <v>672</v>
      </c>
      <c r="Q845" s="317"/>
      <c r="R845" s="317"/>
      <c r="S845" s="317"/>
      <c r="T845" s="317"/>
      <c r="U845" s="317"/>
      <c r="V845" s="317"/>
      <c r="W845" s="317"/>
      <c r="X845" s="317"/>
      <c r="Y845" s="318">
        <v>0.4</v>
      </c>
      <c r="Z845" s="319"/>
      <c r="AA845" s="319"/>
      <c r="AB845" s="320"/>
      <c r="AC845" s="322"/>
      <c r="AD845" s="322"/>
      <c r="AE845" s="322"/>
      <c r="AF845" s="322"/>
      <c r="AG845" s="322"/>
      <c r="AH845" s="323" t="s">
        <v>568</v>
      </c>
      <c r="AI845" s="324"/>
      <c r="AJ845" s="324"/>
      <c r="AK845" s="324"/>
      <c r="AL845" s="325" t="s">
        <v>568</v>
      </c>
      <c r="AM845" s="326"/>
      <c r="AN845" s="326"/>
      <c r="AO845" s="327"/>
      <c r="AP845" s="321" t="s">
        <v>674</v>
      </c>
      <c r="AQ845" s="321"/>
      <c r="AR845" s="321"/>
      <c r="AS845" s="321"/>
      <c r="AT845" s="321"/>
      <c r="AU845" s="321"/>
      <c r="AV845" s="321"/>
      <c r="AW845" s="321"/>
      <c r="AX845" s="321"/>
    </row>
    <row r="846" spans="1:50" ht="27.95" customHeight="1" x14ac:dyDescent="0.15">
      <c r="A846" s="404">
        <v>10</v>
      </c>
      <c r="B846" s="404">
        <v>1</v>
      </c>
      <c r="C846" s="423" t="s">
        <v>671</v>
      </c>
      <c r="D846" s="418"/>
      <c r="E846" s="418"/>
      <c r="F846" s="418"/>
      <c r="G846" s="418"/>
      <c r="H846" s="418"/>
      <c r="I846" s="418"/>
      <c r="J846" s="419">
        <v>6000012070001</v>
      </c>
      <c r="K846" s="420"/>
      <c r="L846" s="420"/>
      <c r="M846" s="420"/>
      <c r="N846" s="420"/>
      <c r="O846" s="420"/>
      <c r="P846" s="317" t="s">
        <v>672</v>
      </c>
      <c r="Q846" s="317"/>
      <c r="R846" s="317"/>
      <c r="S846" s="317"/>
      <c r="T846" s="317"/>
      <c r="U846" s="317"/>
      <c r="V846" s="317"/>
      <c r="W846" s="317"/>
      <c r="X846" s="317"/>
      <c r="Y846" s="318">
        <v>0.02</v>
      </c>
      <c r="Z846" s="319"/>
      <c r="AA846" s="319"/>
      <c r="AB846" s="320"/>
      <c r="AC846" s="322"/>
      <c r="AD846" s="322"/>
      <c r="AE846" s="322"/>
      <c r="AF846" s="322"/>
      <c r="AG846" s="322"/>
      <c r="AH846" s="323" t="s">
        <v>568</v>
      </c>
      <c r="AI846" s="324"/>
      <c r="AJ846" s="324"/>
      <c r="AK846" s="324"/>
      <c r="AL846" s="325" t="s">
        <v>568</v>
      </c>
      <c r="AM846" s="326"/>
      <c r="AN846" s="326"/>
      <c r="AO846" s="327"/>
      <c r="AP846" s="321" t="s">
        <v>674</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644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416</v>
      </c>
      <c r="K869" s="101"/>
      <c r="L869" s="101"/>
      <c r="M869" s="101"/>
      <c r="N869" s="101"/>
      <c r="O869" s="101"/>
      <c r="P869" s="347" t="s">
        <v>364</v>
      </c>
      <c r="Q869" s="347"/>
      <c r="R869" s="347"/>
      <c r="S869" s="347"/>
      <c r="T869" s="347"/>
      <c r="U869" s="347"/>
      <c r="V869" s="347"/>
      <c r="W869" s="347"/>
      <c r="X869" s="347"/>
      <c r="Y869" s="344" t="s">
        <v>414</v>
      </c>
      <c r="Z869" s="345"/>
      <c r="AA869" s="345"/>
      <c r="AB869" s="345"/>
      <c r="AC869" s="277" t="s">
        <v>455</v>
      </c>
      <c r="AD869" s="277"/>
      <c r="AE869" s="277"/>
      <c r="AF869" s="277"/>
      <c r="AG869" s="277"/>
      <c r="AH869" s="344" t="s">
        <v>485</v>
      </c>
      <c r="AI869" s="346"/>
      <c r="AJ869" s="346"/>
      <c r="AK869" s="346"/>
      <c r="AL869" s="346" t="s">
        <v>21</v>
      </c>
      <c r="AM869" s="346"/>
      <c r="AN869" s="346"/>
      <c r="AO869" s="426"/>
      <c r="AP869" s="427" t="s">
        <v>417</v>
      </c>
      <c r="AQ869" s="427"/>
      <c r="AR869" s="427"/>
      <c r="AS869" s="427"/>
      <c r="AT869" s="427"/>
      <c r="AU869" s="427"/>
      <c r="AV869" s="427"/>
      <c r="AW869" s="427"/>
      <c r="AX869" s="427"/>
    </row>
    <row r="870" spans="1:50" ht="27.95"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4"/>
      <c r="AE870" s="424"/>
      <c r="AF870" s="424"/>
      <c r="AG870" s="424"/>
      <c r="AH870" s="421"/>
      <c r="AI870" s="422"/>
      <c r="AJ870" s="422"/>
      <c r="AK870" s="422"/>
      <c r="AL870" s="325"/>
      <c r="AM870" s="326"/>
      <c r="AN870" s="326"/>
      <c r="AO870" s="327"/>
      <c r="AP870" s="321"/>
      <c r="AQ870" s="321"/>
      <c r="AR870" s="321"/>
      <c r="AS870" s="321"/>
      <c r="AT870" s="321"/>
      <c r="AU870" s="321"/>
      <c r="AV870" s="321"/>
      <c r="AW870" s="321"/>
      <c r="AX870" s="321"/>
    </row>
    <row r="871" spans="1:50" ht="27.95"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27.95" hidden="1" customHeight="1" x14ac:dyDescent="0.15">
      <c r="A872" s="404">
        <v>3</v>
      </c>
      <c r="B872" s="404">
        <v>1</v>
      </c>
      <c r="C872" s="423"/>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27.95" hidden="1" customHeight="1" x14ac:dyDescent="0.15">
      <c r="A873" s="404">
        <v>4</v>
      </c>
      <c r="B873" s="404">
        <v>1</v>
      </c>
      <c r="C873" s="423"/>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27.95"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7.95"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7.95"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7.95"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7.95"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7.95"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416</v>
      </c>
      <c r="K902" s="101"/>
      <c r="L902" s="101"/>
      <c r="M902" s="101"/>
      <c r="N902" s="101"/>
      <c r="O902" s="101"/>
      <c r="P902" s="347" t="s">
        <v>364</v>
      </c>
      <c r="Q902" s="347"/>
      <c r="R902" s="347"/>
      <c r="S902" s="347"/>
      <c r="T902" s="347"/>
      <c r="U902" s="347"/>
      <c r="V902" s="347"/>
      <c r="W902" s="347"/>
      <c r="X902" s="347"/>
      <c r="Y902" s="344" t="s">
        <v>414</v>
      </c>
      <c r="Z902" s="345"/>
      <c r="AA902" s="345"/>
      <c r="AB902" s="345"/>
      <c r="AC902" s="277" t="s">
        <v>455</v>
      </c>
      <c r="AD902" s="277"/>
      <c r="AE902" s="277"/>
      <c r="AF902" s="277"/>
      <c r="AG902" s="277"/>
      <c r="AH902" s="344" t="s">
        <v>485</v>
      </c>
      <c r="AI902" s="346"/>
      <c r="AJ902" s="346"/>
      <c r="AK902" s="346"/>
      <c r="AL902" s="346" t="s">
        <v>21</v>
      </c>
      <c r="AM902" s="346"/>
      <c r="AN902" s="346"/>
      <c r="AO902" s="426"/>
      <c r="AP902" s="427" t="s">
        <v>417</v>
      </c>
      <c r="AQ902" s="427"/>
      <c r="AR902" s="427"/>
      <c r="AS902" s="427"/>
      <c r="AT902" s="427"/>
      <c r="AU902" s="427"/>
      <c r="AV902" s="427"/>
      <c r="AW902" s="427"/>
      <c r="AX902" s="427"/>
    </row>
    <row r="903" spans="1:50" ht="27.95" hidden="1" customHeight="1" x14ac:dyDescent="0.15">
      <c r="A903" s="404">
        <v>1</v>
      </c>
      <c r="B903" s="404">
        <v>1</v>
      </c>
      <c r="C903" s="423" t="s">
        <v>652</v>
      </c>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4"/>
      <c r="AE903" s="424"/>
      <c r="AF903" s="424"/>
      <c r="AG903" s="424"/>
      <c r="AH903" s="421"/>
      <c r="AI903" s="422"/>
      <c r="AJ903" s="422"/>
      <c r="AK903" s="422"/>
      <c r="AL903" s="325"/>
      <c r="AM903" s="326"/>
      <c r="AN903" s="326"/>
      <c r="AO903" s="327"/>
      <c r="AP903" s="321"/>
      <c r="AQ903" s="321"/>
      <c r="AR903" s="321"/>
      <c r="AS903" s="321"/>
      <c r="AT903" s="321"/>
      <c r="AU903" s="321"/>
      <c r="AV903" s="321"/>
      <c r="AW903" s="321"/>
      <c r="AX903" s="321"/>
    </row>
    <row r="904" spans="1:50" ht="27.95"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27.95" hidden="1" customHeight="1" x14ac:dyDescent="0.15">
      <c r="A905" s="404">
        <v>3</v>
      </c>
      <c r="B905" s="404">
        <v>1</v>
      </c>
      <c r="C905" s="423"/>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27.95" hidden="1" customHeight="1" x14ac:dyDescent="0.15">
      <c r="A906" s="404">
        <v>4</v>
      </c>
      <c r="B906" s="404">
        <v>1</v>
      </c>
      <c r="C906" s="423"/>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27.95"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7.95"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7.95"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7.95"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7.95"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7.95"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416</v>
      </c>
      <c r="K935" s="101"/>
      <c r="L935" s="101"/>
      <c r="M935" s="101"/>
      <c r="N935" s="101"/>
      <c r="O935" s="101"/>
      <c r="P935" s="347" t="s">
        <v>364</v>
      </c>
      <c r="Q935" s="347"/>
      <c r="R935" s="347"/>
      <c r="S935" s="347"/>
      <c r="T935" s="347"/>
      <c r="U935" s="347"/>
      <c r="V935" s="347"/>
      <c r="W935" s="347"/>
      <c r="X935" s="347"/>
      <c r="Y935" s="344" t="s">
        <v>414</v>
      </c>
      <c r="Z935" s="345"/>
      <c r="AA935" s="345"/>
      <c r="AB935" s="345"/>
      <c r="AC935" s="277" t="s">
        <v>455</v>
      </c>
      <c r="AD935" s="277"/>
      <c r="AE935" s="277"/>
      <c r="AF935" s="277"/>
      <c r="AG935" s="277"/>
      <c r="AH935" s="344" t="s">
        <v>485</v>
      </c>
      <c r="AI935" s="346"/>
      <c r="AJ935" s="346"/>
      <c r="AK935" s="346"/>
      <c r="AL935" s="346" t="s">
        <v>21</v>
      </c>
      <c r="AM935" s="346"/>
      <c r="AN935" s="346"/>
      <c r="AO935" s="426"/>
      <c r="AP935" s="427" t="s">
        <v>417</v>
      </c>
      <c r="AQ935" s="427"/>
      <c r="AR935" s="427"/>
      <c r="AS935" s="427"/>
      <c r="AT935" s="427"/>
      <c r="AU935" s="427"/>
      <c r="AV935" s="427"/>
      <c r="AW935" s="427"/>
      <c r="AX935" s="427"/>
    </row>
    <row r="936" spans="1:50" ht="27.95" hidden="1" customHeight="1" x14ac:dyDescent="0.15">
      <c r="A936" s="404">
        <v>1</v>
      </c>
      <c r="B936" s="404">
        <v>1</v>
      </c>
      <c r="C936" s="423" t="s">
        <v>653</v>
      </c>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4"/>
      <c r="AE936" s="424"/>
      <c r="AF936" s="424"/>
      <c r="AG936" s="424"/>
      <c r="AH936" s="421"/>
      <c r="AI936" s="422"/>
      <c r="AJ936" s="422"/>
      <c r="AK936" s="422"/>
      <c r="AL936" s="325"/>
      <c r="AM936" s="326"/>
      <c r="AN936" s="326"/>
      <c r="AO936" s="327"/>
      <c r="AP936" s="321"/>
      <c r="AQ936" s="321"/>
      <c r="AR936" s="321"/>
      <c r="AS936" s="321"/>
      <c r="AT936" s="321"/>
      <c r="AU936" s="321"/>
      <c r="AV936" s="321"/>
      <c r="AW936" s="321"/>
      <c r="AX936" s="321"/>
    </row>
    <row r="937" spans="1:50" ht="27.95"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27.95" hidden="1" customHeight="1" x14ac:dyDescent="0.15">
      <c r="A938" s="404">
        <v>3</v>
      </c>
      <c r="B938" s="404">
        <v>1</v>
      </c>
      <c r="C938" s="423"/>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27.95" hidden="1" customHeight="1" x14ac:dyDescent="0.15">
      <c r="A939" s="404">
        <v>4</v>
      </c>
      <c r="B939" s="404">
        <v>1</v>
      </c>
      <c r="C939" s="423"/>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27.95"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7.95"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7.95"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7.95"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7.95"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7.95"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416</v>
      </c>
      <c r="K968" s="101"/>
      <c r="L968" s="101"/>
      <c r="M968" s="101"/>
      <c r="N968" s="101"/>
      <c r="O968" s="101"/>
      <c r="P968" s="347" t="s">
        <v>364</v>
      </c>
      <c r="Q968" s="347"/>
      <c r="R968" s="347"/>
      <c r="S968" s="347"/>
      <c r="T968" s="347"/>
      <c r="U968" s="347"/>
      <c r="V968" s="347"/>
      <c r="W968" s="347"/>
      <c r="X968" s="347"/>
      <c r="Y968" s="344" t="s">
        <v>414</v>
      </c>
      <c r="Z968" s="345"/>
      <c r="AA968" s="345"/>
      <c r="AB968" s="345"/>
      <c r="AC968" s="277" t="s">
        <v>455</v>
      </c>
      <c r="AD968" s="277"/>
      <c r="AE968" s="277"/>
      <c r="AF968" s="277"/>
      <c r="AG968" s="277"/>
      <c r="AH968" s="344" t="s">
        <v>485</v>
      </c>
      <c r="AI968" s="346"/>
      <c r="AJ968" s="346"/>
      <c r="AK968" s="346"/>
      <c r="AL968" s="346" t="s">
        <v>21</v>
      </c>
      <c r="AM968" s="346"/>
      <c r="AN968" s="346"/>
      <c r="AO968" s="426"/>
      <c r="AP968" s="427" t="s">
        <v>417</v>
      </c>
      <c r="AQ968" s="427"/>
      <c r="AR968" s="427"/>
      <c r="AS968" s="427"/>
      <c r="AT968" s="427"/>
      <c r="AU968" s="427"/>
      <c r="AV968" s="427"/>
      <c r="AW968" s="427"/>
      <c r="AX968" s="427"/>
    </row>
    <row r="969" spans="1:50" ht="27.95" hidden="1" customHeight="1" x14ac:dyDescent="0.15">
      <c r="A969" s="404">
        <v>1</v>
      </c>
      <c r="B969" s="404">
        <v>1</v>
      </c>
      <c r="C969" s="423" t="s">
        <v>653</v>
      </c>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4"/>
      <c r="AE969" s="424"/>
      <c r="AF969" s="424"/>
      <c r="AG969" s="424"/>
      <c r="AH969" s="421"/>
      <c r="AI969" s="422"/>
      <c r="AJ969" s="422"/>
      <c r="AK969" s="422"/>
      <c r="AL969" s="325"/>
      <c r="AM969" s="326"/>
      <c r="AN969" s="326"/>
      <c r="AO969" s="327"/>
      <c r="AP969" s="321"/>
      <c r="AQ969" s="321"/>
      <c r="AR969" s="321"/>
      <c r="AS969" s="321"/>
      <c r="AT969" s="321"/>
      <c r="AU969" s="321"/>
      <c r="AV969" s="321"/>
      <c r="AW969" s="321"/>
      <c r="AX969" s="321"/>
    </row>
    <row r="970" spans="1:50" ht="27.95"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27.95" hidden="1" customHeight="1" x14ac:dyDescent="0.15">
      <c r="A971" s="404">
        <v>3</v>
      </c>
      <c r="B971" s="404">
        <v>1</v>
      </c>
      <c r="C971" s="423"/>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27.95" hidden="1" customHeight="1" x14ac:dyDescent="0.15">
      <c r="A972" s="404">
        <v>4</v>
      </c>
      <c r="B972" s="404">
        <v>1</v>
      </c>
      <c r="C972" s="423"/>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27.95"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7.95"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7.95"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7.95"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7.95"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7.95"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416</v>
      </c>
      <c r="K1001" s="101"/>
      <c r="L1001" s="101"/>
      <c r="M1001" s="101"/>
      <c r="N1001" s="101"/>
      <c r="O1001" s="101"/>
      <c r="P1001" s="347" t="s">
        <v>364</v>
      </c>
      <c r="Q1001" s="347"/>
      <c r="R1001" s="347"/>
      <c r="S1001" s="347"/>
      <c r="T1001" s="347"/>
      <c r="U1001" s="347"/>
      <c r="V1001" s="347"/>
      <c r="W1001" s="347"/>
      <c r="X1001" s="347"/>
      <c r="Y1001" s="344" t="s">
        <v>414</v>
      </c>
      <c r="Z1001" s="345"/>
      <c r="AA1001" s="345"/>
      <c r="AB1001" s="345"/>
      <c r="AC1001" s="277" t="s">
        <v>455</v>
      </c>
      <c r="AD1001" s="277"/>
      <c r="AE1001" s="277"/>
      <c r="AF1001" s="277"/>
      <c r="AG1001" s="277"/>
      <c r="AH1001" s="344" t="s">
        <v>485</v>
      </c>
      <c r="AI1001" s="346"/>
      <c r="AJ1001" s="346"/>
      <c r="AK1001" s="346"/>
      <c r="AL1001" s="346" t="s">
        <v>21</v>
      </c>
      <c r="AM1001" s="346"/>
      <c r="AN1001" s="346"/>
      <c r="AO1001" s="426"/>
      <c r="AP1001" s="427" t="s">
        <v>417</v>
      </c>
      <c r="AQ1001" s="427"/>
      <c r="AR1001" s="427"/>
      <c r="AS1001" s="427"/>
      <c r="AT1001" s="427"/>
      <c r="AU1001" s="427"/>
      <c r="AV1001" s="427"/>
      <c r="AW1001" s="427"/>
      <c r="AX1001" s="427"/>
    </row>
    <row r="1002" spans="1:50" ht="27.95" customHeight="1" x14ac:dyDescent="0.15">
      <c r="A1002" s="404">
        <v>1</v>
      </c>
      <c r="B1002" s="404">
        <v>1</v>
      </c>
      <c r="C1002" s="423" t="s">
        <v>676</v>
      </c>
      <c r="D1002" s="418"/>
      <c r="E1002" s="418"/>
      <c r="F1002" s="418"/>
      <c r="G1002" s="418"/>
      <c r="H1002" s="418"/>
      <c r="I1002" s="418"/>
      <c r="J1002" s="419">
        <v>7000020010006</v>
      </c>
      <c r="K1002" s="420"/>
      <c r="L1002" s="420"/>
      <c r="M1002" s="420"/>
      <c r="N1002" s="420"/>
      <c r="O1002" s="420"/>
      <c r="P1002" s="425" t="s">
        <v>686</v>
      </c>
      <c r="Q1002" s="317"/>
      <c r="R1002" s="317"/>
      <c r="S1002" s="317"/>
      <c r="T1002" s="317"/>
      <c r="U1002" s="317"/>
      <c r="V1002" s="317"/>
      <c r="W1002" s="317"/>
      <c r="X1002" s="317"/>
      <c r="Y1002" s="318">
        <v>7</v>
      </c>
      <c r="Z1002" s="319"/>
      <c r="AA1002" s="319"/>
      <c r="AB1002" s="320"/>
      <c r="AC1002" s="328"/>
      <c r="AD1002" s="424"/>
      <c r="AE1002" s="424"/>
      <c r="AF1002" s="424"/>
      <c r="AG1002" s="424"/>
      <c r="AH1002" s="421" t="s">
        <v>673</v>
      </c>
      <c r="AI1002" s="422"/>
      <c r="AJ1002" s="422"/>
      <c r="AK1002" s="422"/>
      <c r="AL1002" s="325" t="s">
        <v>673</v>
      </c>
      <c r="AM1002" s="326"/>
      <c r="AN1002" s="326"/>
      <c r="AO1002" s="327"/>
      <c r="AP1002" s="321" t="s">
        <v>687</v>
      </c>
      <c r="AQ1002" s="321"/>
      <c r="AR1002" s="321"/>
      <c r="AS1002" s="321"/>
      <c r="AT1002" s="321"/>
      <c r="AU1002" s="321"/>
      <c r="AV1002" s="321"/>
      <c r="AW1002" s="321"/>
      <c r="AX1002" s="321"/>
    </row>
    <row r="1003" spans="1:50" ht="27.95" customHeight="1" x14ac:dyDescent="0.15">
      <c r="A1003" s="404">
        <v>2</v>
      </c>
      <c r="B1003" s="404">
        <v>1</v>
      </c>
      <c r="C1003" s="423" t="s">
        <v>677</v>
      </c>
      <c r="D1003" s="418"/>
      <c r="E1003" s="418"/>
      <c r="F1003" s="418"/>
      <c r="G1003" s="418"/>
      <c r="H1003" s="418"/>
      <c r="I1003" s="418"/>
      <c r="J1003" s="419">
        <v>1000020470007</v>
      </c>
      <c r="K1003" s="420"/>
      <c r="L1003" s="420"/>
      <c r="M1003" s="420"/>
      <c r="N1003" s="420"/>
      <c r="O1003" s="420"/>
      <c r="P1003" s="317" t="s">
        <v>686</v>
      </c>
      <c r="Q1003" s="317"/>
      <c r="R1003" s="317"/>
      <c r="S1003" s="317"/>
      <c r="T1003" s="317"/>
      <c r="U1003" s="317"/>
      <c r="V1003" s="317"/>
      <c r="W1003" s="317"/>
      <c r="X1003" s="317"/>
      <c r="Y1003" s="318">
        <v>4</v>
      </c>
      <c r="Z1003" s="319"/>
      <c r="AA1003" s="319"/>
      <c r="AB1003" s="320"/>
      <c r="AC1003" s="328"/>
      <c r="AD1003" s="328"/>
      <c r="AE1003" s="328"/>
      <c r="AF1003" s="328"/>
      <c r="AG1003" s="328"/>
      <c r="AH1003" s="421" t="s">
        <v>568</v>
      </c>
      <c r="AI1003" s="422"/>
      <c r="AJ1003" s="422"/>
      <c r="AK1003" s="422"/>
      <c r="AL1003" s="325" t="s">
        <v>568</v>
      </c>
      <c r="AM1003" s="326"/>
      <c r="AN1003" s="326"/>
      <c r="AO1003" s="327"/>
      <c r="AP1003" s="321" t="s">
        <v>674</v>
      </c>
      <c r="AQ1003" s="321"/>
      <c r="AR1003" s="321"/>
      <c r="AS1003" s="321"/>
      <c r="AT1003" s="321"/>
      <c r="AU1003" s="321"/>
      <c r="AV1003" s="321"/>
      <c r="AW1003" s="321"/>
      <c r="AX1003" s="321"/>
    </row>
    <row r="1004" spans="1:50" ht="27.95" customHeight="1" x14ac:dyDescent="0.15">
      <c r="A1004" s="404">
        <v>3</v>
      </c>
      <c r="B1004" s="404">
        <v>1</v>
      </c>
      <c r="C1004" s="423" t="s">
        <v>678</v>
      </c>
      <c r="D1004" s="418"/>
      <c r="E1004" s="418"/>
      <c r="F1004" s="418"/>
      <c r="G1004" s="418"/>
      <c r="H1004" s="418"/>
      <c r="I1004" s="418"/>
      <c r="J1004" s="419">
        <v>4000020360007</v>
      </c>
      <c r="K1004" s="420"/>
      <c r="L1004" s="420"/>
      <c r="M1004" s="420"/>
      <c r="N1004" s="420"/>
      <c r="O1004" s="420"/>
      <c r="P1004" s="425" t="s">
        <v>686</v>
      </c>
      <c r="Q1004" s="317"/>
      <c r="R1004" s="317"/>
      <c r="S1004" s="317"/>
      <c r="T1004" s="317"/>
      <c r="U1004" s="317"/>
      <c r="V1004" s="317"/>
      <c r="W1004" s="317"/>
      <c r="X1004" s="317"/>
      <c r="Y1004" s="318">
        <v>2</v>
      </c>
      <c r="Z1004" s="319"/>
      <c r="AA1004" s="319"/>
      <c r="AB1004" s="320"/>
      <c r="AC1004" s="328"/>
      <c r="AD1004" s="328"/>
      <c r="AE1004" s="328"/>
      <c r="AF1004" s="328"/>
      <c r="AG1004" s="328"/>
      <c r="AH1004" s="323" t="s">
        <v>568</v>
      </c>
      <c r="AI1004" s="324"/>
      <c r="AJ1004" s="324"/>
      <c r="AK1004" s="324"/>
      <c r="AL1004" s="325" t="s">
        <v>568</v>
      </c>
      <c r="AM1004" s="326"/>
      <c r="AN1004" s="326"/>
      <c r="AO1004" s="327"/>
      <c r="AP1004" s="321" t="s">
        <v>674</v>
      </c>
      <c r="AQ1004" s="321"/>
      <c r="AR1004" s="321"/>
      <c r="AS1004" s="321"/>
      <c r="AT1004" s="321"/>
      <c r="AU1004" s="321"/>
      <c r="AV1004" s="321"/>
      <c r="AW1004" s="321"/>
      <c r="AX1004" s="321"/>
    </row>
    <row r="1005" spans="1:50" ht="27.95" customHeight="1" x14ac:dyDescent="0.15">
      <c r="A1005" s="404">
        <v>4</v>
      </c>
      <c r="B1005" s="404">
        <v>1</v>
      </c>
      <c r="C1005" s="423" t="s">
        <v>679</v>
      </c>
      <c r="D1005" s="418"/>
      <c r="E1005" s="418"/>
      <c r="F1005" s="418"/>
      <c r="G1005" s="418"/>
      <c r="H1005" s="418"/>
      <c r="I1005" s="418"/>
      <c r="J1005" s="419">
        <v>7000020340006</v>
      </c>
      <c r="K1005" s="420"/>
      <c r="L1005" s="420"/>
      <c r="M1005" s="420"/>
      <c r="N1005" s="420"/>
      <c r="O1005" s="420"/>
      <c r="P1005" s="425" t="s">
        <v>686</v>
      </c>
      <c r="Q1005" s="317"/>
      <c r="R1005" s="317"/>
      <c r="S1005" s="317"/>
      <c r="T1005" s="317"/>
      <c r="U1005" s="317"/>
      <c r="V1005" s="317"/>
      <c r="W1005" s="317"/>
      <c r="X1005" s="317"/>
      <c r="Y1005" s="318">
        <v>1</v>
      </c>
      <c r="Z1005" s="319"/>
      <c r="AA1005" s="319"/>
      <c r="AB1005" s="320"/>
      <c r="AC1005" s="328"/>
      <c r="AD1005" s="328"/>
      <c r="AE1005" s="328"/>
      <c r="AF1005" s="328"/>
      <c r="AG1005" s="328"/>
      <c r="AH1005" s="323" t="s">
        <v>568</v>
      </c>
      <c r="AI1005" s="324"/>
      <c r="AJ1005" s="324"/>
      <c r="AK1005" s="324"/>
      <c r="AL1005" s="325" t="s">
        <v>568</v>
      </c>
      <c r="AM1005" s="326"/>
      <c r="AN1005" s="326"/>
      <c r="AO1005" s="327"/>
      <c r="AP1005" s="321" t="s">
        <v>674</v>
      </c>
      <c r="AQ1005" s="321"/>
      <c r="AR1005" s="321"/>
      <c r="AS1005" s="321"/>
      <c r="AT1005" s="321"/>
      <c r="AU1005" s="321"/>
      <c r="AV1005" s="321"/>
      <c r="AW1005" s="321"/>
      <c r="AX1005" s="321"/>
    </row>
    <row r="1006" spans="1:50" ht="27.95" customHeight="1" x14ac:dyDescent="0.15">
      <c r="A1006" s="404">
        <v>5</v>
      </c>
      <c r="B1006" s="404">
        <v>1</v>
      </c>
      <c r="C1006" s="423" t="s">
        <v>680</v>
      </c>
      <c r="D1006" s="418"/>
      <c r="E1006" s="418"/>
      <c r="F1006" s="418"/>
      <c r="G1006" s="418"/>
      <c r="H1006" s="418"/>
      <c r="I1006" s="418"/>
      <c r="J1006" s="419">
        <v>7000020070009</v>
      </c>
      <c r="K1006" s="420"/>
      <c r="L1006" s="420"/>
      <c r="M1006" s="420"/>
      <c r="N1006" s="420"/>
      <c r="O1006" s="420"/>
      <c r="P1006" s="317" t="s">
        <v>686</v>
      </c>
      <c r="Q1006" s="317"/>
      <c r="R1006" s="317"/>
      <c r="S1006" s="317"/>
      <c r="T1006" s="317"/>
      <c r="U1006" s="317"/>
      <c r="V1006" s="317"/>
      <c r="W1006" s="317"/>
      <c r="X1006" s="317"/>
      <c r="Y1006" s="318">
        <v>1</v>
      </c>
      <c r="Z1006" s="319"/>
      <c r="AA1006" s="319"/>
      <c r="AB1006" s="320"/>
      <c r="AC1006" s="322"/>
      <c r="AD1006" s="322"/>
      <c r="AE1006" s="322"/>
      <c r="AF1006" s="322"/>
      <c r="AG1006" s="322"/>
      <c r="AH1006" s="323" t="s">
        <v>568</v>
      </c>
      <c r="AI1006" s="324"/>
      <c r="AJ1006" s="324"/>
      <c r="AK1006" s="324"/>
      <c r="AL1006" s="325" t="s">
        <v>568</v>
      </c>
      <c r="AM1006" s="326"/>
      <c r="AN1006" s="326"/>
      <c r="AO1006" s="327"/>
      <c r="AP1006" s="321" t="s">
        <v>674</v>
      </c>
      <c r="AQ1006" s="321"/>
      <c r="AR1006" s="321"/>
      <c r="AS1006" s="321"/>
      <c r="AT1006" s="321"/>
      <c r="AU1006" s="321"/>
      <c r="AV1006" s="321"/>
      <c r="AW1006" s="321"/>
      <c r="AX1006" s="321"/>
    </row>
    <row r="1007" spans="1:50" ht="27.95" customHeight="1" x14ac:dyDescent="0.15">
      <c r="A1007" s="404">
        <v>6</v>
      </c>
      <c r="B1007" s="404">
        <v>1</v>
      </c>
      <c r="C1007" s="423" t="s">
        <v>681</v>
      </c>
      <c r="D1007" s="418"/>
      <c r="E1007" s="418"/>
      <c r="F1007" s="418"/>
      <c r="G1007" s="418"/>
      <c r="H1007" s="418"/>
      <c r="I1007" s="418"/>
      <c r="J1007" s="419">
        <v>7000020250007</v>
      </c>
      <c r="K1007" s="420"/>
      <c r="L1007" s="420"/>
      <c r="M1007" s="420"/>
      <c r="N1007" s="420"/>
      <c r="O1007" s="420"/>
      <c r="P1007" s="317" t="s">
        <v>686</v>
      </c>
      <c r="Q1007" s="317"/>
      <c r="R1007" s="317"/>
      <c r="S1007" s="317"/>
      <c r="T1007" s="317"/>
      <c r="U1007" s="317"/>
      <c r="V1007" s="317"/>
      <c r="W1007" s="317"/>
      <c r="X1007" s="317"/>
      <c r="Y1007" s="318">
        <v>0.4</v>
      </c>
      <c r="Z1007" s="319"/>
      <c r="AA1007" s="319"/>
      <c r="AB1007" s="320"/>
      <c r="AC1007" s="322"/>
      <c r="AD1007" s="322"/>
      <c r="AE1007" s="322"/>
      <c r="AF1007" s="322"/>
      <c r="AG1007" s="322"/>
      <c r="AH1007" s="323" t="s">
        <v>568</v>
      </c>
      <c r="AI1007" s="324"/>
      <c r="AJ1007" s="324"/>
      <c r="AK1007" s="324"/>
      <c r="AL1007" s="325" t="s">
        <v>568</v>
      </c>
      <c r="AM1007" s="326"/>
      <c r="AN1007" s="326"/>
      <c r="AO1007" s="327"/>
      <c r="AP1007" s="321" t="s">
        <v>674</v>
      </c>
      <c r="AQ1007" s="321"/>
      <c r="AR1007" s="321"/>
      <c r="AS1007" s="321"/>
      <c r="AT1007" s="321"/>
      <c r="AU1007" s="321"/>
      <c r="AV1007" s="321"/>
      <c r="AW1007" s="321"/>
      <c r="AX1007" s="321"/>
    </row>
    <row r="1008" spans="1:50" ht="27.95" customHeight="1" x14ac:dyDescent="0.15">
      <c r="A1008" s="404">
        <v>7</v>
      </c>
      <c r="B1008" s="404">
        <v>1</v>
      </c>
      <c r="C1008" s="423" t="s">
        <v>682</v>
      </c>
      <c r="D1008" s="418"/>
      <c r="E1008" s="418"/>
      <c r="F1008" s="418"/>
      <c r="G1008" s="418"/>
      <c r="H1008" s="418"/>
      <c r="I1008" s="418"/>
      <c r="J1008" s="419">
        <v>2000020080004</v>
      </c>
      <c r="K1008" s="420"/>
      <c r="L1008" s="420"/>
      <c r="M1008" s="420"/>
      <c r="N1008" s="420"/>
      <c r="O1008" s="420"/>
      <c r="P1008" s="317" t="s">
        <v>686</v>
      </c>
      <c r="Q1008" s="317"/>
      <c r="R1008" s="317"/>
      <c r="S1008" s="317"/>
      <c r="T1008" s="317"/>
      <c r="U1008" s="317"/>
      <c r="V1008" s="317"/>
      <c r="W1008" s="317"/>
      <c r="X1008" s="317"/>
      <c r="Y1008" s="318">
        <v>0.3</v>
      </c>
      <c r="Z1008" s="319"/>
      <c r="AA1008" s="319"/>
      <c r="AB1008" s="320"/>
      <c r="AC1008" s="322"/>
      <c r="AD1008" s="322"/>
      <c r="AE1008" s="322"/>
      <c r="AF1008" s="322"/>
      <c r="AG1008" s="322"/>
      <c r="AH1008" s="323" t="s">
        <v>568</v>
      </c>
      <c r="AI1008" s="324"/>
      <c r="AJ1008" s="324"/>
      <c r="AK1008" s="324"/>
      <c r="AL1008" s="325" t="s">
        <v>568</v>
      </c>
      <c r="AM1008" s="326"/>
      <c r="AN1008" s="326"/>
      <c r="AO1008" s="327"/>
      <c r="AP1008" s="321" t="s">
        <v>674</v>
      </c>
      <c r="AQ1008" s="321"/>
      <c r="AR1008" s="321"/>
      <c r="AS1008" s="321"/>
      <c r="AT1008" s="321"/>
      <c r="AU1008" s="321"/>
      <c r="AV1008" s="321"/>
      <c r="AW1008" s="321"/>
      <c r="AX1008" s="321"/>
    </row>
    <row r="1009" spans="1:50" ht="27.95" customHeight="1" x14ac:dyDescent="0.15">
      <c r="A1009" s="404">
        <v>8</v>
      </c>
      <c r="B1009" s="404">
        <v>1</v>
      </c>
      <c r="C1009" s="423" t="s">
        <v>683</v>
      </c>
      <c r="D1009" s="418"/>
      <c r="E1009" s="418"/>
      <c r="F1009" s="418"/>
      <c r="G1009" s="418"/>
      <c r="H1009" s="418"/>
      <c r="I1009" s="418"/>
      <c r="J1009" s="419">
        <v>8000020040002</v>
      </c>
      <c r="K1009" s="420"/>
      <c r="L1009" s="420"/>
      <c r="M1009" s="420"/>
      <c r="N1009" s="420"/>
      <c r="O1009" s="420"/>
      <c r="P1009" s="317" t="s">
        <v>686</v>
      </c>
      <c r="Q1009" s="317"/>
      <c r="R1009" s="317"/>
      <c r="S1009" s="317"/>
      <c r="T1009" s="317"/>
      <c r="U1009" s="317"/>
      <c r="V1009" s="317"/>
      <c r="W1009" s="317"/>
      <c r="X1009" s="317"/>
      <c r="Y1009" s="318">
        <v>2E-3</v>
      </c>
      <c r="Z1009" s="319"/>
      <c r="AA1009" s="319"/>
      <c r="AB1009" s="320"/>
      <c r="AC1009" s="322"/>
      <c r="AD1009" s="322"/>
      <c r="AE1009" s="322"/>
      <c r="AF1009" s="322"/>
      <c r="AG1009" s="322"/>
      <c r="AH1009" s="323" t="s">
        <v>568</v>
      </c>
      <c r="AI1009" s="324"/>
      <c r="AJ1009" s="324"/>
      <c r="AK1009" s="324"/>
      <c r="AL1009" s="325" t="s">
        <v>568</v>
      </c>
      <c r="AM1009" s="326"/>
      <c r="AN1009" s="326"/>
      <c r="AO1009" s="327"/>
      <c r="AP1009" s="321" t="s">
        <v>674</v>
      </c>
      <c r="AQ1009" s="321"/>
      <c r="AR1009" s="321"/>
      <c r="AS1009" s="321"/>
      <c r="AT1009" s="321"/>
      <c r="AU1009" s="321"/>
      <c r="AV1009" s="321"/>
      <c r="AW1009" s="321"/>
      <c r="AX1009" s="321"/>
    </row>
    <row r="1010" spans="1:50" ht="27.95" customHeight="1" x14ac:dyDescent="0.15">
      <c r="A1010" s="404">
        <v>9</v>
      </c>
      <c r="B1010" s="404">
        <v>1</v>
      </c>
      <c r="C1010" s="423" t="s">
        <v>684</v>
      </c>
      <c r="D1010" s="418"/>
      <c r="E1010" s="418"/>
      <c r="F1010" s="418"/>
      <c r="G1010" s="418"/>
      <c r="H1010" s="418"/>
      <c r="I1010" s="418"/>
      <c r="J1010" s="419">
        <v>1000020290009</v>
      </c>
      <c r="K1010" s="420"/>
      <c r="L1010" s="420"/>
      <c r="M1010" s="420"/>
      <c r="N1010" s="420"/>
      <c r="O1010" s="420"/>
      <c r="P1010" s="317" t="s">
        <v>686</v>
      </c>
      <c r="Q1010" s="317"/>
      <c r="R1010" s="317"/>
      <c r="S1010" s="317"/>
      <c r="T1010" s="317"/>
      <c r="U1010" s="317"/>
      <c r="V1010" s="317"/>
      <c r="W1010" s="317"/>
      <c r="X1010" s="317"/>
      <c r="Y1010" s="318">
        <v>8.9999999999999998E-4</v>
      </c>
      <c r="Z1010" s="319"/>
      <c r="AA1010" s="319"/>
      <c r="AB1010" s="320"/>
      <c r="AC1010" s="322"/>
      <c r="AD1010" s="322"/>
      <c r="AE1010" s="322"/>
      <c r="AF1010" s="322"/>
      <c r="AG1010" s="322"/>
      <c r="AH1010" s="323" t="s">
        <v>568</v>
      </c>
      <c r="AI1010" s="324"/>
      <c r="AJ1010" s="324"/>
      <c r="AK1010" s="324"/>
      <c r="AL1010" s="325" t="s">
        <v>568</v>
      </c>
      <c r="AM1010" s="326"/>
      <c r="AN1010" s="326"/>
      <c r="AO1010" s="327"/>
      <c r="AP1010" s="321" t="s">
        <v>674</v>
      </c>
      <c r="AQ1010" s="321"/>
      <c r="AR1010" s="321"/>
      <c r="AS1010" s="321"/>
      <c r="AT1010" s="321"/>
      <c r="AU1010" s="321"/>
      <c r="AV1010" s="321"/>
      <c r="AW1010" s="321"/>
      <c r="AX1010" s="321"/>
    </row>
    <row r="1011" spans="1:50" ht="27.95" customHeight="1" x14ac:dyDescent="0.15">
      <c r="A1011" s="404">
        <v>10</v>
      </c>
      <c r="B1011" s="404">
        <v>1</v>
      </c>
      <c r="C1011" s="423" t="s">
        <v>685</v>
      </c>
      <c r="D1011" s="418"/>
      <c r="E1011" s="418"/>
      <c r="F1011" s="418"/>
      <c r="G1011" s="418"/>
      <c r="H1011" s="418"/>
      <c r="I1011" s="418"/>
      <c r="J1011" s="419">
        <v>8000020280003</v>
      </c>
      <c r="K1011" s="420"/>
      <c r="L1011" s="420"/>
      <c r="M1011" s="420"/>
      <c r="N1011" s="420"/>
      <c r="O1011" s="420"/>
      <c r="P1011" s="317" t="s">
        <v>686</v>
      </c>
      <c r="Q1011" s="317"/>
      <c r="R1011" s="317"/>
      <c r="S1011" s="317"/>
      <c r="T1011" s="317"/>
      <c r="U1011" s="317"/>
      <c r="V1011" s="317"/>
      <c r="W1011" s="317"/>
      <c r="X1011" s="317"/>
      <c r="Y1011" s="318">
        <v>8.0000000000000004E-4</v>
      </c>
      <c r="Z1011" s="319"/>
      <c r="AA1011" s="319"/>
      <c r="AB1011" s="320"/>
      <c r="AC1011" s="322"/>
      <c r="AD1011" s="322"/>
      <c r="AE1011" s="322"/>
      <c r="AF1011" s="322"/>
      <c r="AG1011" s="322"/>
      <c r="AH1011" s="323" t="s">
        <v>568</v>
      </c>
      <c r="AI1011" s="324"/>
      <c r="AJ1011" s="324"/>
      <c r="AK1011" s="324"/>
      <c r="AL1011" s="325" t="s">
        <v>568</v>
      </c>
      <c r="AM1011" s="326"/>
      <c r="AN1011" s="326"/>
      <c r="AO1011" s="327"/>
      <c r="AP1011" s="321" t="s">
        <v>674</v>
      </c>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416</v>
      </c>
      <c r="K1034" s="101"/>
      <c r="L1034" s="101"/>
      <c r="M1034" s="101"/>
      <c r="N1034" s="101"/>
      <c r="O1034" s="101"/>
      <c r="P1034" s="347" t="s">
        <v>364</v>
      </c>
      <c r="Q1034" s="347"/>
      <c r="R1034" s="347"/>
      <c r="S1034" s="347"/>
      <c r="T1034" s="347"/>
      <c r="U1034" s="347"/>
      <c r="V1034" s="347"/>
      <c r="W1034" s="347"/>
      <c r="X1034" s="347"/>
      <c r="Y1034" s="344" t="s">
        <v>414</v>
      </c>
      <c r="Z1034" s="345"/>
      <c r="AA1034" s="345"/>
      <c r="AB1034" s="345"/>
      <c r="AC1034" s="277" t="s">
        <v>455</v>
      </c>
      <c r="AD1034" s="277"/>
      <c r="AE1034" s="277"/>
      <c r="AF1034" s="277"/>
      <c r="AG1034" s="277"/>
      <c r="AH1034" s="344" t="s">
        <v>485</v>
      </c>
      <c r="AI1034" s="346"/>
      <c r="AJ1034" s="346"/>
      <c r="AK1034" s="346"/>
      <c r="AL1034" s="346" t="s">
        <v>21</v>
      </c>
      <c r="AM1034" s="346"/>
      <c r="AN1034" s="346"/>
      <c r="AO1034" s="426"/>
      <c r="AP1034" s="427" t="s">
        <v>417</v>
      </c>
      <c r="AQ1034" s="427"/>
      <c r="AR1034" s="427"/>
      <c r="AS1034" s="427"/>
      <c r="AT1034" s="427"/>
      <c r="AU1034" s="427"/>
      <c r="AV1034" s="427"/>
      <c r="AW1034" s="427"/>
      <c r="AX1034" s="427"/>
    </row>
    <row r="1035" spans="1:50" ht="27.95" hidden="1" customHeight="1" x14ac:dyDescent="0.15">
      <c r="A1035" s="404">
        <v>1</v>
      </c>
      <c r="B1035" s="404">
        <v>1</v>
      </c>
      <c r="C1035" s="423" t="s">
        <v>653</v>
      </c>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4"/>
      <c r="AE1035" s="424"/>
      <c r="AF1035" s="424"/>
      <c r="AG1035" s="424"/>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27.95"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27.95" hidden="1" customHeight="1" x14ac:dyDescent="0.15">
      <c r="A1037" s="404">
        <v>3</v>
      </c>
      <c r="B1037" s="404">
        <v>1</v>
      </c>
      <c r="C1037" s="423"/>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7.95" hidden="1" customHeight="1" x14ac:dyDescent="0.15">
      <c r="A1038" s="404">
        <v>4</v>
      </c>
      <c r="B1038" s="404">
        <v>1</v>
      </c>
      <c r="C1038" s="423"/>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7.95"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7.95"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7.95"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7.95"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7.95"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7.95"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416</v>
      </c>
      <c r="K1067" s="101"/>
      <c r="L1067" s="101"/>
      <c r="M1067" s="101"/>
      <c r="N1067" s="101"/>
      <c r="O1067" s="101"/>
      <c r="P1067" s="347" t="s">
        <v>364</v>
      </c>
      <c r="Q1067" s="347"/>
      <c r="R1067" s="347"/>
      <c r="S1067" s="347"/>
      <c r="T1067" s="347"/>
      <c r="U1067" s="347"/>
      <c r="V1067" s="347"/>
      <c r="W1067" s="347"/>
      <c r="X1067" s="347"/>
      <c r="Y1067" s="344" t="s">
        <v>414</v>
      </c>
      <c r="Z1067" s="345"/>
      <c r="AA1067" s="345"/>
      <c r="AB1067" s="345"/>
      <c r="AC1067" s="277" t="s">
        <v>455</v>
      </c>
      <c r="AD1067" s="277"/>
      <c r="AE1067" s="277"/>
      <c r="AF1067" s="277"/>
      <c r="AG1067" s="277"/>
      <c r="AH1067" s="344" t="s">
        <v>485</v>
      </c>
      <c r="AI1067" s="346"/>
      <c r="AJ1067" s="346"/>
      <c r="AK1067" s="346"/>
      <c r="AL1067" s="346" t="s">
        <v>21</v>
      </c>
      <c r="AM1067" s="346"/>
      <c r="AN1067" s="346"/>
      <c r="AO1067" s="426"/>
      <c r="AP1067" s="427" t="s">
        <v>417</v>
      </c>
      <c r="AQ1067" s="427"/>
      <c r="AR1067" s="427"/>
      <c r="AS1067" s="427"/>
      <c r="AT1067" s="427"/>
      <c r="AU1067" s="427"/>
      <c r="AV1067" s="427"/>
      <c r="AW1067" s="427"/>
      <c r="AX1067" s="427"/>
    </row>
    <row r="1068" spans="1:50" ht="27.95" hidden="1" customHeight="1" x14ac:dyDescent="0.15">
      <c r="A1068" s="404">
        <v>1</v>
      </c>
      <c r="B1068" s="404">
        <v>1</v>
      </c>
      <c r="C1068" s="423" t="s">
        <v>653</v>
      </c>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4"/>
      <c r="AE1068" s="424"/>
      <c r="AF1068" s="424"/>
      <c r="AG1068" s="424"/>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27.95"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27.95" hidden="1" customHeight="1" x14ac:dyDescent="0.15">
      <c r="A1070" s="404">
        <v>3</v>
      </c>
      <c r="B1070" s="404">
        <v>1</v>
      </c>
      <c r="C1070" s="423"/>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7.95" hidden="1" customHeight="1" x14ac:dyDescent="0.15">
      <c r="A1071" s="404">
        <v>4</v>
      </c>
      <c r="B1071" s="404">
        <v>1</v>
      </c>
      <c r="C1071" s="423"/>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7.95"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7.95"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7.95"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7.95"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7.95"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7.95"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445</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461</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383</v>
      </c>
      <c r="D1101" s="896"/>
      <c r="E1101" s="277" t="s">
        <v>382</v>
      </c>
      <c r="F1101" s="896"/>
      <c r="G1101" s="896"/>
      <c r="H1101" s="896"/>
      <c r="I1101" s="896"/>
      <c r="J1101" s="277" t="s">
        <v>416</v>
      </c>
      <c r="K1101" s="277"/>
      <c r="L1101" s="277"/>
      <c r="M1101" s="277"/>
      <c r="N1101" s="277"/>
      <c r="O1101" s="277"/>
      <c r="P1101" s="344" t="s">
        <v>27</v>
      </c>
      <c r="Q1101" s="344"/>
      <c r="R1101" s="344"/>
      <c r="S1101" s="344"/>
      <c r="T1101" s="344"/>
      <c r="U1101" s="344"/>
      <c r="V1101" s="344"/>
      <c r="W1101" s="344"/>
      <c r="X1101" s="344"/>
      <c r="Y1101" s="277" t="s">
        <v>418</v>
      </c>
      <c r="Z1101" s="896"/>
      <c r="AA1101" s="896"/>
      <c r="AB1101" s="896"/>
      <c r="AC1101" s="277" t="s">
        <v>365</v>
      </c>
      <c r="AD1101" s="277"/>
      <c r="AE1101" s="277"/>
      <c r="AF1101" s="277"/>
      <c r="AG1101" s="277"/>
      <c r="AH1101" s="344" t="s">
        <v>378</v>
      </c>
      <c r="AI1101" s="345"/>
      <c r="AJ1101" s="345"/>
      <c r="AK1101" s="345"/>
      <c r="AL1101" s="345" t="s">
        <v>21</v>
      </c>
      <c r="AM1101" s="345"/>
      <c r="AN1101" s="345"/>
      <c r="AO1101" s="899"/>
      <c r="AP1101" s="427" t="s">
        <v>446</v>
      </c>
      <c r="AQ1101" s="427"/>
      <c r="AR1101" s="427"/>
      <c r="AS1101" s="427"/>
      <c r="AT1101" s="427"/>
      <c r="AU1101" s="427"/>
      <c r="AV1101" s="427"/>
      <c r="AW1101" s="427"/>
      <c r="AX1101" s="427"/>
    </row>
    <row r="1102" spans="1:50" ht="30" customHeight="1" x14ac:dyDescent="0.15">
      <c r="A1102" s="404">
        <v>1</v>
      </c>
      <c r="B1102" s="404">
        <v>1</v>
      </c>
      <c r="C1102" s="898"/>
      <c r="D1102" s="898"/>
      <c r="E1102" s="261" t="s">
        <v>608</v>
      </c>
      <c r="F1102" s="897"/>
      <c r="G1102" s="897"/>
      <c r="H1102" s="897"/>
      <c r="I1102" s="897"/>
      <c r="J1102" s="419" t="s">
        <v>593</v>
      </c>
      <c r="K1102" s="420"/>
      <c r="L1102" s="420"/>
      <c r="M1102" s="420"/>
      <c r="N1102" s="420"/>
      <c r="O1102" s="420"/>
      <c r="P1102" s="425" t="s">
        <v>609</v>
      </c>
      <c r="Q1102" s="317"/>
      <c r="R1102" s="317"/>
      <c r="S1102" s="317"/>
      <c r="T1102" s="317"/>
      <c r="U1102" s="317"/>
      <c r="V1102" s="317"/>
      <c r="W1102" s="317"/>
      <c r="X1102" s="317"/>
      <c r="Y1102" s="318" t="s">
        <v>592</v>
      </c>
      <c r="Z1102" s="319"/>
      <c r="AA1102" s="319"/>
      <c r="AB1102" s="320"/>
      <c r="AC1102" s="322"/>
      <c r="AD1102" s="322"/>
      <c r="AE1102" s="322"/>
      <c r="AF1102" s="322"/>
      <c r="AG1102" s="322"/>
      <c r="AH1102" s="323" t="s">
        <v>592</v>
      </c>
      <c r="AI1102" s="324"/>
      <c r="AJ1102" s="324"/>
      <c r="AK1102" s="324"/>
      <c r="AL1102" s="325" t="s">
        <v>592</v>
      </c>
      <c r="AM1102" s="326"/>
      <c r="AN1102" s="326"/>
      <c r="AO1102" s="327"/>
      <c r="AP1102" s="321" t="s">
        <v>608</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75">
      <formula>IF(RIGHT(TEXT(P14,"0.#"),1)=".",FALSE,TRUE)</formula>
    </cfRule>
    <cfRule type="expression" dxfId="2806" priority="14076">
      <formula>IF(RIGHT(TEXT(P14,"0.#"),1)=".",TRUE,FALSE)</formula>
    </cfRule>
  </conditionalFormatting>
  <conditionalFormatting sqref="P18:AX18">
    <cfRule type="expression" dxfId="2805" priority="13951">
      <formula>IF(RIGHT(TEXT(P18,"0.#"),1)=".",FALSE,TRUE)</formula>
    </cfRule>
    <cfRule type="expression" dxfId="2804" priority="13952">
      <formula>IF(RIGHT(TEXT(P18,"0.#"),1)=".",TRUE,FALSE)</formula>
    </cfRule>
  </conditionalFormatting>
  <conditionalFormatting sqref="Y782">
    <cfRule type="expression" dxfId="2803" priority="13947">
      <formula>IF(RIGHT(TEXT(Y782,"0.#"),1)=".",FALSE,TRUE)</formula>
    </cfRule>
    <cfRule type="expression" dxfId="2802" priority="13948">
      <formula>IF(RIGHT(TEXT(Y782,"0.#"),1)=".",TRUE,FALSE)</formula>
    </cfRule>
  </conditionalFormatting>
  <conditionalFormatting sqref="Y791">
    <cfRule type="expression" dxfId="2801" priority="13943">
      <formula>IF(RIGHT(TEXT(Y791,"0.#"),1)=".",FALSE,TRUE)</formula>
    </cfRule>
    <cfRule type="expression" dxfId="2800" priority="13944">
      <formula>IF(RIGHT(TEXT(Y791,"0.#"),1)=".",TRUE,FALSE)</formula>
    </cfRule>
  </conditionalFormatting>
  <conditionalFormatting sqref="Y822:Y829 Y820 Y809:Y816 Y807 Y796:Y803 Y794">
    <cfRule type="expression" dxfId="2799" priority="13725">
      <formula>IF(RIGHT(TEXT(Y794,"0.#"),1)=".",FALSE,TRUE)</formula>
    </cfRule>
    <cfRule type="expression" dxfId="2798" priority="13726">
      <formula>IF(RIGHT(TEXT(Y794,"0.#"),1)=".",TRUE,FALSE)</formula>
    </cfRule>
  </conditionalFormatting>
  <conditionalFormatting sqref="P16:AQ17 P15:AX15 P13:AX13">
    <cfRule type="expression" dxfId="2797" priority="13773">
      <formula>IF(RIGHT(TEXT(P13,"0.#"),1)=".",FALSE,TRUE)</formula>
    </cfRule>
    <cfRule type="expression" dxfId="2796" priority="13774">
      <formula>IF(RIGHT(TEXT(P13,"0.#"),1)=".",TRUE,FALSE)</formula>
    </cfRule>
  </conditionalFormatting>
  <conditionalFormatting sqref="P19:AJ19">
    <cfRule type="expression" dxfId="2795" priority="13771">
      <formula>IF(RIGHT(TEXT(P19,"0.#"),1)=".",FALSE,TRUE)</formula>
    </cfRule>
    <cfRule type="expression" dxfId="2794" priority="13772">
      <formula>IF(RIGHT(TEXT(P19,"0.#"),1)=".",TRUE,FALSE)</formula>
    </cfRule>
  </conditionalFormatting>
  <conditionalFormatting sqref="Y783:Y790 Y781">
    <cfRule type="expression" dxfId="2793" priority="13749">
      <formula>IF(RIGHT(TEXT(Y781,"0.#"),1)=".",FALSE,TRUE)</formula>
    </cfRule>
    <cfRule type="expression" dxfId="2792" priority="13750">
      <formula>IF(RIGHT(TEXT(Y781,"0.#"),1)=".",TRUE,FALSE)</formula>
    </cfRule>
  </conditionalFormatting>
  <conditionalFormatting sqref="AU782">
    <cfRule type="expression" dxfId="2791" priority="13747">
      <formula>IF(RIGHT(TEXT(AU782,"0.#"),1)=".",FALSE,TRUE)</formula>
    </cfRule>
    <cfRule type="expression" dxfId="2790" priority="13748">
      <formula>IF(RIGHT(TEXT(AU782,"0.#"),1)=".",TRUE,FALSE)</formula>
    </cfRule>
  </conditionalFormatting>
  <conditionalFormatting sqref="AU791">
    <cfRule type="expression" dxfId="2789" priority="13745">
      <formula>IF(RIGHT(TEXT(AU791,"0.#"),1)=".",FALSE,TRUE)</formula>
    </cfRule>
    <cfRule type="expression" dxfId="2788" priority="13746">
      <formula>IF(RIGHT(TEXT(AU791,"0.#"),1)=".",TRUE,FALSE)</formula>
    </cfRule>
  </conditionalFormatting>
  <conditionalFormatting sqref="AU783:AU790 AU781">
    <cfRule type="expression" dxfId="2787" priority="13743">
      <formula>IF(RIGHT(TEXT(AU781,"0.#"),1)=".",FALSE,TRUE)</formula>
    </cfRule>
    <cfRule type="expression" dxfId="2786" priority="13744">
      <formula>IF(RIGHT(TEXT(AU781,"0.#"),1)=".",TRUE,FALSE)</formula>
    </cfRule>
  </conditionalFormatting>
  <conditionalFormatting sqref="Y821 Y808 Y795">
    <cfRule type="expression" dxfId="2785" priority="13729">
      <formula>IF(RIGHT(TEXT(Y795,"0.#"),1)=".",FALSE,TRUE)</formula>
    </cfRule>
    <cfRule type="expression" dxfId="2784" priority="13730">
      <formula>IF(RIGHT(TEXT(Y795,"0.#"),1)=".",TRUE,FALSE)</formula>
    </cfRule>
  </conditionalFormatting>
  <conditionalFormatting sqref="Y830 Y817 Y804">
    <cfRule type="expression" dxfId="2783" priority="13727">
      <formula>IF(RIGHT(TEXT(Y804,"0.#"),1)=".",FALSE,TRUE)</formula>
    </cfRule>
    <cfRule type="expression" dxfId="2782" priority="13728">
      <formula>IF(RIGHT(TEXT(Y804,"0.#"),1)=".",TRUE,FALSE)</formula>
    </cfRule>
  </conditionalFormatting>
  <conditionalFormatting sqref="AU821 AU808 AU795">
    <cfRule type="expression" dxfId="2781" priority="13723">
      <formula>IF(RIGHT(TEXT(AU795,"0.#"),1)=".",FALSE,TRUE)</formula>
    </cfRule>
    <cfRule type="expression" dxfId="2780" priority="13724">
      <formula>IF(RIGHT(TEXT(AU795,"0.#"),1)=".",TRUE,FALSE)</formula>
    </cfRule>
  </conditionalFormatting>
  <conditionalFormatting sqref="AU830 AU817 AU804">
    <cfRule type="expression" dxfId="2779" priority="13721">
      <formula>IF(RIGHT(TEXT(AU804,"0.#"),1)=".",FALSE,TRUE)</formula>
    </cfRule>
    <cfRule type="expression" dxfId="2778" priority="13722">
      <formula>IF(RIGHT(TEXT(AU804,"0.#"),1)=".",TRUE,FALSE)</formula>
    </cfRule>
  </conditionalFormatting>
  <conditionalFormatting sqref="AU822:AU829 AU820 AU809:AU816 AU807 AU796:AU803 AU794">
    <cfRule type="expression" dxfId="2777" priority="13719">
      <formula>IF(RIGHT(TEXT(AU794,"0.#"),1)=".",FALSE,TRUE)</formula>
    </cfRule>
    <cfRule type="expression" dxfId="2776" priority="13720">
      <formula>IF(RIGHT(TEXT(AU794,"0.#"),1)=".",TRUE,FALSE)</formula>
    </cfRule>
  </conditionalFormatting>
  <conditionalFormatting sqref="AM87">
    <cfRule type="expression" dxfId="2775" priority="13373">
      <formula>IF(RIGHT(TEXT(AM87,"0.#"),1)=".",FALSE,TRUE)</formula>
    </cfRule>
    <cfRule type="expression" dxfId="2774" priority="13374">
      <formula>IF(RIGHT(TEXT(AM87,"0.#"),1)=".",TRUE,FALSE)</formula>
    </cfRule>
  </conditionalFormatting>
  <conditionalFormatting sqref="AE55">
    <cfRule type="expression" dxfId="2773" priority="13441">
      <formula>IF(RIGHT(TEXT(AE55,"0.#"),1)=".",FALSE,TRUE)</formula>
    </cfRule>
    <cfRule type="expression" dxfId="2772" priority="13442">
      <formula>IF(RIGHT(TEXT(AE55,"0.#"),1)=".",TRUE,FALSE)</formula>
    </cfRule>
  </conditionalFormatting>
  <conditionalFormatting sqref="AI55">
    <cfRule type="expression" dxfId="2771" priority="13439">
      <formula>IF(RIGHT(TEXT(AI55,"0.#"),1)=".",FALSE,TRUE)</formula>
    </cfRule>
    <cfRule type="expression" dxfId="2770" priority="13440">
      <formula>IF(RIGHT(TEXT(AI55,"0.#"),1)=".",TRUE,FALSE)</formula>
    </cfRule>
  </conditionalFormatting>
  <conditionalFormatting sqref="AM34">
    <cfRule type="expression" dxfId="2769" priority="13519">
      <formula>IF(RIGHT(TEXT(AM34,"0.#"),1)=".",FALSE,TRUE)</formula>
    </cfRule>
    <cfRule type="expression" dxfId="2768" priority="13520">
      <formula>IF(RIGHT(TEXT(AM34,"0.#"),1)=".",TRUE,FALSE)</formula>
    </cfRule>
  </conditionalFormatting>
  <conditionalFormatting sqref="AM32">
    <cfRule type="expression" dxfId="2767" priority="13523">
      <formula>IF(RIGHT(TEXT(AM32,"0.#"),1)=".",FALSE,TRUE)</formula>
    </cfRule>
    <cfRule type="expression" dxfId="2766" priority="13524">
      <formula>IF(RIGHT(TEXT(AM32,"0.#"),1)=".",TRUE,FALSE)</formula>
    </cfRule>
  </conditionalFormatting>
  <conditionalFormatting sqref="AM33">
    <cfRule type="expression" dxfId="2765" priority="13521">
      <formula>IF(RIGHT(TEXT(AM33,"0.#"),1)=".",FALSE,TRUE)</formula>
    </cfRule>
    <cfRule type="expression" dxfId="2764" priority="13522">
      <formula>IF(RIGHT(TEXT(AM33,"0.#"),1)=".",TRUE,FALSE)</formula>
    </cfRule>
  </conditionalFormatting>
  <conditionalFormatting sqref="AQ32:AQ34">
    <cfRule type="expression" dxfId="2763" priority="13513">
      <formula>IF(RIGHT(TEXT(AQ32,"0.#"),1)=".",FALSE,TRUE)</formula>
    </cfRule>
    <cfRule type="expression" dxfId="2762" priority="13514">
      <formula>IF(RIGHT(TEXT(AQ32,"0.#"),1)=".",TRUE,FALSE)</formula>
    </cfRule>
  </conditionalFormatting>
  <conditionalFormatting sqref="AU32:AU34">
    <cfRule type="expression" dxfId="2761" priority="13511">
      <formula>IF(RIGHT(TEXT(AU32,"0.#"),1)=".",FALSE,TRUE)</formula>
    </cfRule>
    <cfRule type="expression" dxfId="2760" priority="13512">
      <formula>IF(RIGHT(TEXT(AU32,"0.#"),1)=".",TRUE,FALSE)</formula>
    </cfRule>
  </conditionalFormatting>
  <conditionalFormatting sqref="AE53">
    <cfRule type="expression" dxfId="2759" priority="13445">
      <formula>IF(RIGHT(TEXT(AE53,"0.#"),1)=".",FALSE,TRUE)</formula>
    </cfRule>
    <cfRule type="expression" dxfId="2758" priority="13446">
      <formula>IF(RIGHT(TEXT(AE53,"0.#"),1)=".",TRUE,FALSE)</formula>
    </cfRule>
  </conditionalFormatting>
  <conditionalFormatting sqref="AE54">
    <cfRule type="expression" dxfId="2757" priority="13443">
      <formula>IF(RIGHT(TEXT(AE54,"0.#"),1)=".",FALSE,TRUE)</formula>
    </cfRule>
    <cfRule type="expression" dxfId="2756" priority="13444">
      <formula>IF(RIGHT(TEXT(AE54,"0.#"),1)=".",TRUE,FALSE)</formula>
    </cfRule>
  </conditionalFormatting>
  <conditionalFormatting sqref="AI54">
    <cfRule type="expression" dxfId="2755" priority="13437">
      <formula>IF(RIGHT(TEXT(AI54,"0.#"),1)=".",FALSE,TRUE)</formula>
    </cfRule>
    <cfRule type="expression" dxfId="2754" priority="13438">
      <formula>IF(RIGHT(TEXT(AI54,"0.#"),1)=".",TRUE,FALSE)</formula>
    </cfRule>
  </conditionalFormatting>
  <conditionalFormatting sqref="AI53">
    <cfRule type="expression" dxfId="2753" priority="13435">
      <formula>IF(RIGHT(TEXT(AI53,"0.#"),1)=".",FALSE,TRUE)</formula>
    </cfRule>
    <cfRule type="expression" dxfId="2752" priority="13436">
      <formula>IF(RIGHT(TEXT(AI53,"0.#"),1)=".",TRUE,FALSE)</formula>
    </cfRule>
  </conditionalFormatting>
  <conditionalFormatting sqref="AM53">
    <cfRule type="expression" dxfId="2751" priority="13433">
      <formula>IF(RIGHT(TEXT(AM53,"0.#"),1)=".",FALSE,TRUE)</formula>
    </cfRule>
    <cfRule type="expression" dxfId="2750" priority="13434">
      <formula>IF(RIGHT(TEXT(AM53,"0.#"),1)=".",TRUE,FALSE)</formula>
    </cfRule>
  </conditionalFormatting>
  <conditionalFormatting sqref="AM54">
    <cfRule type="expression" dxfId="2749" priority="13431">
      <formula>IF(RIGHT(TEXT(AM54,"0.#"),1)=".",FALSE,TRUE)</formula>
    </cfRule>
    <cfRule type="expression" dxfId="2748" priority="13432">
      <formula>IF(RIGHT(TEXT(AM54,"0.#"),1)=".",TRUE,FALSE)</formula>
    </cfRule>
  </conditionalFormatting>
  <conditionalFormatting sqref="AM55">
    <cfRule type="expression" dxfId="2747" priority="13429">
      <formula>IF(RIGHT(TEXT(AM55,"0.#"),1)=".",FALSE,TRUE)</formula>
    </cfRule>
    <cfRule type="expression" dxfId="2746" priority="13430">
      <formula>IF(RIGHT(TEXT(AM55,"0.#"),1)=".",TRUE,FALSE)</formula>
    </cfRule>
  </conditionalFormatting>
  <conditionalFormatting sqref="AE60">
    <cfRule type="expression" dxfId="2745" priority="13415">
      <formula>IF(RIGHT(TEXT(AE60,"0.#"),1)=".",FALSE,TRUE)</formula>
    </cfRule>
    <cfRule type="expression" dxfId="2744" priority="13416">
      <formula>IF(RIGHT(TEXT(AE60,"0.#"),1)=".",TRUE,FALSE)</formula>
    </cfRule>
  </conditionalFormatting>
  <conditionalFormatting sqref="AE61">
    <cfRule type="expression" dxfId="2743" priority="13413">
      <formula>IF(RIGHT(TEXT(AE61,"0.#"),1)=".",FALSE,TRUE)</formula>
    </cfRule>
    <cfRule type="expression" dxfId="2742" priority="13414">
      <formula>IF(RIGHT(TEXT(AE61,"0.#"),1)=".",TRUE,FALSE)</formula>
    </cfRule>
  </conditionalFormatting>
  <conditionalFormatting sqref="AE62">
    <cfRule type="expression" dxfId="2741" priority="13411">
      <formula>IF(RIGHT(TEXT(AE62,"0.#"),1)=".",FALSE,TRUE)</formula>
    </cfRule>
    <cfRule type="expression" dxfId="2740" priority="13412">
      <formula>IF(RIGHT(TEXT(AE62,"0.#"),1)=".",TRUE,FALSE)</formula>
    </cfRule>
  </conditionalFormatting>
  <conditionalFormatting sqref="AI62">
    <cfRule type="expression" dxfId="2739" priority="13409">
      <formula>IF(RIGHT(TEXT(AI62,"0.#"),1)=".",FALSE,TRUE)</formula>
    </cfRule>
    <cfRule type="expression" dxfId="2738" priority="13410">
      <formula>IF(RIGHT(TEXT(AI62,"0.#"),1)=".",TRUE,FALSE)</formula>
    </cfRule>
  </conditionalFormatting>
  <conditionalFormatting sqref="AI61">
    <cfRule type="expression" dxfId="2737" priority="13407">
      <formula>IF(RIGHT(TEXT(AI61,"0.#"),1)=".",FALSE,TRUE)</formula>
    </cfRule>
    <cfRule type="expression" dxfId="2736" priority="13408">
      <formula>IF(RIGHT(TEXT(AI61,"0.#"),1)=".",TRUE,FALSE)</formula>
    </cfRule>
  </conditionalFormatting>
  <conditionalFormatting sqref="AI60">
    <cfRule type="expression" dxfId="2735" priority="13405">
      <formula>IF(RIGHT(TEXT(AI60,"0.#"),1)=".",FALSE,TRUE)</formula>
    </cfRule>
    <cfRule type="expression" dxfId="2734" priority="13406">
      <formula>IF(RIGHT(TEXT(AI60,"0.#"),1)=".",TRUE,FALSE)</formula>
    </cfRule>
  </conditionalFormatting>
  <conditionalFormatting sqref="AM60">
    <cfRule type="expression" dxfId="2733" priority="13403">
      <formula>IF(RIGHT(TEXT(AM60,"0.#"),1)=".",FALSE,TRUE)</formula>
    </cfRule>
    <cfRule type="expression" dxfId="2732" priority="13404">
      <formula>IF(RIGHT(TEXT(AM60,"0.#"),1)=".",TRUE,FALSE)</formula>
    </cfRule>
  </conditionalFormatting>
  <conditionalFormatting sqref="AM61">
    <cfRule type="expression" dxfId="2731" priority="13401">
      <formula>IF(RIGHT(TEXT(AM61,"0.#"),1)=".",FALSE,TRUE)</formula>
    </cfRule>
    <cfRule type="expression" dxfId="2730" priority="13402">
      <formula>IF(RIGHT(TEXT(AM61,"0.#"),1)=".",TRUE,FALSE)</formula>
    </cfRule>
  </conditionalFormatting>
  <conditionalFormatting sqref="AM62">
    <cfRule type="expression" dxfId="2729" priority="13399">
      <formula>IF(RIGHT(TEXT(AM62,"0.#"),1)=".",FALSE,TRUE)</formula>
    </cfRule>
    <cfRule type="expression" dxfId="2728" priority="13400">
      <formula>IF(RIGHT(TEXT(AM62,"0.#"),1)=".",TRUE,FALSE)</formula>
    </cfRule>
  </conditionalFormatting>
  <conditionalFormatting sqref="AE87">
    <cfRule type="expression" dxfId="2727" priority="13385">
      <formula>IF(RIGHT(TEXT(AE87,"0.#"),1)=".",FALSE,TRUE)</formula>
    </cfRule>
    <cfRule type="expression" dxfId="2726" priority="13386">
      <formula>IF(RIGHT(TEXT(AE87,"0.#"),1)=".",TRUE,FALSE)</formula>
    </cfRule>
  </conditionalFormatting>
  <conditionalFormatting sqref="AE88">
    <cfRule type="expression" dxfId="2725" priority="13383">
      <formula>IF(RIGHT(TEXT(AE88,"0.#"),1)=".",FALSE,TRUE)</formula>
    </cfRule>
    <cfRule type="expression" dxfId="2724" priority="13384">
      <formula>IF(RIGHT(TEXT(AE88,"0.#"),1)=".",TRUE,FALSE)</formula>
    </cfRule>
  </conditionalFormatting>
  <conditionalFormatting sqref="AE89">
    <cfRule type="expression" dxfId="2723" priority="13381">
      <formula>IF(RIGHT(TEXT(AE89,"0.#"),1)=".",FALSE,TRUE)</formula>
    </cfRule>
    <cfRule type="expression" dxfId="2722" priority="13382">
      <formula>IF(RIGHT(TEXT(AE89,"0.#"),1)=".",TRUE,FALSE)</formula>
    </cfRule>
  </conditionalFormatting>
  <conditionalFormatting sqref="AI89">
    <cfRule type="expression" dxfId="2721" priority="13379">
      <formula>IF(RIGHT(TEXT(AI89,"0.#"),1)=".",FALSE,TRUE)</formula>
    </cfRule>
    <cfRule type="expression" dxfId="2720" priority="13380">
      <formula>IF(RIGHT(TEXT(AI89,"0.#"),1)=".",TRUE,FALSE)</formula>
    </cfRule>
  </conditionalFormatting>
  <conditionalFormatting sqref="AI88">
    <cfRule type="expression" dxfId="2719" priority="13377">
      <formula>IF(RIGHT(TEXT(AI88,"0.#"),1)=".",FALSE,TRUE)</formula>
    </cfRule>
    <cfRule type="expression" dxfId="2718" priority="13378">
      <formula>IF(RIGHT(TEXT(AI88,"0.#"),1)=".",TRUE,FALSE)</formula>
    </cfRule>
  </conditionalFormatting>
  <conditionalFormatting sqref="AI87">
    <cfRule type="expression" dxfId="2717" priority="13375">
      <formula>IF(RIGHT(TEXT(AI87,"0.#"),1)=".",FALSE,TRUE)</formula>
    </cfRule>
    <cfRule type="expression" dxfId="2716" priority="13376">
      <formula>IF(RIGHT(TEXT(AI87,"0.#"),1)=".",TRUE,FALSE)</formula>
    </cfRule>
  </conditionalFormatting>
  <conditionalFormatting sqref="AM88">
    <cfRule type="expression" dxfId="2715" priority="13371">
      <formula>IF(RIGHT(TEXT(AM88,"0.#"),1)=".",FALSE,TRUE)</formula>
    </cfRule>
    <cfRule type="expression" dxfId="2714" priority="13372">
      <formula>IF(RIGHT(TEXT(AM88,"0.#"),1)=".",TRUE,FALSE)</formula>
    </cfRule>
  </conditionalFormatting>
  <conditionalFormatting sqref="AM89">
    <cfRule type="expression" dxfId="2713" priority="13369">
      <formula>IF(RIGHT(TEXT(AM89,"0.#"),1)=".",FALSE,TRUE)</formula>
    </cfRule>
    <cfRule type="expression" dxfId="2712" priority="13370">
      <formula>IF(RIGHT(TEXT(AM89,"0.#"),1)=".",TRUE,FALSE)</formula>
    </cfRule>
  </conditionalFormatting>
  <conditionalFormatting sqref="AE92">
    <cfRule type="expression" dxfId="2711" priority="13355">
      <formula>IF(RIGHT(TEXT(AE92,"0.#"),1)=".",FALSE,TRUE)</formula>
    </cfRule>
    <cfRule type="expression" dxfId="2710" priority="13356">
      <formula>IF(RIGHT(TEXT(AE92,"0.#"),1)=".",TRUE,FALSE)</formula>
    </cfRule>
  </conditionalFormatting>
  <conditionalFormatting sqref="AE93">
    <cfRule type="expression" dxfId="2709" priority="13353">
      <formula>IF(RIGHT(TEXT(AE93,"0.#"),1)=".",FALSE,TRUE)</formula>
    </cfRule>
    <cfRule type="expression" dxfId="2708" priority="13354">
      <formula>IF(RIGHT(TEXT(AE93,"0.#"),1)=".",TRUE,FALSE)</formula>
    </cfRule>
  </conditionalFormatting>
  <conditionalFormatting sqref="AE94">
    <cfRule type="expression" dxfId="2707" priority="13351">
      <formula>IF(RIGHT(TEXT(AE94,"0.#"),1)=".",FALSE,TRUE)</formula>
    </cfRule>
    <cfRule type="expression" dxfId="2706" priority="13352">
      <formula>IF(RIGHT(TEXT(AE94,"0.#"),1)=".",TRUE,FALSE)</formula>
    </cfRule>
  </conditionalFormatting>
  <conditionalFormatting sqref="AI94">
    <cfRule type="expression" dxfId="2705" priority="13349">
      <formula>IF(RIGHT(TEXT(AI94,"0.#"),1)=".",FALSE,TRUE)</formula>
    </cfRule>
    <cfRule type="expression" dxfId="2704" priority="13350">
      <formula>IF(RIGHT(TEXT(AI94,"0.#"),1)=".",TRUE,FALSE)</formula>
    </cfRule>
  </conditionalFormatting>
  <conditionalFormatting sqref="AI93">
    <cfRule type="expression" dxfId="2703" priority="13347">
      <formula>IF(RIGHT(TEXT(AI93,"0.#"),1)=".",FALSE,TRUE)</formula>
    </cfRule>
    <cfRule type="expression" dxfId="2702" priority="13348">
      <formula>IF(RIGHT(TEXT(AI93,"0.#"),1)=".",TRUE,FALSE)</formula>
    </cfRule>
  </conditionalFormatting>
  <conditionalFormatting sqref="AI92">
    <cfRule type="expression" dxfId="2701" priority="13345">
      <formula>IF(RIGHT(TEXT(AI92,"0.#"),1)=".",FALSE,TRUE)</formula>
    </cfRule>
    <cfRule type="expression" dxfId="2700" priority="13346">
      <formula>IF(RIGHT(TEXT(AI92,"0.#"),1)=".",TRUE,FALSE)</formula>
    </cfRule>
  </conditionalFormatting>
  <conditionalFormatting sqref="AM92">
    <cfRule type="expression" dxfId="2699" priority="13343">
      <formula>IF(RIGHT(TEXT(AM92,"0.#"),1)=".",FALSE,TRUE)</formula>
    </cfRule>
    <cfRule type="expression" dxfId="2698" priority="13344">
      <formula>IF(RIGHT(TEXT(AM92,"0.#"),1)=".",TRUE,FALSE)</formula>
    </cfRule>
  </conditionalFormatting>
  <conditionalFormatting sqref="AM93">
    <cfRule type="expression" dxfId="2697" priority="13341">
      <formula>IF(RIGHT(TEXT(AM93,"0.#"),1)=".",FALSE,TRUE)</formula>
    </cfRule>
    <cfRule type="expression" dxfId="2696" priority="13342">
      <formula>IF(RIGHT(TEXT(AM93,"0.#"),1)=".",TRUE,FALSE)</formula>
    </cfRule>
  </conditionalFormatting>
  <conditionalFormatting sqref="AM94">
    <cfRule type="expression" dxfId="2695" priority="13339">
      <formula>IF(RIGHT(TEXT(AM94,"0.#"),1)=".",FALSE,TRUE)</formula>
    </cfRule>
    <cfRule type="expression" dxfId="2694" priority="13340">
      <formula>IF(RIGHT(TEXT(AM94,"0.#"),1)=".",TRUE,FALSE)</formula>
    </cfRule>
  </conditionalFormatting>
  <conditionalFormatting sqref="AE97">
    <cfRule type="expression" dxfId="2693" priority="13325">
      <formula>IF(RIGHT(TEXT(AE97,"0.#"),1)=".",FALSE,TRUE)</formula>
    </cfRule>
    <cfRule type="expression" dxfId="2692" priority="13326">
      <formula>IF(RIGHT(TEXT(AE97,"0.#"),1)=".",TRUE,FALSE)</formula>
    </cfRule>
  </conditionalFormatting>
  <conditionalFormatting sqref="AE98">
    <cfRule type="expression" dxfId="2691" priority="13323">
      <formula>IF(RIGHT(TEXT(AE98,"0.#"),1)=".",FALSE,TRUE)</formula>
    </cfRule>
    <cfRule type="expression" dxfId="2690" priority="13324">
      <formula>IF(RIGHT(TEXT(AE98,"0.#"),1)=".",TRUE,FALSE)</formula>
    </cfRule>
  </conditionalFormatting>
  <conditionalFormatting sqref="AE99">
    <cfRule type="expression" dxfId="2689" priority="13321">
      <formula>IF(RIGHT(TEXT(AE99,"0.#"),1)=".",FALSE,TRUE)</formula>
    </cfRule>
    <cfRule type="expression" dxfId="2688" priority="13322">
      <formula>IF(RIGHT(TEXT(AE99,"0.#"),1)=".",TRUE,FALSE)</formula>
    </cfRule>
  </conditionalFormatting>
  <conditionalFormatting sqref="AI99">
    <cfRule type="expression" dxfId="2687" priority="13319">
      <formula>IF(RIGHT(TEXT(AI99,"0.#"),1)=".",FALSE,TRUE)</formula>
    </cfRule>
    <cfRule type="expression" dxfId="2686" priority="13320">
      <formula>IF(RIGHT(TEXT(AI99,"0.#"),1)=".",TRUE,FALSE)</formula>
    </cfRule>
  </conditionalFormatting>
  <conditionalFormatting sqref="AI98">
    <cfRule type="expression" dxfId="2685" priority="13317">
      <formula>IF(RIGHT(TEXT(AI98,"0.#"),1)=".",FALSE,TRUE)</formula>
    </cfRule>
    <cfRule type="expression" dxfId="2684" priority="13318">
      <formula>IF(RIGHT(TEXT(AI98,"0.#"),1)=".",TRUE,FALSE)</formula>
    </cfRule>
  </conditionalFormatting>
  <conditionalFormatting sqref="AI97">
    <cfRule type="expression" dxfId="2683" priority="13315">
      <formula>IF(RIGHT(TEXT(AI97,"0.#"),1)=".",FALSE,TRUE)</formula>
    </cfRule>
    <cfRule type="expression" dxfId="2682" priority="13316">
      <formula>IF(RIGHT(TEXT(AI97,"0.#"),1)=".",TRUE,FALSE)</formula>
    </cfRule>
  </conditionalFormatting>
  <conditionalFormatting sqref="AM97">
    <cfRule type="expression" dxfId="2681" priority="13313">
      <formula>IF(RIGHT(TEXT(AM97,"0.#"),1)=".",FALSE,TRUE)</formula>
    </cfRule>
    <cfRule type="expression" dxfId="2680" priority="13314">
      <formula>IF(RIGHT(TEXT(AM97,"0.#"),1)=".",TRUE,FALSE)</formula>
    </cfRule>
  </conditionalFormatting>
  <conditionalFormatting sqref="AM98">
    <cfRule type="expression" dxfId="2679" priority="13311">
      <formula>IF(RIGHT(TEXT(AM98,"0.#"),1)=".",FALSE,TRUE)</formula>
    </cfRule>
    <cfRule type="expression" dxfId="2678" priority="13312">
      <formula>IF(RIGHT(TEXT(AM98,"0.#"),1)=".",TRUE,FALSE)</formula>
    </cfRule>
  </conditionalFormatting>
  <conditionalFormatting sqref="AM99">
    <cfRule type="expression" dxfId="2677" priority="13309">
      <formula>IF(RIGHT(TEXT(AM99,"0.#"),1)=".",FALSE,TRUE)</formula>
    </cfRule>
    <cfRule type="expression" dxfId="2676" priority="13310">
      <formula>IF(RIGHT(TEXT(AM99,"0.#"),1)=".",TRUE,FALSE)</formula>
    </cfRule>
  </conditionalFormatting>
  <conditionalFormatting sqref="AE104">
    <cfRule type="expression" dxfId="2675" priority="13283">
      <formula>IF(RIGHT(TEXT(AE104,"0.#"),1)=".",FALSE,TRUE)</formula>
    </cfRule>
    <cfRule type="expression" dxfId="2674" priority="13284">
      <formula>IF(RIGHT(TEXT(AE104,"0.#"),1)=".",TRUE,FALSE)</formula>
    </cfRule>
  </conditionalFormatting>
  <conditionalFormatting sqref="AI104">
    <cfRule type="expression" dxfId="2673" priority="13281">
      <formula>IF(RIGHT(TEXT(AI104,"0.#"),1)=".",FALSE,TRUE)</formula>
    </cfRule>
    <cfRule type="expression" dxfId="2672" priority="13282">
      <formula>IF(RIGHT(TEXT(AI104,"0.#"),1)=".",TRUE,FALSE)</formula>
    </cfRule>
  </conditionalFormatting>
  <conditionalFormatting sqref="AM104">
    <cfRule type="expression" dxfId="2671" priority="13279">
      <formula>IF(RIGHT(TEXT(AM104,"0.#"),1)=".",FALSE,TRUE)</formula>
    </cfRule>
    <cfRule type="expression" dxfId="2670" priority="13280">
      <formula>IF(RIGHT(TEXT(AM104,"0.#"),1)=".",TRUE,FALSE)</formula>
    </cfRule>
  </conditionalFormatting>
  <conditionalFormatting sqref="AE105">
    <cfRule type="expression" dxfId="2669" priority="13277">
      <formula>IF(RIGHT(TEXT(AE105,"0.#"),1)=".",FALSE,TRUE)</formula>
    </cfRule>
    <cfRule type="expression" dxfId="2668" priority="13278">
      <formula>IF(RIGHT(TEXT(AE105,"0.#"),1)=".",TRUE,FALSE)</formula>
    </cfRule>
  </conditionalFormatting>
  <conditionalFormatting sqref="AI105">
    <cfRule type="expression" dxfId="2667" priority="13275">
      <formula>IF(RIGHT(TEXT(AI105,"0.#"),1)=".",FALSE,TRUE)</formula>
    </cfRule>
    <cfRule type="expression" dxfId="2666" priority="13276">
      <formula>IF(RIGHT(TEXT(AI105,"0.#"),1)=".",TRUE,FALSE)</formula>
    </cfRule>
  </conditionalFormatting>
  <conditionalFormatting sqref="AM105">
    <cfRule type="expression" dxfId="2665" priority="13273">
      <formula>IF(RIGHT(TEXT(AM105,"0.#"),1)=".",FALSE,TRUE)</formula>
    </cfRule>
    <cfRule type="expression" dxfId="2664" priority="13274">
      <formula>IF(RIGHT(TEXT(AM105,"0.#"),1)=".",TRUE,FALSE)</formula>
    </cfRule>
  </conditionalFormatting>
  <conditionalFormatting sqref="AE107">
    <cfRule type="expression" dxfId="2663" priority="13269">
      <formula>IF(RIGHT(TEXT(AE107,"0.#"),1)=".",FALSE,TRUE)</formula>
    </cfRule>
    <cfRule type="expression" dxfId="2662" priority="13270">
      <formula>IF(RIGHT(TEXT(AE107,"0.#"),1)=".",TRUE,FALSE)</formula>
    </cfRule>
  </conditionalFormatting>
  <conditionalFormatting sqref="AI107">
    <cfRule type="expression" dxfId="2661" priority="13267">
      <formula>IF(RIGHT(TEXT(AI107,"0.#"),1)=".",FALSE,TRUE)</formula>
    </cfRule>
    <cfRule type="expression" dxfId="2660" priority="13268">
      <formula>IF(RIGHT(TEXT(AI107,"0.#"),1)=".",TRUE,FALSE)</formula>
    </cfRule>
  </conditionalFormatting>
  <conditionalFormatting sqref="AM107">
    <cfRule type="expression" dxfId="2659" priority="13265">
      <formula>IF(RIGHT(TEXT(AM107,"0.#"),1)=".",FALSE,TRUE)</formula>
    </cfRule>
    <cfRule type="expression" dxfId="2658" priority="13266">
      <formula>IF(RIGHT(TEXT(AM107,"0.#"),1)=".",TRUE,FALSE)</formula>
    </cfRule>
  </conditionalFormatting>
  <conditionalFormatting sqref="AE108">
    <cfRule type="expression" dxfId="2657" priority="13263">
      <formula>IF(RIGHT(TEXT(AE108,"0.#"),1)=".",FALSE,TRUE)</formula>
    </cfRule>
    <cfRule type="expression" dxfId="2656" priority="13264">
      <formula>IF(RIGHT(TEXT(AE108,"0.#"),1)=".",TRUE,FALSE)</formula>
    </cfRule>
  </conditionalFormatting>
  <conditionalFormatting sqref="AI108">
    <cfRule type="expression" dxfId="2655" priority="13261">
      <formula>IF(RIGHT(TEXT(AI108,"0.#"),1)=".",FALSE,TRUE)</formula>
    </cfRule>
    <cfRule type="expression" dxfId="2654" priority="13262">
      <formula>IF(RIGHT(TEXT(AI108,"0.#"),1)=".",TRUE,FALSE)</formula>
    </cfRule>
  </conditionalFormatting>
  <conditionalFormatting sqref="AM108">
    <cfRule type="expression" dxfId="2653" priority="13259">
      <formula>IF(RIGHT(TEXT(AM108,"0.#"),1)=".",FALSE,TRUE)</formula>
    </cfRule>
    <cfRule type="expression" dxfId="2652" priority="13260">
      <formula>IF(RIGHT(TEXT(AM108,"0.#"),1)=".",TRUE,FALSE)</formula>
    </cfRule>
  </conditionalFormatting>
  <conditionalFormatting sqref="AE110">
    <cfRule type="expression" dxfId="2651" priority="13255">
      <formula>IF(RIGHT(TEXT(AE110,"0.#"),1)=".",FALSE,TRUE)</formula>
    </cfRule>
    <cfRule type="expression" dxfId="2650" priority="13256">
      <formula>IF(RIGHT(TEXT(AE110,"0.#"),1)=".",TRUE,FALSE)</formula>
    </cfRule>
  </conditionalFormatting>
  <conditionalFormatting sqref="AI110">
    <cfRule type="expression" dxfId="2649" priority="13253">
      <formula>IF(RIGHT(TEXT(AI110,"0.#"),1)=".",FALSE,TRUE)</formula>
    </cfRule>
    <cfRule type="expression" dxfId="2648" priority="13254">
      <formula>IF(RIGHT(TEXT(AI110,"0.#"),1)=".",TRUE,FALSE)</formula>
    </cfRule>
  </conditionalFormatting>
  <conditionalFormatting sqref="AM110">
    <cfRule type="expression" dxfId="2647" priority="13251">
      <formula>IF(RIGHT(TEXT(AM110,"0.#"),1)=".",FALSE,TRUE)</formula>
    </cfRule>
    <cfRule type="expression" dxfId="2646" priority="13252">
      <formula>IF(RIGHT(TEXT(AM110,"0.#"),1)=".",TRUE,FALSE)</formula>
    </cfRule>
  </conditionalFormatting>
  <conditionalFormatting sqref="AE111">
    <cfRule type="expression" dxfId="2645" priority="13249">
      <formula>IF(RIGHT(TEXT(AE111,"0.#"),1)=".",FALSE,TRUE)</formula>
    </cfRule>
    <cfRule type="expression" dxfId="2644" priority="13250">
      <formula>IF(RIGHT(TEXT(AE111,"0.#"),1)=".",TRUE,FALSE)</formula>
    </cfRule>
  </conditionalFormatting>
  <conditionalFormatting sqref="AI111">
    <cfRule type="expression" dxfId="2643" priority="13247">
      <formula>IF(RIGHT(TEXT(AI111,"0.#"),1)=".",FALSE,TRUE)</formula>
    </cfRule>
    <cfRule type="expression" dxfId="2642" priority="13248">
      <formula>IF(RIGHT(TEXT(AI111,"0.#"),1)=".",TRUE,FALSE)</formula>
    </cfRule>
  </conditionalFormatting>
  <conditionalFormatting sqref="AM111">
    <cfRule type="expression" dxfId="2641" priority="13245">
      <formula>IF(RIGHT(TEXT(AM111,"0.#"),1)=".",FALSE,TRUE)</formula>
    </cfRule>
    <cfRule type="expression" dxfId="2640" priority="13246">
      <formula>IF(RIGHT(TEXT(AM111,"0.#"),1)=".",TRUE,FALSE)</formula>
    </cfRule>
  </conditionalFormatting>
  <conditionalFormatting sqref="AE113">
    <cfRule type="expression" dxfId="2639" priority="13241">
      <formula>IF(RIGHT(TEXT(AE113,"0.#"),1)=".",FALSE,TRUE)</formula>
    </cfRule>
    <cfRule type="expression" dxfId="2638" priority="13242">
      <formula>IF(RIGHT(TEXT(AE113,"0.#"),1)=".",TRUE,FALSE)</formula>
    </cfRule>
  </conditionalFormatting>
  <conditionalFormatting sqref="AI113">
    <cfRule type="expression" dxfId="2637" priority="13239">
      <formula>IF(RIGHT(TEXT(AI113,"0.#"),1)=".",FALSE,TRUE)</formula>
    </cfRule>
    <cfRule type="expression" dxfId="2636" priority="13240">
      <formula>IF(RIGHT(TEXT(AI113,"0.#"),1)=".",TRUE,FALSE)</formula>
    </cfRule>
  </conditionalFormatting>
  <conditionalFormatting sqref="AM113">
    <cfRule type="expression" dxfId="2635" priority="13237">
      <formula>IF(RIGHT(TEXT(AM113,"0.#"),1)=".",FALSE,TRUE)</formula>
    </cfRule>
    <cfRule type="expression" dxfId="2634" priority="13238">
      <formula>IF(RIGHT(TEXT(AM113,"0.#"),1)=".",TRUE,FALSE)</formula>
    </cfRule>
  </conditionalFormatting>
  <conditionalFormatting sqref="AE114">
    <cfRule type="expression" dxfId="2633" priority="13235">
      <formula>IF(RIGHT(TEXT(AE114,"0.#"),1)=".",FALSE,TRUE)</formula>
    </cfRule>
    <cfRule type="expression" dxfId="2632" priority="13236">
      <formula>IF(RIGHT(TEXT(AE114,"0.#"),1)=".",TRUE,FALSE)</formula>
    </cfRule>
  </conditionalFormatting>
  <conditionalFormatting sqref="AI114">
    <cfRule type="expression" dxfId="2631" priority="13233">
      <formula>IF(RIGHT(TEXT(AI114,"0.#"),1)=".",FALSE,TRUE)</formula>
    </cfRule>
    <cfRule type="expression" dxfId="2630" priority="13234">
      <formula>IF(RIGHT(TEXT(AI114,"0.#"),1)=".",TRUE,FALSE)</formula>
    </cfRule>
  </conditionalFormatting>
  <conditionalFormatting sqref="AM114">
    <cfRule type="expression" dxfId="2629" priority="13231">
      <formula>IF(RIGHT(TEXT(AM114,"0.#"),1)=".",FALSE,TRUE)</formula>
    </cfRule>
    <cfRule type="expression" dxfId="2628" priority="13232">
      <formula>IF(RIGHT(TEXT(AM114,"0.#"),1)=".",TRUE,FALSE)</formula>
    </cfRule>
  </conditionalFormatting>
  <conditionalFormatting sqref="AQ116">
    <cfRule type="expression" dxfId="2627" priority="13227">
      <formula>IF(RIGHT(TEXT(AQ116,"0.#"),1)=".",FALSE,TRUE)</formula>
    </cfRule>
    <cfRule type="expression" dxfId="2626" priority="13228">
      <formula>IF(RIGHT(TEXT(AQ116,"0.#"),1)=".",TRUE,FALSE)</formula>
    </cfRule>
  </conditionalFormatting>
  <conditionalFormatting sqref="AM116">
    <cfRule type="expression" dxfId="2625" priority="13223">
      <formula>IF(RIGHT(TEXT(AM116,"0.#"),1)=".",FALSE,TRUE)</formula>
    </cfRule>
    <cfRule type="expression" dxfId="2624" priority="13224">
      <formula>IF(RIGHT(TEXT(AM116,"0.#"),1)=".",TRUE,FALSE)</formula>
    </cfRule>
  </conditionalFormatting>
  <conditionalFormatting sqref="AM117">
    <cfRule type="expression" dxfId="2623" priority="13221">
      <formula>IF(RIGHT(TEXT(AM117,"0.#"),1)=".",FALSE,TRUE)</formula>
    </cfRule>
    <cfRule type="expression" dxfId="2622" priority="13222">
      <formula>IF(RIGHT(TEXT(AM117,"0.#"),1)=".",TRUE,FALSE)</formula>
    </cfRule>
  </conditionalFormatting>
  <conditionalFormatting sqref="AQ117">
    <cfRule type="expression" dxfId="2621" priority="13215">
      <formula>IF(RIGHT(TEXT(AQ117,"0.#"),1)=".",FALSE,TRUE)</formula>
    </cfRule>
    <cfRule type="expression" dxfId="2620" priority="13216">
      <formula>IF(RIGHT(TEXT(AQ117,"0.#"),1)=".",TRUE,FALSE)</formula>
    </cfRule>
  </conditionalFormatting>
  <conditionalFormatting sqref="AE119 AQ119">
    <cfRule type="expression" dxfId="2619" priority="13213">
      <formula>IF(RIGHT(TEXT(AE119,"0.#"),1)=".",FALSE,TRUE)</formula>
    </cfRule>
    <cfRule type="expression" dxfId="2618" priority="13214">
      <formula>IF(RIGHT(TEXT(AE119,"0.#"),1)=".",TRUE,FALSE)</formula>
    </cfRule>
  </conditionalFormatting>
  <conditionalFormatting sqref="AI119">
    <cfRule type="expression" dxfId="2617" priority="13211">
      <formula>IF(RIGHT(TEXT(AI119,"0.#"),1)=".",FALSE,TRUE)</formula>
    </cfRule>
    <cfRule type="expression" dxfId="2616" priority="13212">
      <formula>IF(RIGHT(TEXT(AI119,"0.#"),1)=".",TRUE,FALSE)</formula>
    </cfRule>
  </conditionalFormatting>
  <conditionalFormatting sqref="AM119">
    <cfRule type="expression" dxfId="2615" priority="13209">
      <formula>IF(RIGHT(TEXT(AM119,"0.#"),1)=".",FALSE,TRUE)</formula>
    </cfRule>
    <cfRule type="expression" dxfId="2614" priority="13210">
      <formula>IF(RIGHT(TEXT(AM119,"0.#"),1)=".",TRUE,FALSE)</formula>
    </cfRule>
  </conditionalFormatting>
  <conditionalFormatting sqref="AQ120">
    <cfRule type="expression" dxfId="2613" priority="13201">
      <formula>IF(RIGHT(TEXT(AQ120,"0.#"),1)=".",FALSE,TRUE)</formula>
    </cfRule>
    <cfRule type="expression" dxfId="2612" priority="13202">
      <formula>IF(RIGHT(TEXT(AQ120,"0.#"),1)=".",TRUE,FALSE)</formula>
    </cfRule>
  </conditionalFormatting>
  <conditionalFormatting sqref="AE122 AQ122">
    <cfRule type="expression" dxfId="2611" priority="13199">
      <formula>IF(RIGHT(TEXT(AE122,"0.#"),1)=".",FALSE,TRUE)</formula>
    </cfRule>
    <cfRule type="expression" dxfId="2610" priority="13200">
      <formula>IF(RIGHT(TEXT(AE122,"0.#"),1)=".",TRUE,FALSE)</formula>
    </cfRule>
  </conditionalFormatting>
  <conditionalFormatting sqref="AI122">
    <cfRule type="expression" dxfId="2609" priority="13197">
      <formula>IF(RIGHT(TEXT(AI122,"0.#"),1)=".",FALSE,TRUE)</formula>
    </cfRule>
    <cfRule type="expression" dxfId="2608" priority="13198">
      <formula>IF(RIGHT(TEXT(AI122,"0.#"),1)=".",TRUE,FALSE)</formula>
    </cfRule>
  </conditionalFormatting>
  <conditionalFormatting sqref="AM122">
    <cfRule type="expression" dxfId="2607" priority="13195">
      <formula>IF(RIGHT(TEXT(AM122,"0.#"),1)=".",FALSE,TRUE)</formula>
    </cfRule>
    <cfRule type="expression" dxfId="2606" priority="13196">
      <formula>IF(RIGHT(TEXT(AM122,"0.#"),1)=".",TRUE,FALSE)</formula>
    </cfRule>
  </conditionalFormatting>
  <conditionalFormatting sqref="AQ123">
    <cfRule type="expression" dxfId="2605" priority="13187">
      <formula>IF(RIGHT(TEXT(AQ123,"0.#"),1)=".",FALSE,TRUE)</formula>
    </cfRule>
    <cfRule type="expression" dxfId="2604" priority="13188">
      <formula>IF(RIGHT(TEXT(AQ123,"0.#"),1)=".",TRUE,FALSE)</formula>
    </cfRule>
  </conditionalFormatting>
  <conditionalFormatting sqref="AE125 AQ125">
    <cfRule type="expression" dxfId="2603" priority="13185">
      <formula>IF(RIGHT(TEXT(AE125,"0.#"),1)=".",FALSE,TRUE)</formula>
    </cfRule>
    <cfRule type="expression" dxfId="2602" priority="13186">
      <formula>IF(RIGHT(TEXT(AE125,"0.#"),1)=".",TRUE,FALSE)</formula>
    </cfRule>
  </conditionalFormatting>
  <conditionalFormatting sqref="AI125">
    <cfRule type="expression" dxfId="2601" priority="13183">
      <formula>IF(RIGHT(TEXT(AI125,"0.#"),1)=".",FALSE,TRUE)</formula>
    </cfRule>
    <cfRule type="expression" dxfId="2600" priority="13184">
      <formula>IF(RIGHT(TEXT(AI125,"0.#"),1)=".",TRUE,FALSE)</formula>
    </cfRule>
  </conditionalFormatting>
  <conditionalFormatting sqref="AM125">
    <cfRule type="expression" dxfId="2599" priority="13181">
      <formula>IF(RIGHT(TEXT(AM125,"0.#"),1)=".",FALSE,TRUE)</formula>
    </cfRule>
    <cfRule type="expression" dxfId="2598" priority="13182">
      <formula>IF(RIGHT(TEXT(AM125,"0.#"),1)=".",TRUE,FALSE)</formula>
    </cfRule>
  </conditionalFormatting>
  <conditionalFormatting sqref="AQ126">
    <cfRule type="expression" dxfId="2597" priority="13173">
      <formula>IF(RIGHT(TEXT(AQ126,"0.#"),1)=".",FALSE,TRUE)</formula>
    </cfRule>
    <cfRule type="expression" dxfId="2596" priority="13174">
      <formula>IF(RIGHT(TEXT(AQ126,"0.#"),1)=".",TRUE,FALSE)</formula>
    </cfRule>
  </conditionalFormatting>
  <conditionalFormatting sqref="AE128 AQ128">
    <cfRule type="expression" dxfId="2595" priority="13171">
      <formula>IF(RIGHT(TEXT(AE128,"0.#"),1)=".",FALSE,TRUE)</formula>
    </cfRule>
    <cfRule type="expression" dxfId="2594" priority="13172">
      <formula>IF(RIGHT(TEXT(AE128,"0.#"),1)=".",TRUE,FALSE)</formula>
    </cfRule>
  </conditionalFormatting>
  <conditionalFormatting sqref="AI128">
    <cfRule type="expression" dxfId="2593" priority="13169">
      <formula>IF(RIGHT(TEXT(AI128,"0.#"),1)=".",FALSE,TRUE)</formula>
    </cfRule>
    <cfRule type="expression" dxfId="2592" priority="13170">
      <formula>IF(RIGHT(TEXT(AI128,"0.#"),1)=".",TRUE,FALSE)</formula>
    </cfRule>
  </conditionalFormatting>
  <conditionalFormatting sqref="AM128">
    <cfRule type="expression" dxfId="2591" priority="13167">
      <formula>IF(RIGHT(TEXT(AM128,"0.#"),1)=".",FALSE,TRUE)</formula>
    </cfRule>
    <cfRule type="expression" dxfId="2590" priority="13168">
      <formula>IF(RIGHT(TEXT(AM128,"0.#"),1)=".",TRUE,FALSE)</formula>
    </cfRule>
  </conditionalFormatting>
  <conditionalFormatting sqref="AQ129">
    <cfRule type="expression" dxfId="2589" priority="13159">
      <formula>IF(RIGHT(TEXT(AQ129,"0.#"),1)=".",FALSE,TRUE)</formula>
    </cfRule>
    <cfRule type="expression" dxfId="2588" priority="13160">
      <formula>IF(RIGHT(TEXT(AQ129,"0.#"),1)=".",TRUE,FALSE)</formula>
    </cfRule>
  </conditionalFormatting>
  <conditionalFormatting sqref="AE75">
    <cfRule type="expression" dxfId="2587" priority="13157">
      <formula>IF(RIGHT(TEXT(AE75,"0.#"),1)=".",FALSE,TRUE)</formula>
    </cfRule>
    <cfRule type="expression" dxfId="2586" priority="13158">
      <formula>IF(RIGHT(TEXT(AE75,"0.#"),1)=".",TRUE,FALSE)</formula>
    </cfRule>
  </conditionalFormatting>
  <conditionalFormatting sqref="AE76">
    <cfRule type="expression" dxfId="2585" priority="13155">
      <formula>IF(RIGHT(TEXT(AE76,"0.#"),1)=".",FALSE,TRUE)</formula>
    </cfRule>
    <cfRule type="expression" dxfId="2584" priority="13156">
      <formula>IF(RIGHT(TEXT(AE76,"0.#"),1)=".",TRUE,FALSE)</formula>
    </cfRule>
  </conditionalFormatting>
  <conditionalFormatting sqref="AE77">
    <cfRule type="expression" dxfId="2583" priority="13153">
      <formula>IF(RIGHT(TEXT(AE77,"0.#"),1)=".",FALSE,TRUE)</formula>
    </cfRule>
    <cfRule type="expression" dxfId="2582" priority="13154">
      <formula>IF(RIGHT(TEXT(AE77,"0.#"),1)=".",TRUE,FALSE)</formula>
    </cfRule>
  </conditionalFormatting>
  <conditionalFormatting sqref="AI77">
    <cfRule type="expression" dxfId="2581" priority="13151">
      <formula>IF(RIGHT(TEXT(AI77,"0.#"),1)=".",FALSE,TRUE)</formula>
    </cfRule>
    <cfRule type="expression" dxfId="2580" priority="13152">
      <formula>IF(RIGHT(TEXT(AI77,"0.#"),1)=".",TRUE,FALSE)</formula>
    </cfRule>
  </conditionalFormatting>
  <conditionalFormatting sqref="AI76">
    <cfRule type="expression" dxfId="2579" priority="13149">
      <formula>IF(RIGHT(TEXT(AI76,"0.#"),1)=".",FALSE,TRUE)</formula>
    </cfRule>
    <cfRule type="expression" dxfId="2578" priority="13150">
      <formula>IF(RIGHT(TEXT(AI76,"0.#"),1)=".",TRUE,FALSE)</formula>
    </cfRule>
  </conditionalFormatting>
  <conditionalFormatting sqref="AI75">
    <cfRule type="expression" dxfId="2577" priority="13147">
      <formula>IF(RIGHT(TEXT(AI75,"0.#"),1)=".",FALSE,TRUE)</formula>
    </cfRule>
    <cfRule type="expression" dxfId="2576" priority="13148">
      <formula>IF(RIGHT(TEXT(AI75,"0.#"),1)=".",TRUE,FALSE)</formula>
    </cfRule>
  </conditionalFormatting>
  <conditionalFormatting sqref="AM75">
    <cfRule type="expression" dxfId="2575" priority="13145">
      <formula>IF(RIGHT(TEXT(AM75,"0.#"),1)=".",FALSE,TRUE)</formula>
    </cfRule>
    <cfRule type="expression" dxfId="2574" priority="13146">
      <formula>IF(RIGHT(TEXT(AM75,"0.#"),1)=".",TRUE,FALSE)</formula>
    </cfRule>
  </conditionalFormatting>
  <conditionalFormatting sqref="AM76">
    <cfRule type="expression" dxfId="2573" priority="13143">
      <formula>IF(RIGHT(TEXT(AM76,"0.#"),1)=".",FALSE,TRUE)</formula>
    </cfRule>
    <cfRule type="expression" dxfId="2572" priority="13144">
      <formula>IF(RIGHT(TEXT(AM76,"0.#"),1)=".",TRUE,FALSE)</formula>
    </cfRule>
  </conditionalFormatting>
  <conditionalFormatting sqref="AM77">
    <cfRule type="expression" dxfId="2571" priority="13141">
      <formula>IF(RIGHT(TEXT(AM77,"0.#"),1)=".",FALSE,TRUE)</formula>
    </cfRule>
    <cfRule type="expression" dxfId="2570" priority="13142">
      <formula>IF(RIGHT(TEXT(AM77,"0.#"),1)=".",TRUE,FALSE)</formula>
    </cfRule>
  </conditionalFormatting>
  <conditionalFormatting sqref="AE433">
    <cfRule type="expression" dxfId="2569" priority="13097">
      <formula>IF(RIGHT(TEXT(AE433,"0.#"),1)=".",FALSE,TRUE)</formula>
    </cfRule>
    <cfRule type="expression" dxfId="2568" priority="13098">
      <formula>IF(RIGHT(TEXT(AE433,"0.#"),1)=".",TRUE,FALSE)</formula>
    </cfRule>
  </conditionalFormatting>
  <conditionalFormatting sqref="AM435">
    <cfRule type="expression" dxfId="2567" priority="13081">
      <formula>IF(RIGHT(TEXT(AM435,"0.#"),1)=".",FALSE,TRUE)</formula>
    </cfRule>
    <cfRule type="expression" dxfId="2566" priority="13082">
      <formula>IF(RIGHT(TEXT(AM435,"0.#"),1)=".",TRUE,FALSE)</formula>
    </cfRule>
  </conditionalFormatting>
  <conditionalFormatting sqref="AE434">
    <cfRule type="expression" dxfId="2565" priority="13095">
      <formula>IF(RIGHT(TEXT(AE434,"0.#"),1)=".",FALSE,TRUE)</formula>
    </cfRule>
    <cfRule type="expression" dxfId="2564" priority="13096">
      <formula>IF(RIGHT(TEXT(AE434,"0.#"),1)=".",TRUE,FALSE)</formula>
    </cfRule>
  </conditionalFormatting>
  <conditionalFormatting sqref="AE435">
    <cfRule type="expression" dxfId="2563" priority="13093">
      <formula>IF(RIGHT(TEXT(AE435,"0.#"),1)=".",FALSE,TRUE)</formula>
    </cfRule>
    <cfRule type="expression" dxfId="2562" priority="13094">
      <formula>IF(RIGHT(TEXT(AE435,"0.#"),1)=".",TRUE,FALSE)</formula>
    </cfRule>
  </conditionalFormatting>
  <conditionalFormatting sqref="AM433">
    <cfRule type="expression" dxfId="2561" priority="13085">
      <formula>IF(RIGHT(TEXT(AM433,"0.#"),1)=".",FALSE,TRUE)</formula>
    </cfRule>
    <cfRule type="expression" dxfId="2560" priority="13086">
      <formula>IF(RIGHT(TEXT(AM433,"0.#"),1)=".",TRUE,FALSE)</formula>
    </cfRule>
  </conditionalFormatting>
  <conditionalFormatting sqref="AM434">
    <cfRule type="expression" dxfId="2559" priority="13083">
      <formula>IF(RIGHT(TEXT(AM434,"0.#"),1)=".",FALSE,TRUE)</formula>
    </cfRule>
    <cfRule type="expression" dxfId="2558" priority="13084">
      <formula>IF(RIGHT(TEXT(AM434,"0.#"),1)=".",TRUE,FALSE)</formula>
    </cfRule>
  </conditionalFormatting>
  <conditionalFormatting sqref="AU433">
    <cfRule type="expression" dxfId="2557" priority="13073">
      <formula>IF(RIGHT(TEXT(AU433,"0.#"),1)=".",FALSE,TRUE)</formula>
    </cfRule>
    <cfRule type="expression" dxfId="2556" priority="13074">
      <formula>IF(RIGHT(TEXT(AU433,"0.#"),1)=".",TRUE,FALSE)</formula>
    </cfRule>
  </conditionalFormatting>
  <conditionalFormatting sqref="AU434">
    <cfRule type="expression" dxfId="2555" priority="13071">
      <formula>IF(RIGHT(TEXT(AU434,"0.#"),1)=".",FALSE,TRUE)</formula>
    </cfRule>
    <cfRule type="expression" dxfId="2554" priority="13072">
      <formula>IF(RIGHT(TEXT(AU434,"0.#"),1)=".",TRUE,FALSE)</formula>
    </cfRule>
  </conditionalFormatting>
  <conditionalFormatting sqref="AU435">
    <cfRule type="expression" dxfId="2553" priority="13069">
      <formula>IF(RIGHT(TEXT(AU435,"0.#"),1)=".",FALSE,TRUE)</formula>
    </cfRule>
    <cfRule type="expression" dxfId="2552" priority="13070">
      <formula>IF(RIGHT(TEXT(AU435,"0.#"),1)=".",TRUE,FALSE)</formula>
    </cfRule>
  </conditionalFormatting>
  <conditionalFormatting sqref="AI435">
    <cfRule type="expression" dxfId="2551" priority="13003">
      <formula>IF(RIGHT(TEXT(AI435,"0.#"),1)=".",FALSE,TRUE)</formula>
    </cfRule>
    <cfRule type="expression" dxfId="2550" priority="13004">
      <formula>IF(RIGHT(TEXT(AI435,"0.#"),1)=".",TRUE,FALSE)</formula>
    </cfRule>
  </conditionalFormatting>
  <conditionalFormatting sqref="AI433">
    <cfRule type="expression" dxfId="2549" priority="13007">
      <formula>IF(RIGHT(TEXT(AI433,"0.#"),1)=".",FALSE,TRUE)</formula>
    </cfRule>
    <cfRule type="expression" dxfId="2548" priority="13008">
      <formula>IF(RIGHT(TEXT(AI433,"0.#"),1)=".",TRUE,FALSE)</formula>
    </cfRule>
  </conditionalFormatting>
  <conditionalFormatting sqref="AI434">
    <cfRule type="expression" dxfId="2547" priority="13005">
      <formula>IF(RIGHT(TEXT(AI434,"0.#"),1)=".",FALSE,TRUE)</formula>
    </cfRule>
    <cfRule type="expression" dxfId="2546" priority="13006">
      <formula>IF(RIGHT(TEXT(AI434,"0.#"),1)=".",TRUE,FALSE)</formula>
    </cfRule>
  </conditionalFormatting>
  <conditionalFormatting sqref="AQ434">
    <cfRule type="expression" dxfId="2545" priority="12989">
      <formula>IF(RIGHT(TEXT(AQ434,"0.#"),1)=".",FALSE,TRUE)</formula>
    </cfRule>
    <cfRule type="expression" dxfId="2544" priority="12990">
      <formula>IF(RIGHT(TEXT(AQ434,"0.#"),1)=".",TRUE,FALSE)</formula>
    </cfRule>
  </conditionalFormatting>
  <conditionalFormatting sqref="AQ435">
    <cfRule type="expression" dxfId="2543" priority="12975">
      <formula>IF(RIGHT(TEXT(AQ435,"0.#"),1)=".",FALSE,TRUE)</formula>
    </cfRule>
    <cfRule type="expression" dxfId="2542" priority="12976">
      <formula>IF(RIGHT(TEXT(AQ435,"0.#"),1)=".",TRUE,FALSE)</formula>
    </cfRule>
  </conditionalFormatting>
  <conditionalFormatting sqref="AQ433">
    <cfRule type="expression" dxfId="2541" priority="12973">
      <formula>IF(RIGHT(TEXT(AQ433,"0.#"),1)=".",FALSE,TRUE)</formula>
    </cfRule>
    <cfRule type="expression" dxfId="2540" priority="12974">
      <formula>IF(RIGHT(TEXT(AQ433,"0.#"),1)=".",TRUE,FALSE)</formula>
    </cfRule>
  </conditionalFormatting>
  <conditionalFormatting sqref="AL839:AO866">
    <cfRule type="expression" dxfId="2539" priority="6697">
      <formula>IF(AND(AL839&gt;=0, RIGHT(TEXT(AL839,"0.#"),1)&lt;&gt;"."),TRUE,FALSE)</formula>
    </cfRule>
    <cfRule type="expression" dxfId="2538" priority="6698">
      <formula>IF(AND(AL839&gt;=0, RIGHT(TEXT(AL839,"0.#"),1)="."),TRUE,FALSE)</formula>
    </cfRule>
    <cfRule type="expression" dxfId="2537" priority="6699">
      <formula>IF(AND(AL839&lt;0, RIGHT(TEXT(AL839,"0.#"),1)&lt;&gt;"."),TRUE,FALSE)</formula>
    </cfRule>
    <cfRule type="expression" dxfId="2536" priority="6700">
      <formula>IF(AND(AL839&lt;0, RIGHT(TEXT(AL839,"0.#"),1)="."),TRUE,FALSE)</formula>
    </cfRule>
  </conditionalFormatting>
  <conditionalFormatting sqref="AQ53:AQ55">
    <cfRule type="expression" dxfId="2535" priority="4719">
      <formula>IF(RIGHT(TEXT(AQ53,"0.#"),1)=".",FALSE,TRUE)</formula>
    </cfRule>
    <cfRule type="expression" dxfId="2534" priority="4720">
      <formula>IF(RIGHT(TEXT(AQ53,"0.#"),1)=".",TRUE,FALSE)</formula>
    </cfRule>
  </conditionalFormatting>
  <conditionalFormatting sqref="AU53:AU55">
    <cfRule type="expression" dxfId="2533" priority="4717">
      <formula>IF(RIGHT(TEXT(AU53,"0.#"),1)=".",FALSE,TRUE)</formula>
    </cfRule>
    <cfRule type="expression" dxfId="2532" priority="4718">
      <formula>IF(RIGHT(TEXT(AU53,"0.#"),1)=".",TRUE,FALSE)</formula>
    </cfRule>
  </conditionalFormatting>
  <conditionalFormatting sqref="AQ60:AQ62">
    <cfRule type="expression" dxfId="2531" priority="4715">
      <formula>IF(RIGHT(TEXT(AQ60,"0.#"),1)=".",FALSE,TRUE)</formula>
    </cfRule>
    <cfRule type="expression" dxfId="2530" priority="4716">
      <formula>IF(RIGHT(TEXT(AQ60,"0.#"),1)=".",TRUE,FALSE)</formula>
    </cfRule>
  </conditionalFormatting>
  <conditionalFormatting sqref="AU60:AU62">
    <cfRule type="expression" dxfId="2529" priority="4713">
      <formula>IF(RIGHT(TEXT(AU60,"0.#"),1)=".",FALSE,TRUE)</formula>
    </cfRule>
    <cfRule type="expression" dxfId="2528" priority="4714">
      <formula>IF(RIGHT(TEXT(AU60,"0.#"),1)=".",TRUE,FALSE)</formula>
    </cfRule>
  </conditionalFormatting>
  <conditionalFormatting sqref="AQ75:AQ77">
    <cfRule type="expression" dxfId="2527" priority="4711">
      <formula>IF(RIGHT(TEXT(AQ75,"0.#"),1)=".",FALSE,TRUE)</formula>
    </cfRule>
    <cfRule type="expression" dxfId="2526" priority="4712">
      <formula>IF(RIGHT(TEXT(AQ75,"0.#"),1)=".",TRUE,FALSE)</formula>
    </cfRule>
  </conditionalFormatting>
  <conditionalFormatting sqref="AU75:AU77">
    <cfRule type="expression" dxfId="2525" priority="4709">
      <formula>IF(RIGHT(TEXT(AU75,"0.#"),1)=".",FALSE,TRUE)</formula>
    </cfRule>
    <cfRule type="expression" dxfId="2524" priority="4710">
      <formula>IF(RIGHT(TEXT(AU75,"0.#"),1)=".",TRUE,FALSE)</formula>
    </cfRule>
  </conditionalFormatting>
  <conditionalFormatting sqref="AQ87:AQ89">
    <cfRule type="expression" dxfId="2523" priority="4707">
      <formula>IF(RIGHT(TEXT(AQ87,"0.#"),1)=".",FALSE,TRUE)</formula>
    </cfRule>
    <cfRule type="expression" dxfId="2522" priority="4708">
      <formula>IF(RIGHT(TEXT(AQ87,"0.#"),1)=".",TRUE,FALSE)</formula>
    </cfRule>
  </conditionalFormatting>
  <conditionalFormatting sqref="AU87:AU89">
    <cfRule type="expression" dxfId="2521" priority="4705">
      <formula>IF(RIGHT(TEXT(AU87,"0.#"),1)=".",FALSE,TRUE)</formula>
    </cfRule>
    <cfRule type="expression" dxfId="2520" priority="4706">
      <formula>IF(RIGHT(TEXT(AU87,"0.#"),1)=".",TRUE,FALSE)</formula>
    </cfRule>
  </conditionalFormatting>
  <conditionalFormatting sqref="AQ92:AQ94">
    <cfRule type="expression" dxfId="2519" priority="4703">
      <formula>IF(RIGHT(TEXT(AQ92,"0.#"),1)=".",FALSE,TRUE)</formula>
    </cfRule>
    <cfRule type="expression" dxfId="2518" priority="4704">
      <formula>IF(RIGHT(TEXT(AQ92,"0.#"),1)=".",TRUE,FALSE)</formula>
    </cfRule>
  </conditionalFormatting>
  <conditionalFormatting sqref="AU92:AU94">
    <cfRule type="expression" dxfId="2517" priority="4701">
      <formula>IF(RIGHT(TEXT(AU92,"0.#"),1)=".",FALSE,TRUE)</formula>
    </cfRule>
    <cfRule type="expression" dxfId="2516" priority="4702">
      <formula>IF(RIGHT(TEXT(AU92,"0.#"),1)=".",TRUE,FALSE)</formula>
    </cfRule>
  </conditionalFormatting>
  <conditionalFormatting sqref="AQ97:AQ99">
    <cfRule type="expression" dxfId="2515" priority="4699">
      <formula>IF(RIGHT(TEXT(AQ97,"0.#"),1)=".",FALSE,TRUE)</formula>
    </cfRule>
    <cfRule type="expression" dxfId="2514" priority="4700">
      <formula>IF(RIGHT(TEXT(AQ97,"0.#"),1)=".",TRUE,FALSE)</formula>
    </cfRule>
  </conditionalFormatting>
  <conditionalFormatting sqref="AU97:AU99">
    <cfRule type="expression" dxfId="2513" priority="4697">
      <formula>IF(RIGHT(TEXT(AU97,"0.#"),1)=".",FALSE,TRUE)</formula>
    </cfRule>
    <cfRule type="expression" dxfId="2512" priority="4698">
      <formula>IF(RIGHT(TEXT(AU97,"0.#"),1)=".",TRUE,FALSE)</formula>
    </cfRule>
  </conditionalFormatting>
  <conditionalFormatting sqref="AE120 AM120">
    <cfRule type="expression" dxfId="2511" priority="3041">
      <formula>IF(RIGHT(TEXT(AE120,"0.#"),1)=".",FALSE,TRUE)</formula>
    </cfRule>
    <cfRule type="expression" dxfId="2510" priority="3042">
      <formula>IF(RIGHT(TEXT(AE120,"0.#"),1)=".",TRUE,FALSE)</formula>
    </cfRule>
  </conditionalFormatting>
  <conditionalFormatting sqref="AI126">
    <cfRule type="expression" dxfId="2509" priority="3031">
      <formula>IF(RIGHT(TEXT(AI126,"0.#"),1)=".",FALSE,TRUE)</formula>
    </cfRule>
    <cfRule type="expression" dxfId="2508" priority="3032">
      <formula>IF(RIGHT(TEXT(AI126,"0.#"),1)=".",TRUE,FALSE)</formula>
    </cfRule>
  </conditionalFormatting>
  <conditionalFormatting sqref="AI120">
    <cfRule type="expression" dxfId="2507" priority="3039">
      <formula>IF(RIGHT(TEXT(AI120,"0.#"),1)=".",FALSE,TRUE)</formula>
    </cfRule>
    <cfRule type="expression" dxfId="2506" priority="3040">
      <formula>IF(RIGHT(TEXT(AI120,"0.#"),1)=".",TRUE,FALSE)</formula>
    </cfRule>
  </conditionalFormatting>
  <conditionalFormatting sqref="AE123 AM123">
    <cfRule type="expression" dxfId="2505" priority="3037">
      <formula>IF(RIGHT(TEXT(AE123,"0.#"),1)=".",FALSE,TRUE)</formula>
    </cfRule>
    <cfRule type="expression" dxfId="2504" priority="3038">
      <formula>IF(RIGHT(TEXT(AE123,"0.#"),1)=".",TRUE,FALSE)</formula>
    </cfRule>
  </conditionalFormatting>
  <conditionalFormatting sqref="AI123">
    <cfRule type="expression" dxfId="2503" priority="3035">
      <formula>IF(RIGHT(TEXT(AI123,"0.#"),1)=".",FALSE,TRUE)</formula>
    </cfRule>
    <cfRule type="expression" dxfId="2502" priority="3036">
      <formula>IF(RIGHT(TEXT(AI123,"0.#"),1)=".",TRUE,FALSE)</formula>
    </cfRule>
  </conditionalFormatting>
  <conditionalFormatting sqref="AE126 AM126">
    <cfRule type="expression" dxfId="2501" priority="3033">
      <formula>IF(RIGHT(TEXT(AE126,"0.#"),1)=".",FALSE,TRUE)</formula>
    </cfRule>
    <cfRule type="expression" dxfId="2500" priority="3034">
      <formula>IF(RIGHT(TEXT(AE126,"0.#"),1)=".",TRUE,FALSE)</formula>
    </cfRule>
  </conditionalFormatting>
  <conditionalFormatting sqref="AE129 AM129">
    <cfRule type="expression" dxfId="2499" priority="3029">
      <formula>IF(RIGHT(TEXT(AE129,"0.#"),1)=".",FALSE,TRUE)</formula>
    </cfRule>
    <cfRule type="expression" dxfId="2498" priority="3030">
      <formula>IF(RIGHT(TEXT(AE129,"0.#"),1)=".",TRUE,FALSE)</formula>
    </cfRule>
  </conditionalFormatting>
  <conditionalFormatting sqref="AI129">
    <cfRule type="expression" dxfId="2497" priority="3027">
      <formula>IF(RIGHT(TEXT(AI129,"0.#"),1)=".",FALSE,TRUE)</formula>
    </cfRule>
    <cfRule type="expression" dxfId="2496" priority="3028">
      <formula>IF(RIGHT(TEXT(AI129,"0.#"),1)=".",TRUE,FALSE)</formula>
    </cfRule>
  </conditionalFormatting>
  <conditionalFormatting sqref="Y839:Y866">
    <cfRule type="expression" dxfId="2495" priority="3025">
      <formula>IF(RIGHT(TEXT(Y839,"0.#"),1)=".",FALSE,TRUE)</formula>
    </cfRule>
    <cfRule type="expression" dxfId="2494" priority="3026">
      <formula>IF(RIGHT(TEXT(Y839,"0.#"),1)=".",TRUE,FALSE)</formula>
    </cfRule>
  </conditionalFormatting>
  <conditionalFormatting sqref="AU518">
    <cfRule type="expression" dxfId="2493" priority="1535">
      <formula>IF(RIGHT(TEXT(AU518,"0.#"),1)=".",FALSE,TRUE)</formula>
    </cfRule>
    <cfRule type="expression" dxfId="2492" priority="1536">
      <formula>IF(RIGHT(TEXT(AU518,"0.#"),1)=".",TRUE,FALSE)</formula>
    </cfRule>
  </conditionalFormatting>
  <conditionalFormatting sqref="AQ551">
    <cfRule type="expression" dxfId="2491" priority="1311">
      <formula>IF(RIGHT(TEXT(AQ551,"0.#"),1)=".",FALSE,TRUE)</formula>
    </cfRule>
    <cfRule type="expression" dxfId="2490" priority="1312">
      <formula>IF(RIGHT(TEXT(AQ551,"0.#"),1)=".",TRUE,FALSE)</formula>
    </cfRule>
  </conditionalFormatting>
  <conditionalFormatting sqref="AE556">
    <cfRule type="expression" dxfId="2489" priority="1309">
      <formula>IF(RIGHT(TEXT(AE556,"0.#"),1)=".",FALSE,TRUE)</formula>
    </cfRule>
    <cfRule type="expression" dxfId="2488" priority="1310">
      <formula>IF(RIGHT(TEXT(AE556,"0.#"),1)=".",TRUE,FALSE)</formula>
    </cfRule>
  </conditionalFormatting>
  <conditionalFormatting sqref="AE557">
    <cfRule type="expression" dxfId="2487" priority="1307">
      <formula>IF(RIGHT(TEXT(AE557,"0.#"),1)=".",FALSE,TRUE)</formula>
    </cfRule>
    <cfRule type="expression" dxfId="2486" priority="1308">
      <formula>IF(RIGHT(TEXT(AE557,"0.#"),1)=".",TRUE,FALSE)</formula>
    </cfRule>
  </conditionalFormatting>
  <conditionalFormatting sqref="AE558">
    <cfRule type="expression" dxfId="2485" priority="1305">
      <formula>IF(RIGHT(TEXT(AE558,"0.#"),1)=".",FALSE,TRUE)</formula>
    </cfRule>
    <cfRule type="expression" dxfId="2484" priority="1306">
      <formula>IF(RIGHT(TEXT(AE558,"0.#"),1)=".",TRUE,FALSE)</formula>
    </cfRule>
  </conditionalFormatting>
  <conditionalFormatting sqref="AU556">
    <cfRule type="expression" dxfId="2483" priority="1297">
      <formula>IF(RIGHT(TEXT(AU556,"0.#"),1)=".",FALSE,TRUE)</formula>
    </cfRule>
    <cfRule type="expression" dxfId="2482" priority="1298">
      <formula>IF(RIGHT(TEXT(AU556,"0.#"),1)=".",TRUE,FALSE)</formula>
    </cfRule>
  </conditionalFormatting>
  <conditionalFormatting sqref="AU557">
    <cfRule type="expression" dxfId="2481" priority="1295">
      <formula>IF(RIGHT(TEXT(AU557,"0.#"),1)=".",FALSE,TRUE)</formula>
    </cfRule>
    <cfRule type="expression" dxfId="2480" priority="1296">
      <formula>IF(RIGHT(TEXT(AU557,"0.#"),1)=".",TRUE,FALSE)</formula>
    </cfRule>
  </conditionalFormatting>
  <conditionalFormatting sqref="AU558">
    <cfRule type="expression" dxfId="2479" priority="1293">
      <formula>IF(RIGHT(TEXT(AU558,"0.#"),1)=".",FALSE,TRUE)</formula>
    </cfRule>
    <cfRule type="expression" dxfId="2478" priority="1294">
      <formula>IF(RIGHT(TEXT(AU558,"0.#"),1)=".",TRUE,FALSE)</formula>
    </cfRule>
  </conditionalFormatting>
  <conditionalFormatting sqref="AQ557">
    <cfRule type="expression" dxfId="2477" priority="1285">
      <formula>IF(RIGHT(TEXT(AQ557,"0.#"),1)=".",FALSE,TRUE)</formula>
    </cfRule>
    <cfRule type="expression" dxfId="2476" priority="1286">
      <formula>IF(RIGHT(TEXT(AQ557,"0.#"),1)=".",TRUE,FALSE)</formula>
    </cfRule>
  </conditionalFormatting>
  <conditionalFormatting sqref="AQ558">
    <cfRule type="expression" dxfId="2475" priority="1283">
      <formula>IF(RIGHT(TEXT(AQ558,"0.#"),1)=".",FALSE,TRUE)</formula>
    </cfRule>
    <cfRule type="expression" dxfId="2474" priority="1284">
      <formula>IF(RIGHT(TEXT(AQ558,"0.#"),1)=".",TRUE,FALSE)</formula>
    </cfRule>
  </conditionalFormatting>
  <conditionalFormatting sqref="AQ556">
    <cfRule type="expression" dxfId="2473" priority="1281">
      <formula>IF(RIGHT(TEXT(AQ556,"0.#"),1)=".",FALSE,TRUE)</formula>
    </cfRule>
    <cfRule type="expression" dxfId="2472" priority="1282">
      <formula>IF(RIGHT(TEXT(AQ556,"0.#"),1)=".",TRUE,FALSE)</formula>
    </cfRule>
  </conditionalFormatting>
  <conditionalFormatting sqref="AE561">
    <cfRule type="expression" dxfId="2471" priority="1279">
      <formula>IF(RIGHT(TEXT(AE561,"0.#"),1)=".",FALSE,TRUE)</formula>
    </cfRule>
    <cfRule type="expression" dxfId="2470" priority="1280">
      <formula>IF(RIGHT(TEXT(AE561,"0.#"),1)=".",TRUE,FALSE)</formula>
    </cfRule>
  </conditionalFormatting>
  <conditionalFormatting sqref="AE562">
    <cfRule type="expression" dxfId="2469" priority="1277">
      <formula>IF(RIGHT(TEXT(AE562,"0.#"),1)=".",FALSE,TRUE)</formula>
    </cfRule>
    <cfRule type="expression" dxfId="2468" priority="1278">
      <formula>IF(RIGHT(TEXT(AE562,"0.#"),1)=".",TRUE,FALSE)</formula>
    </cfRule>
  </conditionalFormatting>
  <conditionalFormatting sqref="AE563">
    <cfRule type="expression" dxfId="2467" priority="1275">
      <formula>IF(RIGHT(TEXT(AE563,"0.#"),1)=".",FALSE,TRUE)</formula>
    </cfRule>
    <cfRule type="expression" dxfId="2466" priority="1276">
      <formula>IF(RIGHT(TEXT(AE563,"0.#"),1)=".",TRUE,FALSE)</formula>
    </cfRule>
  </conditionalFormatting>
  <conditionalFormatting sqref="AL1103:AO1131">
    <cfRule type="expression" dxfId="2465" priority="2931">
      <formula>IF(AND(AL1103&gt;=0, RIGHT(TEXT(AL1103,"0.#"),1)&lt;&gt;"."),TRUE,FALSE)</formula>
    </cfRule>
    <cfRule type="expression" dxfId="2464" priority="2932">
      <formula>IF(AND(AL1103&gt;=0, RIGHT(TEXT(AL1103,"0.#"),1)="."),TRUE,FALSE)</formula>
    </cfRule>
    <cfRule type="expression" dxfId="2463" priority="2933">
      <formula>IF(AND(AL1103&lt;0, RIGHT(TEXT(AL1103,"0.#"),1)&lt;&gt;"."),TRUE,FALSE)</formula>
    </cfRule>
    <cfRule type="expression" dxfId="2462" priority="2934">
      <formula>IF(AND(AL1103&lt;0, RIGHT(TEXT(AL1103,"0.#"),1)="."),TRUE,FALSE)</formula>
    </cfRule>
  </conditionalFormatting>
  <conditionalFormatting sqref="Y1103:Y1131">
    <cfRule type="expression" dxfId="2461" priority="2929">
      <formula>IF(RIGHT(TEXT(Y1103,"0.#"),1)=".",FALSE,TRUE)</formula>
    </cfRule>
    <cfRule type="expression" dxfId="2460" priority="2930">
      <formula>IF(RIGHT(TEXT(Y1103,"0.#"),1)=".",TRUE,FALSE)</formula>
    </cfRule>
  </conditionalFormatting>
  <conditionalFormatting sqref="AQ553">
    <cfRule type="expression" dxfId="2459" priority="1313">
      <formula>IF(RIGHT(TEXT(AQ553,"0.#"),1)=".",FALSE,TRUE)</formula>
    </cfRule>
    <cfRule type="expression" dxfId="2458" priority="1314">
      <formula>IF(RIGHT(TEXT(AQ553,"0.#"),1)=".",TRUE,FALSE)</formula>
    </cfRule>
  </conditionalFormatting>
  <conditionalFormatting sqref="AU552">
    <cfRule type="expression" dxfId="2457" priority="1325">
      <formula>IF(RIGHT(TEXT(AU552,"0.#"),1)=".",FALSE,TRUE)</formula>
    </cfRule>
    <cfRule type="expression" dxfId="2456" priority="1326">
      <formula>IF(RIGHT(TEXT(AU552,"0.#"),1)=".",TRUE,FALSE)</formula>
    </cfRule>
  </conditionalFormatting>
  <conditionalFormatting sqref="AE552">
    <cfRule type="expression" dxfId="2455" priority="1337">
      <formula>IF(RIGHT(TEXT(AE552,"0.#"),1)=".",FALSE,TRUE)</formula>
    </cfRule>
    <cfRule type="expression" dxfId="2454" priority="1338">
      <formula>IF(RIGHT(TEXT(AE552,"0.#"),1)=".",TRUE,FALSE)</formula>
    </cfRule>
  </conditionalFormatting>
  <conditionalFormatting sqref="AQ548">
    <cfRule type="expression" dxfId="2453" priority="1343">
      <formula>IF(RIGHT(TEXT(AQ548,"0.#"),1)=".",FALSE,TRUE)</formula>
    </cfRule>
    <cfRule type="expression" dxfId="2452" priority="1344">
      <formula>IF(RIGHT(TEXT(AQ548,"0.#"),1)=".",TRUE,FALSE)</formula>
    </cfRule>
  </conditionalFormatting>
  <conditionalFormatting sqref="AL837:AO838">
    <cfRule type="expression" dxfId="2451" priority="2883">
      <formula>IF(AND(AL837&gt;=0, RIGHT(TEXT(AL837,"0.#"),1)&lt;&gt;"."),TRUE,FALSE)</formula>
    </cfRule>
    <cfRule type="expression" dxfId="2450" priority="2884">
      <formula>IF(AND(AL837&gt;=0, RIGHT(TEXT(AL837,"0.#"),1)="."),TRUE,FALSE)</formula>
    </cfRule>
    <cfRule type="expression" dxfId="2449" priority="2885">
      <formula>IF(AND(AL837&lt;0, RIGHT(TEXT(AL837,"0.#"),1)&lt;&gt;"."),TRUE,FALSE)</formula>
    </cfRule>
    <cfRule type="expression" dxfId="2448" priority="2886">
      <formula>IF(AND(AL837&lt;0, RIGHT(TEXT(AL837,"0.#"),1)="."),TRUE,FALSE)</formula>
    </cfRule>
  </conditionalFormatting>
  <conditionalFormatting sqref="Y837:Y838">
    <cfRule type="expression" dxfId="2447" priority="2881">
      <formula>IF(RIGHT(TEXT(Y837,"0.#"),1)=".",FALSE,TRUE)</formula>
    </cfRule>
    <cfRule type="expression" dxfId="2446" priority="2882">
      <formula>IF(RIGHT(TEXT(Y837,"0.#"),1)=".",TRUE,FALSE)</formula>
    </cfRule>
  </conditionalFormatting>
  <conditionalFormatting sqref="AE492">
    <cfRule type="expression" dxfId="2445" priority="1669">
      <formula>IF(RIGHT(TEXT(AE492,"0.#"),1)=".",FALSE,TRUE)</formula>
    </cfRule>
    <cfRule type="expression" dxfId="2444" priority="1670">
      <formula>IF(RIGHT(TEXT(AE492,"0.#"),1)=".",TRUE,FALSE)</formula>
    </cfRule>
  </conditionalFormatting>
  <conditionalFormatting sqref="AE493">
    <cfRule type="expression" dxfId="2443" priority="1667">
      <formula>IF(RIGHT(TEXT(AE493,"0.#"),1)=".",FALSE,TRUE)</formula>
    </cfRule>
    <cfRule type="expression" dxfId="2442" priority="1668">
      <formula>IF(RIGHT(TEXT(AE493,"0.#"),1)=".",TRUE,FALSE)</formula>
    </cfRule>
  </conditionalFormatting>
  <conditionalFormatting sqref="AE494">
    <cfRule type="expression" dxfId="2441" priority="1665">
      <formula>IF(RIGHT(TEXT(AE494,"0.#"),1)=".",FALSE,TRUE)</formula>
    </cfRule>
    <cfRule type="expression" dxfId="2440" priority="1666">
      <formula>IF(RIGHT(TEXT(AE494,"0.#"),1)=".",TRUE,FALSE)</formula>
    </cfRule>
  </conditionalFormatting>
  <conditionalFormatting sqref="AQ493">
    <cfRule type="expression" dxfId="2439" priority="1645">
      <formula>IF(RIGHT(TEXT(AQ493,"0.#"),1)=".",FALSE,TRUE)</formula>
    </cfRule>
    <cfRule type="expression" dxfId="2438" priority="1646">
      <formula>IF(RIGHT(TEXT(AQ493,"0.#"),1)=".",TRUE,FALSE)</formula>
    </cfRule>
  </conditionalFormatting>
  <conditionalFormatting sqref="AQ494">
    <cfRule type="expression" dxfId="2437" priority="1643">
      <formula>IF(RIGHT(TEXT(AQ494,"0.#"),1)=".",FALSE,TRUE)</formula>
    </cfRule>
    <cfRule type="expression" dxfId="2436" priority="1644">
      <formula>IF(RIGHT(TEXT(AQ494,"0.#"),1)=".",TRUE,FALSE)</formula>
    </cfRule>
  </conditionalFormatting>
  <conditionalFormatting sqref="AQ492">
    <cfRule type="expression" dxfId="2435" priority="1641">
      <formula>IF(RIGHT(TEXT(AQ492,"0.#"),1)=".",FALSE,TRUE)</formula>
    </cfRule>
    <cfRule type="expression" dxfId="2434" priority="1642">
      <formula>IF(RIGHT(TEXT(AQ492,"0.#"),1)=".",TRUE,FALSE)</formula>
    </cfRule>
  </conditionalFormatting>
  <conditionalFormatting sqref="AU494">
    <cfRule type="expression" dxfId="2433" priority="1653">
      <formula>IF(RIGHT(TEXT(AU494,"0.#"),1)=".",FALSE,TRUE)</formula>
    </cfRule>
    <cfRule type="expression" dxfId="2432" priority="1654">
      <formula>IF(RIGHT(TEXT(AU494,"0.#"),1)=".",TRUE,FALSE)</formula>
    </cfRule>
  </conditionalFormatting>
  <conditionalFormatting sqref="AU492">
    <cfRule type="expression" dxfId="2431" priority="1657">
      <formula>IF(RIGHT(TEXT(AU492,"0.#"),1)=".",FALSE,TRUE)</formula>
    </cfRule>
    <cfRule type="expression" dxfId="2430" priority="1658">
      <formula>IF(RIGHT(TEXT(AU492,"0.#"),1)=".",TRUE,FALSE)</formula>
    </cfRule>
  </conditionalFormatting>
  <conditionalFormatting sqref="AU493">
    <cfRule type="expression" dxfId="2429" priority="1655">
      <formula>IF(RIGHT(TEXT(AU493,"0.#"),1)=".",FALSE,TRUE)</formula>
    </cfRule>
    <cfRule type="expression" dxfId="2428" priority="1656">
      <formula>IF(RIGHT(TEXT(AU493,"0.#"),1)=".",TRUE,FALSE)</formula>
    </cfRule>
  </conditionalFormatting>
  <conditionalFormatting sqref="AU583">
    <cfRule type="expression" dxfId="2427" priority="1173">
      <formula>IF(RIGHT(TEXT(AU583,"0.#"),1)=".",FALSE,TRUE)</formula>
    </cfRule>
    <cfRule type="expression" dxfId="2426" priority="1174">
      <formula>IF(RIGHT(TEXT(AU583,"0.#"),1)=".",TRUE,FALSE)</formula>
    </cfRule>
  </conditionalFormatting>
  <conditionalFormatting sqref="AU582">
    <cfRule type="expression" dxfId="2425" priority="1175">
      <formula>IF(RIGHT(TEXT(AU582,"0.#"),1)=".",FALSE,TRUE)</formula>
    </cfRule>
    <cfRule type="expression" dxfId="2424" priority="1176">
      <formula>IF(RIGHT(TEXT(AU582,"0.#"),1)=".",TRUE,FALSE)</formula>
    </cfRule>
  </conditionalFormatting>
  <conditionalFormatting sqref="AE499">
    <cfRule type="expression" dxfId="2423" priority="1635">
      <formula>IF(RIGHT(TEXT(AE499,"0.#"),1)=".",FALSE,TRUE)</formula>
    </cfRule>
    <cfRule type="expression" dxfId="2422" priority="1636">
      <formula>IF(RIGHT(TEXT(AE499,"0.#"),1)=".",TRUE,FALSE)</formula>
    </cfRule>
  </conditionalFormatting>
  <conditionalFormatting sqref="AE497">
    <cfRule type="expression" dxfId="2421" priority="1639">
      <formula>IF(RIGHT(TEXT(AE497,"0.#"),1)=".",FALSE,TRUE)</formula>
    </cfRule>
    <cfRule type="expression" dxfId="2420" priority="1640">
      <formula>IF(RIGHT(TEXT(AE497,"0.#"),1)=".",TRUE,FALSE)</formula>
    </cfRule>
  </conditionalFormatting>
  <conditionalFormatting sqref="AE498">
    <cfRule type="expression" dxfId="2419" priority="1637">
      <formula>IF(RIGHT(TEXT(AE498,"0.#"),1)=".",FALSE,TRUE)</formula>
    </cfRule>
    <cfRule type="expression" dxfId="2418" priority="1638">
      <formula>IF(RIGHT(TEXT(AE498,"0.#"),1)=".",TRUE,FALSE)</formula>
    </cfRule>
  </conditionalFormatting>
  <conditionalFormatting sqref="AU499">
    <cfRule type="expression" dxfId="2417" priority="1623">
      <formula>IF(RIGHT(TEXT(AU499,"0.#"),1)=".",FALSE,TRUE)</formula>
    </cfRule>
    <cfRule type="expression" dxfId="2416" priority="1624">
      <formula>IF(RIGHT(TEXT(AU499,"0.#"),1)=".",TRUE,FALSE)</formula>
    </cfRule>
  </conditionalFormatting>
  <conditionalFormatting sqref="AU497">
    <cfRule type="expression" dxfId="2415" priority="1627">
      <formula>IF(RIGHT(TEXT(AU497,"0.#"),1)=".",FALSE,TRUE)</formula>
    </cfRule>
    <cfRule type="expression" dxfId="2414" priority="1628">
      <formula>IF(RIGHT(TEXT(AU497,"0.#"),1)=".",TRUE,FALSE)</formula>
    </cfRule>
  </conditionalFormatting>
  <conditionalFormatting sqref="AU498">
    <cfRule type="expression" dxfId="2413" priority="1625">
      <formula>IF(RIGHT(TEXT(AU498,"0.#"),1)=".",FALSE,TRUE)</formula>
    </cfRule>
    <cfRule type="expression" dxfId="2412" priority="1626">
      <formula>IF(RIGHT(TEXT(AU498,"0.#"),1)=".",TRUE,FALSE)</formula>
    </cfRule>
  </conditionalFormatting>
  <conditionalFormatting sqref="AQ497">
    <cfRule type="expression" dxfId="2411" priority="1611">
      <formula>IF(RIGHT(TEXT(AQ497,"0.#"),1)=".",FALSE,TRUE)</formula>
    </cfRule>
    <cfRule type="expression" dxfId="2410" priority="1612">
      <formula>IF(RIGHT(TEXT(AQ497,"0.#"),1)=".",TRUE,FALSE)</formula>
    </cfRule>
  </conditionalFormatting>
  <conditionalFormatting sqref="AQ498">
    <cfRule type="expression" dxfId="2409" priority="1615">
      <formula>IF(RIGHT(TEXT(AQ498,"0.#"),1)=".",FALSE,TRUE)</formula>
    </cfRule>
    <cfRule type="expression" dxfId="2408" priority="1616">
      <formula>IF(RIGHT(TEXT(AQ498,"0.#"),1)=".",TRUE,FALSE)</formula>
    </cfRule>
  </conditionalFormatting>
  <conditionalFormatting sqref="AQ499">
    <cfRule type="expression" dxfId="2407" priority="1613">
      <formula>IF(RIGHT(TEXT(AQ499,"0.#"),1)=".",FALSE,TRUE)</formula>
    </cfRule>
    <cfRule type="expression" dxfId="2406" priority="1614">
      <formula>IF(RIGHT(TEXT(AQ499,"0.#"),1)=".",TRUE,FALSE)</formula>
    </cfRule>
  </conditionalFormatting>
  <conditionalFormatting sqref="AE504">
    <cfRule type="expression" dxfId="2405" priority="1605">
      <formula>IF(RIGHT(TEXT(AE504,"0.#"),1)=".",FALSE,TRUE)</formula>
    </cfRule>
    <cfRule type="expression" dxfId="2404" priority="1606">
      <formula>IF(RIGHT(TEXT(AE504,"0.#"),1)=".",TRUE,FALSE)</formula>
    </cfRule>
  </conditionalFormatting>
  <conditionalFormatting sqref="AE502">
    <cfRule type="expression" dxfId="2403" priority="1609">
      <formula>IF(RIGHT(TEXT(AE502,"0.#"),1)=".",FALSE,TRUE)</formula>
    </cfRule>
    <cfRule type="expression" dxfId="2402" priority="1610">
      <formula>IF(RIGHT(TEXT(AE502,"0.#"),1)=".",TRUE,FALSE)</formula>
    </cfRule>
  </conditionalFormatting>
  <conditionalFormatting sqref="AE503">
    <cfRule type="expression" dxfId="2401" priority="1607">
      <formula>IF(RIGHT(TEXT(AE503,"0.#"),1)=".",FALSE,TRUE)</formula>
    </cfRule>
    <cfRule type="expression" dxfId="2400" priority="1608">
      <formula>IF(RIGHT(TEXT(AE503,"0.#"),1)=".",TRUE,FALSE)</formula>
    </cfRule>
  </conditionalFormatting>
  <conditionalFormatting sqref="AU504">
    <cfRule type="expression" dxfId="2399" priority="1593">
      <formula>IF(RIGHT(TEXT(AU504,"0.#"),1)=".",FALSE,TRUE)</formula>
    </cfRule>
    <cfRule type="expression" dxfId="2398" priority="1594">
      <formula>IF(RIGHT(TEXT(AU504,"0.#"),1)=".",TRUE,FALSE)</formula>
    </cfRule>
  </conditionalFormatting>
  <conditionalFormatting sqref="AU502">
    <cfRule type="expression" dxfId="2397" priority="1597">
      <formula>IF(RIGHT(TEXT(AU502,"0.#"),1)=".",FALSE,TRUE)</formula>
    </cfRule>
    <cfRule type="expression" dxfId="2396" priority="1598">
      <formula>IF(RIGHT(TEXT(AU502,"0.#"),1)=".",TRUE,FALSE)</formula>
    </cfRule>
  </conditionalFormatting>
  <conditionalFormatting sqref="AU503">
    <cfRule type="expression" dxfId="2395" priority="1595">
      <formula>IF(RIGHT(TEXT(AU503,"0.#"),1)=".",FALSE,TRUE)</formula>
    </cfRule>
    <cfRule type="expression" dxfId="2394" priority="1596">
      <formula>IF(RIGHT(TEXT(AU503,"0.#"),1)=".",TRUE,FALSE)</formula>
    </cfRule>
  </conditionalFormatting>
  <conditionalFormatting sqref="AQ502">
    <cfRule type="expression" dxfId="2393" priority="1581">
      <formula>IF(RIGHT(TEXT(AQ502,"0.#"),1)=".",FALSE,TRUE)</formula>
    </cfRule>
    <cfRule type="expression" dxfId="2392" priority="1582">
      <formula>IF(RIGHT(TEXT(AQ502,"0.#"),1)=".",TRUE,FALSE)</formula>
    </cfRule>
  </conditionalFormatting>
  <conditionalFormatting sqref="AQ503">
    <cfRule type="expression" dxfId="2391" priority="1585">
      <formula>IF(RIGHT(TEXT(AQ503,"0.#"),1)=".",FALSE,TRUE)</formula>
    </cfRule>
    <cfRule type="expression" dxfId="2390" priority="1586">
      <formula>IF(RIGHT(TEXT(AQ503,"0.#"),1)=".",TRUE,FALSE)</formula>
    </cfRule>
  </conditionalFormatting>
  <conditionalFormatting sqref="AQ504">
    <cfRule type="expression" dxfId="2389" priority="1583">
      <formula>IF(RIGHT(TEXT(AQ504,"0.#"),1)=".",FALSE,TRUE)</formula>
    </cfRule>
    <cfRule type="expression" dxfId="2388" priority="1584">
      <formula>IF(RIGHT(TEXT(AQ504,"0.#"),1)=".",TRUE,FALSE)</formula>
    </cfRule>
  </conditionalFormatting>
  <conditionalFormatting sqref="AE509">
    <cfRule type="expression" dxfId="2387" priority="1575">
      <formula>IF(RIGHT(TEXT(AE509,"0.#"),1)=".",FALSE,TRUE)</formula>
    </cfRule>
    <cfRule type="expression" dxfId="2386" priority="1576">
      <formula>IF(RIGHT(TEXT(AE509,"0.#"),1)=".",TRUE,FALSE)</formula>
    </cfRule>
  </conditionalFormatting>
  <conditionalFormatting sqref="AE507">
    <cfRule type="expression" dxfId="2385" priority="1579">
      <formula>IF(RIGHT(TEXT(AE507,"0.#"),1)=".",FALSE,TRUE)</formula>
    </cfRule>
    <cfRule type="expression" dxfId="2384" priority="1580">
      <formula>IF(RIGHT(TEXT(AE507,"0.#"),1)=".",TRUE,FALSE)</formula>
    </cfRule>
  </conditionalFormatting>
  <conditionalFormatting sqref="AE508">
    <cfRule type="expression" dxfId="2383" priority="1577">
      <formula>IF(RIGHT(TEXT(AE508,"0.#"),1)=".",FALSE,TRUE)</formula>
    </cfRule>
    <cfRule type="expression" dxfId="2382" priority="1578">
      <formula>IF(RIGHT(TEXT(AE508,"0.#"),1)=".",TRUE,FALSE)</formula>
    </cfRule>
  </conditionalFormatting>
  <conditionalFormatting sqref="AU509">
    <cfRule type="expression" dxfId="2381" priority="1563">
      <formula>IF(RIGHT(TEXT(AU509,"0.#"),1)=".",FALSE,TRUE)</formula>
    </cfRule>
    <cfRule type="expression" dxfId="2380" priority="1564">
      <formula>IF(RIGHT(TEXT(AU509,"0.#"),1)=".",TRUE,FALSE)</formula>
    </cfRule>
  </conditionalFormatting>
  <conditionalFormatting sqref="AU507">
    <cfRule type="expression" dxfId="2379" priority="1567">
      <formula>IF(RIGHT(TEXT(AU507,"0.#"),1)=".",FALSE,TRUE)</formula>
    </cfRule>
    <cfRule type="expression" dxfId="2378" priority="1568">
      <formula>IF(RIGHT(TEXT(AU507,"0.#"),1)=".",TRUE,FALSE)</formula>
    </cfRule>
  </conditionalFormatting>
  <conditionalFormatting sqref="AU508">
    <cfRule type="expression" dxfId="2377" priority="1565">
      <formula>IF(RIGHT(TEXT(AU508,"0.#"),1)=".",FALSE,TRUE)</formula>
    </cfRule>
    <cfRule type="expression" dxfId="2376" priority="1566">
      <formula>IF(RIGHT(TEXT(AU508,"0.#"),1)=".",TRUE,FALSE)</formula>
    </cfRule>
  </conditionalFormatting>
  <conditionalFormatting sqref="AQ507">
    <cfRule type="expression" dxfId="2375" priority="1551">
      <formula>IF(RIGHT(TEXT(AQ507,"0.#"),1)=".",FALSE,TRUE)</formula>
    </cfRule>
    <cfRule type="expression" dxfId="2374" priority="1552">
      <formula>IF(RIGHT(TEXT(AQ507,"0.#"),1)=".",TRUE,FALSE)</formula>
    </cfRule>
  </conditionalFormatting>
  <conditionalFormatting sqref="AQ508">
    <cfRule type="expression" dxfId="2373" priority="1555">
      <formula>IF(RIGHT(TEXT(AQ508,"0.#"),1)=".",FALSE,TRUE)</formula>
    </cfRule>
    <cfRule type="expression" dxfId="2372" priority="1556">
      <formula>IF(RIGHT(TEXT(AQ508,"0.#"),1)=".",TRUE,FALSE)</formula>
    </cfRule>
  </conditionalFormatting>
  <conditionalFormatting sqref="AQ509">
    <cfRule type="expression" dxfId="2371" priority="1553">
      <formula>IF(RIGHT(TEXT(AQ509,"0.#"),1)=".",FALSE,TRUE)</formula>
    </cfRule>
    <cfRule type="expression" dxfId="2370" priority="1554">
      <formula>IF(RIGHT(TEXT(AQ509,"0.#"),1)=".",TRUE,FALSE)</formula>
    </cfRule>
  </conditionalFormatting>
  <conditionalFormatting sqref="AE465">
    <cfRule type="expression" dxfId="2369" priority="1845">
      <formula>IF(RIGHT(TEXT(AE465,"0.#"),1)=".",FALSE,TRUE)</formula>
    </cfRule>
    <cfRule type="expression" dxfId="2368" priority="1846">
      <formula>IF(RIGHT(TEXT(AE465,"0.#"),1)=".",TRUE,FALSE)</formula>
    </cfRule>
  </conditionalFormatting>
  <conditionalFormatting sqref="AE463">
    <cfRule type="expression" dxfId="2367" priority="1849">
      <formula>IF(RIGHT(TEXT(AE463,"0.#"),1)=".",FALSE,TRUE)</formula>
    </cfRule>
    <cfRule type="expression" dxfId="2366" priority="1850">
      <formula>IF(RIGHT(TEXT(AE463,"0.#"),1)=".",TRUE,FALSE)</formula>
    </cfRule>
  </conditionalFormatting>
  <conditionalFormatting sqref="AE464">
    <cfRule type="expression" dxfId="2365" priority="1847">
      <formula>IF(RIGHT(TEXT(AE464,"0.#"),1)=".",FALSE,TRUE)</formula>
    </cfRule>
    <cfRule type="expression" dxfId="2364" priority="1848">
      <formula>IF(RIGHT(TEXT(AE464,"0.#"),1)=".",TRUE,FALSE)</formula>
    </cfRule>
  </conditionalFormatting>
  <conditionalFormatting sqref="AM465">
    <cfRule type="expression" dxfId="2363" priority="1839">
      <formula>IF(RIGHT(TEXT(AM465,"0.#"),1)=".",FALSE,TRUE)</formula>
    </cfRule>
    <cfRule type="expression" dxfId="2362" priority="1840">
      <formula>IF(RIGHT(TEXT(AM465,"0.#"),1)=".",TRUE,FALSE)</formula>
    </cfRule>
  </conditionalFormatting>
  <conditionalFormatting sqref="AM463">
    <cfRule type="expression" dxfId="2361" priority="1843">
      <formula>IF(RIGHT(TEXT(AM463,"0.#"),1)=".",FALSE,TRUE)</formula>
    </cfRule>
    <cfRule type="expression" dxfId="2360" priority="1844">
      <formula>IF(RIGHT(TEXT(AM463,"0.#"),1)=".",TRUE,FALSE)</formula>
    </cfRule>
  </conditionalFormatting>
  <conditionalFormatting sqref="AM464">
    <cfRule type="expression" dxfId="2359" priority="1841">
      <formula>IF(RIGHT(TEXT(AM464,"0.#"),1)=".",FALSE,TRUE)</formula>
    </cfRule>
    <cfRule type="expression" dxfId="2358" priority="1842">
      <formula>IF(RIGHT(TEXT(AM464,"0.#"),1)=".",TRUE,FALSE)</formula>
    </cfRule>
  </conditionalFormatting>
  <conditionalFormatting sqref="AU465">
    <cfRule type="expression" dxfId="2357" priority="1833">
      <formula>IF(RIGHT(TEXT(AU465,"0.#"),1)=".",FALSE,TRUE)</formula>
    </cfRule>
    <cfRule type="expression" dxfId="2356" priority="1834">
      <formula>IF(RIGHT(TEXT(AU465,"0.#"),1)=".",TRUE,FALSE)</formula>
    </cfRule>
  </conditionalFormatting>
  <conditionalFormatting sqref="AU463">
    <cfRule type="expression" dxfId="2355" priority="1837">
      <formula>IF(RIGHT(TEXT(AU463,"0.#"),1)=".",FALSE,TRUE)</formula>
    </cfRule>
    <cfRule type="expression" dxfId="2354" priority="1838">
      <formula>IF(RIGHT(TEXT(AU463,"0.#"),1)=".",TRUE,FALSE)</formula>
    </cfRule>
  </conditionalFormatting>
  <conditionalFormatting sqref="AU464">
    <cfRule type="expression" dxfId="2353" priority="1835">
      <formula>IF(RIGHT(TEXT(AU464,"0.#"),1)=".",FALSE,TRUE)</formula>
    </cfRule>
    <cfRule type="expression" dxfId="2352" priority="1836">
      <formula>IF(RIGHT(TEXT(AU464,"0.#"),1)=".",TRUE,FALSE)</formula>
    </cfRule>
  </conditionalFormatting>
  <conditionalFormatting sqref="AI465">
    <cfRule type="expression" dxfId="2351" priority="1827">
      <formula>IF(RIGHT(TEXT(AI465,"0.#"),1)=".",FALSE,TRUE)</formula>
    </cfRule>
    <cfRule type="expression" dxfId="2350" priority="1828">
      <formula>IF(RIGHT(TEXT(AI465,"0.#"),1)=".",TRUE,FALSE)</formula>
    </cfRule>
  </conditionalFormatting>
  <conditionalFormatting sqref="AI463">
    <cfRule type="expression" dxfId="2349" priority="1831">
      <formula>IF(RIGHT(TEXT(AI463,"0.#"),1)=".",FALSE,TRUE)</formula>
    </cfRule>
    <cfRule type="expression" dxfId="2348" priority="1832">
      <formula>IF(RIGHT(TEXT(AI463,"0.#"),1)=".",TRUE,FALSE)</formula>
    </cfRule>
  </conditionalFormatting>
  <conditionalFormatting sqref="AI464">
    <cfRule type="expression" dxfId="2347" priority="1829">
      <formula>IF(RIGHT(TEXT(AI464,"0.#"),1)=".",FALSE,TRUE)</formula>
    </cfRule>
    <cfRule type="expression" dxfId="2346" priority="1830">
      <formula>IF(RIGHT(TEXT(AI464,"0.#"),1)=".",TRUE,FALSE)</formula>
    </cfRule>
  </conditionalFormatting>
  <conditionalFormatting sqref="AQ463">
    <cfRule type="expression" dxfId="2345" priority="1821">
      <formula>IF(RIGHT(TEXT(AQ463,"0.#"),1)=".",FALSE,TRUE)</formula>
    </cfRule>
    <cfRule type="expression" dxfId="2344" priority="1822">
      <formula>IF(RIGHT(TEXT(AQ463,"0.#"),1)=".",TRUE,FALSE)</formula>
    </cfRule>
  </conditionalFormatting>
  <conditionalFormatting sqref="AQ464">
    <cfRule type="expression" dxfId="2343" priority="1825">
      <formula>IF(RIGHT(TEXT(AQ464,"0.#"),1)=".",FALSE,TRUE)</formula>
    </cfRule>
    <cfRule type="expression" dxfId="2342" priority="1826">
      <formula>IF(RIGHT(TEXT(AQ464,"0.#"),1)=".",TRUE,FALSE)</formula>
    </cfRule>
  </conditionalFormatting>
  <conditionalFormatting sqref="AQ465">
    <cfRule type="expression" dxfId="2341" priority="1823">
      <formula>IF(RIGHT(TEXT(AQ465,"0.#"),1)=".",FALSE,TRUE)</formula>
    </cfRule>
    <cfRule type="expression" dxfId="2340" priority="1824">
      <formula>IF(RIGHT(TEXT(AQ465,"0.#"),1)=".",TRUE,FALSE)</formula>
    </cfRule>
  </conditionalFormatting>
  <conditionalFormatting sqref="AE470">
    <cfRule type="expression" dxfId="2339" priority="1815">
      <formula>IF(RIGHT(TEXT(AE470,"0.#"),1)=".",FALSE,TRUE)</formula>
    </cfRule>
    <cfRule type="expression" dxfId="2338" priority="1816">
      <formula>IF(RIGHT(TEXT(AE470,"0.#"),1)=".",TRUE,FALSE)</formula>
    </cfRule>
  </conditionalFormatting>
  <conditionalFormatting sqref="AE468">
    <cfRule type="expression" dxfId="2337" priority="1819">
      <formula>IF(RIGHT(TEXT(AE468,"0.#"),1)=".",FALSE,TRUE)</formula>
    </cfRule>
    <cfRule type="expression" dxfId="2336" priority="1820">
      <formula>IF(RIGHT(TEXT(AE468,"0.#"),1)=".",TRUE,FALSE)</formula>
    </cfRule>
  </conditionalFormatting>
  <conditionalFormatting sqref="AE469">
    <cfRule type="expression" dxfId="2335" priority="1817">
      <formula>IF(RIGHT(TEXT(AE469,"0.#"),1)=".",FALSE,TRUE)</formula>
    </cfRule>
    <cfRule type="expression" dxfId="2334" priority="1818">
      <formula>IF(RIGHT(TEXT(AE469,"0.#"),1)=".",TRUE,FALSE)</formula>
    </cfRule>
  </conditionalFormatting>
  <conditionalFormatting sqref="AM470">
    <cfRule type="expression" dxfId="2333" priority="1809">
      <formula>IF(RIGHT(TEXT(AM470,"0.#"),1)=".",FALSE,TRUE)</formula>
    </cfRule>
    <cfRule type="expression" dxfId="2332" priority="1810">
      <formula>IF(RIGHT(TEXT(AM470,"0.#"),1)=".",TRUE,FALSE)</formula>
    </cfRule>
  </conditionalFormatting>
  <conditionalFormatting sqref="AM468">
    <cfRule type="expression" dxfId="2331" priority="1813">
      <formula>IF(RIGHT(TEXT(AM468,"0.#"),1)=".",FALSE,TRUE)</formula>
    </cfRule>
    <cfRule type="expression" dxfId="2330" priority="1814">
      <formula>IF(RIGHT(TEXT(AM468,"0.#"),1)=".",TRUE,FALSE)</formula>
    </cfRule>
  </conditionalFormatting>
  <conditionalFormatting sqref="AM469">
    <cfRule type="expression" dxfId="2329" priority="1811">
      <formula>IF(RIGHT(TEXT(AM469,"0.#"),1)=".",FALSE,TRUE)</formula>
    </cfRule>
    <cfRule type="expression" dxfId="2328" priority="1812">
      <formula>IF(RIGHT(TEXT(AM469,"0.#"),1)=".",TRUE,FALSE)</formula>
    </cfRule>
  </conditionalFormatting>
  <conditionalFormatting sqref="AU470">
    <cfRule type="expression" dxfId="2327" priority="1803">
      <formula>IF(RIGHT(TEXT(AU470,"0.#"),1)=".",FALSE,TRUE)</formula>
    </cfRule>
    <cfRule type="expression" dxfId="2326" priority="1804">
      <formula>IF(RIGHT(TEXT(AU470,"0.#"),1)=".",TRUE,FALSE)</formula>
    </cfRule>
  </conditionalFormatting>
  <conditionalFormatting sqref="AU468">
    <cfRule type="expression" dxfId="2325" priority="1807">
      <formula>IF(RIGHT(TEXT(AU468,"0.#"),1)=".",FALSE,TRUE)</formula>
    </cfRule>
    <cfRule type="expression" dxfId="2324" priority="1808">
      <formula>IF(RIGHT(TEXT(AU468,"0.#"),1)=".",TRUE,FALSE)</formula>
    </cfRule>
  </conditionalFormatting>
  <conditionalFormatting sqref="AU469">
    <cfRule type="expression" dxfId="2323" priority="1805">
      <formula>IF(RIGHT(TEXT(AU469,"0.#"),1)=".",FALSE,TRUE)</formula>
    </cfRule>
    <cfRule type="expression" dxfId="2322" priority="1806">
      <formula>IF(RIGHT(TEXT(AU469,"0.#"),1)=".",TRUE,FALSE)</formula>
    </cfRule>
  </conditionalFormatting>
  <conditionalFormatting sqref="AI470">
    <cfRule type="expression" dxfId="2321" priority="1797">
      <formula>IF(RIGHT(TEXT(AI470,"0.#"),1)=".",FALSE,TRUE)</formula>
    </cfRule>
    <cfRule type="expression" dxfId="2320" priority="1798">
      <formula>IF(RIGHT(TEXT(AI470,"0.#"),1)=".",TRUE,FALSE)</formula>
    </cfRule>
  </conditionalFormatting>
  <conditionalFormatting sqref="AI468">
    <cfRule type="expression" dxfId="2319" priority="1801">
      <formula>IF(RIGHT(TEXT(AI468,"0.#"),1)=".",FALSE,TRUE)</formula>
    </cfRule>
    <cfRule type="expression" dxfId="2318" priority="1802">
      <formula>IF(RIGHT(TEXT(AI468,"0.#"),1)=".",TRUE,FALSE)</formula>
    </cfRule>
  </conditionalFormatting>
  <conditionalFormatting sqref="AI469">
    <cfRule type="expression" dxfId="2317" priority="1799">
      <formula>IF(RIGHT(TEXT(AI469,"0.#"),1)=".",FALSE,TRUE)</formula>
    </cfRule>
    <cfRule type="expression" dxfId="2316" priority="1800">
      <formula>IF(RIGHT(TEXT(AI469,"0.#"),1)=".",TRUE,FALSE)</formula>
    </cfRule>
  </conditionalFormatting>
  <conditionalFormatting sqref="AQ468">
    <cfRule type="expression" dxfId="2315" priority="1791">
      <formula>IF(RIGHT(TEXT(AQ468,"0.#"),1)=".",FALSE,TRUE)</formula>
    </cfRule>
    <cfRule type="expression" dxfId="2314" priority="1792">
      <formula>IF(RIGHT(TEXT(AQ468,"0.#"),1)=".",TRUE,FALSE)</formula>
    </cfRule>
  </conditionalFormatting>
  <conditionalFormatting sqref="AQ469">
    <cfRule type="expression" dxfId="2313" priority="1795">
      <formula>IF(RIGHT(TEXT(AQ469,"0.#"),1)=".",FALSE,TRUE)</formula>
    </cfRule>
    <cfRule type="expression" dxfId="2312" priority="1796">
      <formula>IF(RIGHT(TEXT(AQ469,"0.#"),1)=".",TRUE,FALSE)</formula>
    </cfRule>
  </conditionalFormatting>
  <conditionalFormatting sqref="AQ470">
    <cfRule type="expression" dxfId="2311" priority="1793">
      <formula>IF(RIGHT(TEXT(AQ470,"0.#"),1)=".",FALSE,TRUE)</formula>
    </cfRule>
    <cfRule type="expression" dxfId="2310" priority="1794">
      <formula>IF(RIGHT(TEXT(AQ470,"0.#"),1)=".",TRUE,FALSE)</formula>
    </cfRule>
  </conditionalFormatting>
  <conditionalFormatting sqref="AE475">
    <cfRule type="expression" dxfId="2309" priority="1785">
      <formula>IF(RIGHT(TEXT(AE475,"0.#"),1)=".",FALSE,TRUE)</formula>
    </cfRule>
    <cfRule type="expression" dxfId="2308" priority="1786">
      <formula>IF(RIGHT(TEXT(AE475,"0.#"),1)=".",TRUE,FALSE)</formula>
    </cfRule>
  </conditionalFormatting>
  <conditionalFormatting sqref="AE473">
    <cfRule type="expression" dxfId="2307" priority="1789">
      <formula>IF(RIGHT(TEXT(AE473,"0.#"),1)=".",FALSE,TRUE)</formula>
    </cfRule>
    <cfRule type="expression" dxfId="2306" priority="1790">
      <formula>IF(RIGHT(TEXT(AE473,"0.#"),1)=".",TRUE,FALSE)</formula>
    </cfRule>
  </conditionalFormatting>
  <conditionalFormatting sqref="AE474">
    <cfRule type="expression" dxfId="2305" priority="1787">
      <formula>IF(RIGHT(TEXT(AE474,"0.#"),1)=".",FALSE,TRUE)</formula>
    </cfRule>
    <cfRule type="expression" dxfId="2304" priority="1788">
      <formula>IF(RIGHT(TEXT(AE474,"0.#"),1)=".",TRUE,FALSE)</formula>
    </cfRule>
  </conditionalFormatting>
  <conditionalFormatting sqref="AM475">
    <cfRule type="expression" dxfId="2303" priority="1779">
      <formula>IF(RIGHT(TEXT(AM475,"0.#"),1)=".",FALSE,TRUE)</formula>
    </cfRule>
    <cfRule type="expression" dxfId="2302" priority="1780">
      <formula>IF(RIGHT(TEXT(AM475,"0.#"),1)=".",TRUE,FALSE)</formula>
    </cfRule>
  </conditionalFormatting>
  <conditionalFormatting sqref="AM473">
    <cfRule type="expression" dxfId="2301" priority="1783">
      <formula>IF(RIGHT(TEXT(AM473,"0.#"),1)=".",FALSE,TRUE)</formula>
    </cfRule>
    <cfRule type="expression" dxfId="2300" priority="1784">
      <formula>IF(RIGHT(TEXT(AM473,"0.#"),1)=".",TRUE,FALSE)</formula>
    </cfRule>
  </conditionalFormatting>
  <conditionalFormatting sqref="AM474">
    <cfRule type="expression" dxfId="2299" priority="1781">
      <formula>IF(RIGHT(TEXT(AM474,"0.#"),1)=".",FALSE,TRUE)</formula>
    </cfRule>
    <cfRule type="expression" dxfId="2298" priority="1782">
      <formula>IF(RIGHT(TEXT(AM474,"0.#"),1)=".",TRUE,FALSE)</formula>
    </cfRule>
  </conditionalFormatting>
  <conditionalFormatting sqref="AU475">
    <cfRule type="expression" dxfId="2297" priority="1773">
      <formula>IF(RIGHT(TEXT(AU475,"0.#"),1)=".",FALSE,TRUE)</formula>
    </cfRule>
    <cfRule type="expression" dxfId="2296" priority="1774">
      <formula>IF(RIGHT(TEXT(AU475,"0.#"),1)=".",TRUE,FALSE)</formula>
    </cfRule>
  </conditionalFormatting>
  <conditionalFormatting sqref="AU473">
    <cfRule type="expression" dxfId="2295" priority="1777">
      <formula>IF(RIGHT(TEXT(AU473,"0.#"),1)=".",FALSE,TRUE)</formula>
    </cfRule>
    <cfRule type="expression" dxfId="2294" priority="1778">
      <formula>IF(RIGHT(TEXT(AU473,"0.#"),1)=".",TRUE,FALSE)</formula>
    </cfRule>
  </conditionalFormatting>
  <conditionalFormatting sqref="AU474">
    <cfRule type="expression" dxfId="2293" priority="1775">
      <formula>IF(RIGHT(TEXT(AU474,"0.#"),1)=".",FALSE,TRUE)</formula>
    </cfRule>
    <cfRule type="expression" dxfId="2292" priority="1776">
      <formula>IF(RIGHT(TEXT(AU474,"0.#"),1)=".",TRUE,FALSE)</formula>
    </cfRule>
  </conditionalFormatting>
  <conditionalFormatting sqref="AI475">
    <cfRule type="expression" dxfId="2291" priority="1767">
      <formula>IF(RIGHT(TEXT(AI475,"0.#"),1)=".",FALSE,TRUE)</formula>
    </cfRule>
    <cfRule type="expression" dxfId="2290" priority="1768">
      <formula>IF(RIGHT(TEXT(AI475,"0.#"),1)=".",TRUE,FALSE)</formula>
    </cfRule>
  </conditionalFormatting>
  <conditionalFormatting sqref="AI473">
    <cfRule type="expression" dxfId="2289" priority="1771">
      <formula>IF(RIGHT(TEXT(AI473,"0.#"),1)=".",FALSE,TRUE)</formula>
    </cfRule>
    <cfRule type="expression" dxfId="2288" priority="1772">
      <formula>IF(RIGHT(TEXT(AI473,"0.#"),1)=".",TRUE,FALSE)</formula>
    </cfRule>
  </conditionalFormatting>
  <conditionalFormatting sqref="AI474">
    <cfRule type="expression" dxfId="2287" priority="1769">
      <formula>IF(RIGHT(TEXT(AI474,"0.#"),1)=".",FALSE,TRUE)</formula>
    </cfRule>
    <cfRule type="expression" dxfId="2286" priority="1770">
      <formula>IF(RIGHT(TEXT(AI474,"0.#"),1)=".",TRUE,FALSE)</formula>
    </cfRule>
  </conditionalFormatting>
  <conditionalFormatting sqref="AQ473">
    <cfRule type="expression" dxfId="2285" priority="1761">
      <formula>IF(RIGHT(TEXT(AQ473,"0.#"),1)=".",FALSE,TRUE)</formula>
    </cfRule>
    <cfRule type="expression" dxfId="2284" priority="1762">
      <formula>IF(RIGHT(TEXT(AQ473,"0.#"),1)=".",TRUE,FALSE)</formula>
    </cfRule>
  </conditionalFormatting>
  <conditionalFormatting sqref="AQ474">
    <cfRule type="expression" dxfId="2283" priority="1765">
      <formula>IF(RIGHT(TEXT(AQ474,"0.#"),1)=".",FALSE,TRUE)</formula>
    </cfRule>
    <cfRule type="expression" dxfId="2282" priority="1766">
      <formula>IF(RIGHT(TEXT(AQ474,"0.#"),1)=".",TRUE,FALSE)</formula>
    </cfRule>
  </conditionalFormatting>
  <conditionalFormatting sqref="AQ475">
    <cfRule type="expression" dxfId="2281" priority="1763">
      <formula>IF(RIGHT(TEXT(AQ475,"0.#"),1)=".",FALSE,TRUE)</formula>
    </cfRule>
    <cfRule type="expression" dxfId="2280" priority="1764">
      <formula>IF(RIGHT(TEXT(AQ475,"0.#"),1)=".",TRUE,FALSE)</formula>
    </cfRule>
  </conditionalFormatting>
  <conditionalFormatting sqref="AE480">
    <cfRule type="expression" dxfId="2279" priority="1755">
      <formula>IF(RIGHT(TEXT(AE480,"0.#"),1)=".",FALSE,TRUE)</formula>
    </cfRule>
    <cfRule type="expression" dxfId="2278" priority="1756">
      <formula>IF(RIGHT(TEXT(AE480,"0.#"),1)=".",TRUE,FALSE)</formula>
    </cfRule>
  </conditionalFormatting>
  <conditionalFormatting sqref="AE478">
    <cfRule type="expression" dxfId="2277" priority="1759">
      <formula>IF(RIGHT(TEXT(AE478,"0.#"),1)=".",FALSE,TRUE)</formula>
    </cfRule>
    <cfRule type="expression" dxfId="2276" priority="1760">
      <formula>IF(RIGHT(TEXT(AE478,"0.#"),1)=".",TRUE,FALSE)</formula>
    </cfRule>
  </conditionalFormatting>
  <conditionalFormatting sqref="AE479">
    <cfRule type="expression" dxfId="2275" priority="1757">
      <formula>IF(RIGHT(TEXT(AE479,"0.#"),1)=".",FALSE,TRUE)</formula>
    </cfRule>
    <cfRule type="expression" dxfId="2274" priority="1758">
      <formula>IF(RIGHT(TEXT(AE479,"0.#"),1)=".",TRUE,FALSE)</formula>
    </cfRule>
  </conditionalFormatting>
  <conditionalFormatting sqref="AM480">
    <cfRule type="expression" dxfId="2273" priority="1749">
      <formula>IF(RIGHT(TEXT(AM480,"0.#"),1)=".",FALSE,TRUE)</formula>
    </cfRule>
    <cfRule type="expression" dxfId="2272" priority="1750">
      <formula>IF(RIGHT(TEXT(AM480,"0.#"),1)=".",TRUE,FALSE)</formula>
    </cfRule>
  </conditionalFormatting>
  <conditionalFormatting sqref="AM478">
    <cfRule type="expression" dxfId="2271" priority="1753">
      <formula>IF(RIGHT(TEXT(AM478,"0.#"),1)=".",FALSE,TRUE)</formula>
    </cfRule>
    <cfRule type="expression" dxfId="2270" priority="1754">
      <formula>IF(RIGHT(TEXT(AM478,"0.#"),1)=".",TRUE,FALSE)</formula>
    </cfRule>
  </conditionalFormatting>
  <conditionalFormatting sqref="AM479">
    <cfRule type="expression" dxfId="2269" priority="1751">
      <formula>IF(RIGHT(TEXT(AM479,"0.#"),1)=".",FALSE,TRUE)</formula>
    </cfRule>
    <cfRule type="expression" dxfId="2268" priority="1752">
      <formula>IF(RIGHT(TEXT(AM479,"0.#"),1)=".",TRUE,FALSE)</formula>
    </cfRule>
  </conditionalFormatting>
  <conditionalFormatting sqref="AU480">
    <cfRule type="expression" dxfId="2267" priority="1743">
      <formula>IF(RIGHT(TEXT(AU480,"0.#"),1)=".",FALSE,TRUE)</formula>
    </cfRule>
    <cfRule type="expression" dxfId="2266" priority="1744">
      <formula>IF(RIGHT(TEXT(AU480,"0.#"),1)=".",TRUE,FALSE)</formula>
    </cfRule>
  </conditionalFormatting>
  <conditionalFormatting sqref="AU478">
    <cfRule type="expression" dxfId="2265" priority="1747">
      <formula>IF(RIGHT(TEXT(AU478,"0.#"),1)=".",FALSE,TRUE)</formula>
    </cfRule>
    <cfRule type="expression" dxfId="2264" priority="1748">
      <formula>IF(RIGHT(TEXT(AU478,"0.#"),1)=".",TRUE,FALSE)</formula>
    </cfRule>
  </conditionalFormatting>
  <conditionalFormatting sqref="AU479">
    <cfRule type="expression" dxfId="2263" priority="1745">
      <formula>IF(RIGHT(TEXT(AU479,"0.#"),1)=".",FALSE,TRUE)</formula>
    </cfRule>
    <cfRule type="expression" dxfId="2262" priority="1746">
      <formula>IF(RIGHT(TEXT(AU479,"0.#"),1)=".",TRUE,FALSE)</formula>
    </cfRule>
  </conditionalFormatting>
  <conditionalFormatting sqref="AI480">
    <cfRule type="expression" dxfId="2261" priority="1737">
      <formula>IF(RIGHT(TEXT(AI480,"0.#"),1)=".",FALSE,TRUE)</formula>
    </cfRule>
    <cfRule type="expression" dxfId="2260" priority="1738">
      <formula>IF(RIGHT(TEXT(AI480,"0.#"),1)=".",TRUE,FALSE)</formula>
    </cfRule>
  </conditionalFormatting>
  <conditionalFormatting sqref="AI478">
    <cfRule type="expression" dxfId="2259" priority="1741">
      <formula>IF(RIGHT(TEXT(AI478,"0.#"),1)=".",FALSE,TRUE)</formula>
    </cfRule>
    <cfRule type="expression" dxfId="2258" priority="1742">
      <formula>IF(RIGHT(TEXT(AI478,"0.#"),1)=".",TRUE,FALSE)</formula>
    </cfRule>
  </conditionalFormatting>
  <conditionalFormatting sqref="AI479">
    <cfRule type="expression" dxfId="2257" priority="1739">
      <formula>IF(RIGHT(TEXT(AI479,"0.#"),1)=".",FALSE,TRUE)</formula>
    </cfRule>
    <cfRule type="expression" dxfId="2256" priority="1740">
      <formula>IF(RIGHT(TEXT(AI479,"0.#"),1)=".",TRUE,FALSE)</formula>
    </cfRule>
  </conditionalFormatting>
  <conditionalFormatting sqref="AQ478">
    <cfRule type="expression" dxfId="2255" priority="1731">
      <formula>IF(RIGHT(TEXT(AQ478,"0.#"),1)=".",FALSE,TRUE)</formula>
    </cfRule>
    <cfRule type="expression" dxfId="2254" priority="1732">
      <formula>IF(RIGHT(TEXT(AQ478,"0.#"),1)=".",TRUE,FALSE)</formula>
    </cfRule>
  </conditionalFormatting>
  <conditionalFormatting sqref="AQ479">
    <cfRule type="expression" dxfId="2253" priority="1735">
      <formula>IF(RIGHT(TEXT(AQ479,"0.#"),1)=".",FALSE,TRUE)</formula>
    </cfRule>
    <cfRule type="expression" dxfId="2252" priority="1736">
      <formula>IF(RIGHT(TEXT(AQ479,"0.#"),1)=".",TRUE,FALSE)</formula>
    </cfRule>
  </conditionalFormatting>
  <conditionalFormatting sqref="AQ480">
    <cfRule type="expression" dxfId="2251" priority="1733">
      <formula>IF(RIGHT(TEXT(AQ480,"0.#"),1)=".",FALSE,TRUE)</formula>
    </cfRule>
    <cfRule type="expression" dxfId="2250" priority="1734">
      <formula>IF(RIGHT(TEXT(AQ480,"0.#"),1)=".",TRUE,FALSE)</formula>
    </cfRule>
  </conditionalFormatting>
  <conditionalFormatting sqref="AM47">
    <cfRule type="expression" dxfId="2249" priority="2025">
      <formula>IF(RIGHT(TEXT(AM47,"0.#"),1)=".",FALSE,TRUE)</formula>
    </cfRule>
    <cfRule type="expression" dxfId="2248" priority="2026">
      <formula>IF(RIGHT(TEXT(AM47,"0.#"),1)=".",TRUE,FALSE)</formula>
    </cfRule>
  </conditionalFormatting>
  <conditionalFormatting sqref="AI46">
    <cfRule type="expression" dxfId="2247" priority="2029">
      <formula>IF(RIGHT(TEXT(AI46,"0.#"),1)=".",FALSE,TRUE)</formula>
    </cfRule>
    <cfRule type="expression" dxfId="2246" priority="2030">
      <formula>IF(RIGHT(TEXT(AI46,"0.#"),1)=".",TRUE,FALSE)</formula>
    </cfRule>
  </conditionalFormatting>
  <conditionalFormatting sqref="AM46">
    <cfRule type="expression" dxfId="2245" priority="2027">
      <formula>IF(RIGHT(TEXT(AM46,"0.#"),1)=".",FALSE,TRUE)</formula>
    </cfRule>
    <cfRule type="expression" dxfId="2244" priority="2028">
      <formula>IF(RIGHT(TEXT(AM46,"0.#"),1)=".",TRUE,FALSE)</formula>
    </cfRule>
  </conditionalFormatting>
  <conditionalFormatting sqref="AU46:AU48">
    <cfRule type="expression" dxfId="2243" priority="2019">
      <formula>IF(RIGHT(TEXT(AU46,"0.#"),1)=".",FALSE,TRUE)</formula>
    </cfRule>
    <cfRule type="expression" dxfId="2242" priority="2020">
      <formula>IF(RIGHT(TEXT(AU46,"0.#"),1)=".",TRUE,FALSE)</formula>
    </cfRule>
  </conditionalFormatting>
  <conditionalFormatting sqref="AM48">
    <cfRule type="expression" dxfId="2241" priority="2023">
      <formula>IF(RIGHT(TEXT(AM48,"0.#"),1)=".",FALSE,TRUE)</formula>
    </cfRule>
    <cfRule type="expression" dxfId="2240" priority="2024">
      <formula>IF(RIGHT(TEXT(AM48,"0.#"),1)=".",TRUE,FALSE)</formula>
    </cfRule>
  </conditionalFormatting>
  <conditionalFormatting sqref="AQ46:AQ48">
    <cfRule type="expression" dxfId="2239" priority="2021">
      <formula>IF(RIGHT(TEXT(AQ46,"0.#"),1)=".",FALSE,TRUE)</formula>
    </cfRule>
    <cfRule type="expression" dxfId="2238" priority="2022">
      <formula>IF(RIGHT(TEXT(AQ46,"0.#"),1)=".",TRUE,FALSE)</formula>
    </cfRule>
  </conditionalFormatting>
  <conditionalFormatting sqref="AE146:AE147 AI146:AI147 AM146:AM147 AQ146:AQ147 AU146:AU147">
    <cfRule type="expression" dxfId="2237" priority="2013">
      <formula>IF(RIGHT(TEXT(AE146,"0.#"),1)=".",FALSE,TRUE)</formula>
    </cfRule>
    <cfRule type="expression" dxfId="2236" priority="2014">
      <formula>IF(RIGHT(TEXT(AE146,"0.#"),1)=".",TRUE,FALSE)</formula>
    </cfRule>
  </conditionalFormatting>
  <conditionalFormatting sqref="AE138:AE139 AI138:AI139 AM138:AM139 AQ138:AQ139 AU138:AU139">
    <cfRule type="expression" dxfId="2235" priority="2017">
      <formula>IF(RIGHT(TEXT(AE138,"0.#"),1)=".",FALSE,TRUE)</formula>
    </cfRule>
    <cfRule type="expression" dxfId="2234" priority="2018">
      <formula>IF(RIGHT(TEXT(AE138,"0.#"),1)=".",TRUE,FALSE)</formula>
    </cfRule>
  </conditionalFormatting>
  <conditionalFormatting sqref="AE142:AE143 AI142:AI143 AM142:AM143 AQ142:AQ143 AU142:AU143">
    <cfRule type="expression" dxfId="2233" priority="2015">
      <formula>IF(RIGHT(TEXT(AE142,"0.#"),1)=".",FALSE,TRUE)</formula>
    </cfRule>
    <cfRule type="expression" dxfId="2232" priority="2016">
      <formula>IF(RIGHT(TEXT(AE142,"0.#"),1)=".",TRUE,FALSE)</formula>
    </cfRule>
  </conditionalFormatting>
  <conditionalFormatting sqref="AE198:AE199 AI198:AI199 AM198:AM199 AQ198:AQ199 AU198:AU199">
    <cfRule type="expression" dxfId="2231" priority="2007">
      <formula>IF(RIGHT(TEXT(AE198,"0.#"),1)=".",FALSE,TRUE)</formula>
    </cfRule>
    <cfRule type="expression" dxfId="2230" priority="2008">
      <formula>IF(RIGHT(TEXT(AE198,"0.#"),1)=".",TRUE,FALSE)</formula>
    </cfRule>
  </conditionalFormatting>
  <conditionalFormatting sqref="AE150:AE151 AI150:AI151 AM150:AM151 AQ150:AQ151 AU150:AU151">
    <cfRule type="expression" dxfId="2229" priority="2011">
      <formula>IF(RIGHT(TEXT(AE150,"0.#"),1)=".",FALSE,TRUE)</formula>
    </cfRule>
    <cfRule type="expression" dxfId="2228" priority="2012">
      <formula>IF(RIGHT(TEXT(AE150,"0.#"),1)=".",TRUE,FALSE)</formula>
    </cfRule>
  </conditionalFormatting>
  <conditionalFormatting sqref="AE194:AE195 AI194:AI195 AM194:AM195 AQ194:AQ195 AU194:AU195">
    <cfRule type="expression" dxfId="2227" priority="2009">
      <formula>IF(RIGHT(TEXT(AE194,"0.#"),1)=".",FALSE,TRUE)</formula>
    </cfRule>
    <cfRule type="expression" dxfId="2226" priority="2010">
      <formula>IF(RIGHT(TEXT(AE194,"0.#"),1)=".",TRUE,FALSE)</formula>
    </cfRule>
  </conditionalFormatting>
  <conditionalFormatting sqref="AE210:AE211 AI210:AI211 AM210:AM211 AQ210:AQ211 AU210:AU211">
    <cfRule type="expression" dxfId="2225" priority="2001">
      <formula>IF(RIGHT(TEXT(AE210,"0.#"),1)=".",FALSE,TRUE)</formula>
    </cfRule>
    <cfRule type="expression" dxfId="2224" priority="2002">
      <formula>IF(RIGHT(TEXT(AE210,"0.#"),1)=".",TRUE,FALSE)</formula>
    </cfRule>
  </conditionalFormatting>
  <conditionalFormatting sqref="AE202:AE203 AI202:AI203 AM202:AM203 AQ202:AQ203 AU202:AU203">
    <cfRule type="expression" dxfId="2223" priority="2005">
      <formula>IF(RIGHT(TEXT(AE202,"0.#"),1)=".",FALSE,TRUE)</formula>
    </cfRule>
    <cfRule type="expression" dxfId="2222" priority="2006">
      <formula>IF(RIGHT(TEXT(AE202,"0.#"),1)=".",TRUE,FALSE)</formula>
    </cfRule>
  </conditionalFormatting>
  <conditionalFormatting sqref="AE206:AE207 AI206:AI207 AM206:AM207 AQ206:AQ207 AU206:AU207">
    <cfRule type="expression" dxfId="2221" priority="2003">
      <formula>IF(RIGHT(TEXT(AE206,"0.#"),1)=".",FALSE,TRUE)</formula>
    </cfRule>
    <cfRule type="expression" dxfId="2220" priority="2004">
      <formula>IF(RIGHT(TEXT(AE206,"0.#"),1)=".",TRUE,FALSE)</formula>
    </cfRule>
  </conditionalFormatting>
  <conditionalFormatting sqref="AE262:AE263 AI262:AI263 AM262:AM263 AQ262:AQ263 AU262:AU263">
    <cfRule type="expression" dxfId="2219" priority="1995">
      <formula>IF(RIGHT(TEXT(AE262,"0.#"),1)=".",FALSE,TRUE)</formula>
    </cfRule>
    <cfRule type="expression" dxfId="2218" priority="1996">
      <formula>IF(RIGHT(TEXT(AE262,"0.#"),1)=".",TRUE,FALSE)</formula>
    </cfRule>
  </conditionalFormatting>
  <conditionalFormatting sqref="AE254:AE255 AI254:AI255 AM254:AM255 AQ254:AQ255 AU254:AU255">
    <cfRule type="expression" dxfId="2217" priority="1999">
      <formula>IF(RIGHT(TEXT(AE254,"0.#"),1)=".",FALSE,TRUE)</formula>
    </cfRule>
    <cfRule type="expression" dxfId="2216" priority="2000">
      <formula>IF(RIGHT(TEXT(AE254,"0.#"),1)=".",TRUE,FALSE)</formula>
    </cfRule>
  </conditionalFormatting>
  <conditionalFormatting sqref="AE258:AE259 AI258:AI259 AM258:AM259 AQ258:AQ259 AU258:AU259">
    <cfRule type="expression" dxfId="2215" priority="1997">
      <formula>IF(RIGHT(TEXT(AE258,"0.#"),1)=".",FALSE,TRUE)</formula>
    </cfRule>
    <cfRule type="expression" dxfId="2214" priority="1998">
      <formula>IF(RIGHT(TEXT(AE258,"0.#"),1)=".",TRUE,FALSE)</formula>
    </cfRule>
  </conditionalFormatting>
  <conditionalFormatting sqref="AE314:AE315 AI314:AI315 AM314:AM315 AQ314:AQ315 AU314:AU315">
    <cfRule type="expression" dxfId="2213" priority="1989">
      <formula>IF(RIGHT(TEXT(AE314,"0.#"),1)=".",FALSE,TRUE)</formula>
    </cfRule>
    <cfRule type="expression" dxfId="2212" priority="1990">
      <formula>IF(RIGHT(TEXT(AE314,"0.#"),1)=".",TRUE,FALSE)</formula>
    </cfRule>
  </conditionalFormatting>
  <conditionalFormatting sqref="AE266:AE267 AI266:AI267 AM266:AM267 AQ266:AQ267 AU266:AU267">
    <cfRule type="expression" dxfId="2211" priority="1993">
      <formula>IF(RIGHT(TEXT(AE266,"0.#"),1)=".",FALSE,TRUE)</formula>
    </cfRule>
    <cfRule type="expression" dxfId="2210" priority="1994">
      <formula>IF(RIGHT(TEXT(AE266,"0.#"),1)=".",TRUE,FALSE)</formula>
    </cfRule>
  </conditionalFormatting>
  <conditionalFormatting sqref="AE270:AE271 AI270:AI271 AM270:AM271 AQ270:AQ271 AU270:AU271">
    <cfRule type="expression" dxfId="2209" priority="1991">
      <formula>IF(RIGHT(TEXT(AE270,"0.#"),1)=".",FALSE,TRUE)</formula>
    </cfRule>
    <cfRule type="expression" dxfId="2208" priority="1992">
      <formula>IF(RIGHT(TEXT(AE270,"0.#"),1)=".",TRUE,FALSE)</formula>
    </cfRule>
  </conditionalFormatting>
  <conditionalFormatting sqref="AE326:AE327 AI326:AI327 AM326:AM327 AQ326:AQ327 AU326:AU327">
    <cfRule type="expression" dxfId="2207" priority="1983">
      <formula>IF(RIGHT(TEXT(AE326,"0.#"),1)=".",FALSE,TRUE)</formula>
    </cfRule>
    <cfRule type="expression" dxfId="2206" priority="1984">
      <formula>IF(RIGHT(TEXT(AE326,"0.#"),1)=".",TRUE,FALSE)</formula>
    </cfRule>
  </conditionalFormatting>
  <conditionalFormatting sqref="AE318:AE319 AI318:AI319 AM318:AM319 AQ318:AQ319 AU318:AU319">
    <cfRule type="expression" dxfId="2205" priority="1987">
      <formula>IF(RIGHT(TEXT(AE318,"0.#"),1)=".",FALSE,TRUE)</formula>
    </cfRule>
    <cfRule type="expression" dxfId="2204" priority="1988">
      <formula>IF(RIGHT(TEXT(AE318,"0.#"),1)=".",TRUE,FALSE)</formula>
    </cfRule>
  </conditionalFormatting>
  <conditionalFormatting sqref="AE322:AE323 AI322:AI323 AM322:AM323 AQ322:AQ323 AU322:AU323">
    <cfRule type="expression" dxfId="2203" priority="1985">
      <formula>IF(RIGHT(TEXT(AE322,"0.#"),1)=".",FALSE,TRUE)</formula>
    </cfRule>
    <cfRule type="expression" dxfId="2202" priority="1986">
      <formula>IF(RIGHT(TEXT(AE322,"0.#"),1)=".",TRUE,FALSE)</formula>
    </cfRule>
  </conditionalFormatting>
  <conditionalFormatting sqref="AE378:AE379 AI378:AI379 AM378:AM379 AQ378:AQ379 AU378:AU379">
    <cfRule type="expression" dxfId="2201" priority="1977">
      <formula>IF(RIGHT(TEXT(AE378,"0.#"),1)=".",FALSE,TRUE)</formula>
    </cfRule>
    <cfRule type="expression" dxfId="2200" priority="1978">
      <formula>IF(RIGHT(TEXT(AE378,"0.#"),1)=".",TRUE,FALSE)</formula>
    </cfRule>
  </conditionalFormatting>
  <conditionalFormatting sqref="AE330:AE331 AI330:AI331 AM330:AM331 AQ330:AQ331 AU330:AU331">
    <cfRule type="expression" dxfId="2199" priority="1981">
      <formula>IF(RIGHT(TEXT(AE330,"0.#"),1)=".",FALSE,TRUE)</formula>
    </cfRule>
    <cfRule type="expression" dxfId="2198" priority="1982">
      <formula>IF(RIGHT(TEXT(AE330,"0.#"),1)=".",TRUE,FALSE)</formula>
    </cfRule>
  </conditionalFormatting>
  <conditionalFormatting sqref="AE374:AE375 AI374:AI375 AM374:AM375 AQ374:AQ375 AU374:AU375">
    <cfRule type="expression" dxfId="2197" priority="1979">
      <formula>IF(RIGHT(TEXT(AE374,"0.#"),1)=".",FALSE,TRUE)</formula>
    </cfRule>
    <cfRule type="expression" dxfId="2196" priority="1980">
      <formula>IF(RIGHT(TEXT(AE374,"0.#"),1)=".",TRUE,FALSE)</formula>
    </cfRule>
  </conditionalFormatting>
  <conditionalFormatting sqref="AE390:AE391 AI390:AI391 AM390:AM391 AQ390:AQ391 AU390:AU391">
    <cfRule type="expression" dxfId="2195" priority="1971">
      <formula>IF(RIGHT(TEXT(AE390,"0.#"),1)=".",FALSE,TRUE)</formula>
    </cfRule>
    <cfRule type="expression" dxfId="2194" priority="1972">
      <formula>IF(RIGHT(TEXT(AE390,"0.#"),1)=".",TRUE,FALSE)</formula>
    </cfRule>
  </conditionalFormatting>
  <conditionalFormatting sqref="AE382:AE383 AI382:AI383 AM382:AM383 AQ382:AQ383 AU382:AU383">
    <cfRule type="expression" dxfId="2193" priority="1975">
      <formula>IF(RIGHT(TEXT(AE382,"0.#"),1)=".",FALSE,TRUE)</formula>
    </cfRule>
    <cfRule type="expression" dxfId="2192" priority="1976">
      <formula>IF(RIGHT(TEXT(AE382,"0.#"),1)=".",TRUE,FALSE)</formula>
    </cfRule>
  </conditionalFormatting>
  <conditionalFormatting sqref="AE386:AE387 AI386:AI387 AM386:AM387 AQ386:AQ387 AU386:AU387">
    <cfRule type="expression" dxfId="2191" priority="1973">
      <formula>IF(RIGHT(TEXT(AE386,"0.#"),1)=".",FALSE,TRUE)</formula>
    </cfRule>
    <cfRule type="expression" dxfId="2190" priority="1974">
      <formula>IF(RIGHT(TEXT(AE386,"0.#"),1)=".",TRUE,FALSE)</formula>
    </cfRule>
  </conditionalFormatting>
  <conditionalFormatting sqref="AE440">
    <cfRule type="expression" dxfId="2189" priority="1965">
      <formula>IF(RIGHT(TEXT(AE440,"0.#"),1)=".",FALSE,TRUE)</formula>
    </cfRule>
    <cfRule type="expression" dxfId="2188" priority="1966">
      <formula>IF(RIGHT(TEXT(AE440,"0.#"),1)=".",TRUE,FALSE)</formula>
    </cfRule>
  </conditionalFormatting>
  <conditionalFormatting sqref="AE438">
    <cfRule type="expression" dxfId="2187" priority="1969">
      <formula>IF(RIGHT(TEXT(AE438,"0.#"),1)=".",FALSE,TRUE)</formula>
    </cfRule>
    <cfRule type="expression" dxfId="2186" priority="1970">
      <formula>IF(RIGHT(TEXT(AE438,"0.#"),1)=".",TRUE,FALSE)</formula>
    </cfRule>
  </conditionalFormatting>
  <conditionalFormatting sqref="AE439">
    <cfRule type="expression" dxfId="2185" priority="1967">
      <formula>IF(RIGHT(TEXT(AE439,"0.#"),1)=".",FALSE,TRUE)</formula>
    </cfRule>
    <cfRule type="expression" dxfId="2184" priority="1968">
      <formula>IF(RIGHT(TEXT(AE439,"0.#"),1)=".",TRUE,FALSE)</formula>
    </cfRule>
  </conditionalFormatting>
  <conditionalFormatting sqref="AM440">
    <cfRule type="expression" dxfId="2183" priority="1959">
      <formula>IF(RIGHT(TEXT(AM440,"0.#"),1)=".",FALSE,TRUE)</formula>
    </cfRule>
    <cfRule type="expression" dxfId="2182" priority="1960">
      <formula>IF(RIGHT(TEXT(AM440,"0.#"),1)=".",TRUE,FALSE)</formula>
    </cfRule>
  </conditionalFormatting>
  <conditionalFormatting sqref="AM438">
    <cfRule type="expression" dxfId="2181" priority="1963">
      <formula>IF(RIGHT(TEXT(AM438,"0.#"),1)=".",FALSE,TRUE)</formula>
    </cfRule>
    <cfRule type="expression" dxfId="2180" priority="1964">
      <formula>IF(RIGHT(TEXT(AM438,"0.#"),1)=".",TRUE,FALSE)</formula>
    </cfRule>
  </conditionalFormatting>
  <conditionalFormatting sqref="AM439">
    <cfRule type="expression" dxfId="2179" priority="1961">
      <formula>IF(RIGHT(TEXT(AM439,"0.#"),1)=".",FALSE,TRUE)</formula>
    </cfRule>
    <cfRule type="expression" dxfId="2178" priority="1962">
      <formula>IF(RIGHT(TEXT(AM439,"0.#"),1)=".",TRUE,FALSE)</formula>
    </cfRule>
  </conditionalFormatting>
  <conditionalFormatting sqref="AU440">
    <cfRule type="expression" dxfId="2177" priority="1953">
      <formula>IF(RIGHT(TEXT(AU440,"0.#"),1)=".",FALSE,TRUE)</formula>
    </cfRule>
    <cfRule type="expression" dxfId="2176" priority="1954">
      <formula>IF(RIGHT(TEXT(AU440,"0.#"),1)=".",TRUE,FALSE)</formula>
    </cfRule>
  </conditionalFormatting>
  <conditionalFormatting sqref="AU438">
    <cfRule type="expression" dxfId="2175" priority="1957">
      <formula>IF(RIGHT(TEXT(AU438,"0.#"),1)=".",FALSE,TRUE)</formula>
    </cfRule>
    <cfRule type="expression" dxfId="2174" priority="1958">
      <formula>IF(RIGHT(TEXT(AU438,"0.#"),1)=".",TRUE,FALSE)</formula>
    </cfRule>
  </conditionalFormatting>
  <conditionalFormatting sqref="AU439">
    <cfRule type="expression" dxfId="2173" priority="1955">
      <formula>IF(RIGHT(TEXT(AU439,"0.#"),1)=".",FALSE,TRUE)</formula>
    </cfRule>
    <cfRule type="expression" dxfId="2172" priority="1956">
      <formula>IF(RIGHT(TEXT(AU439,"0.#"),1)=".",TRUE,FALSE)</formula>
    </cfRule>
  </conditionalFormatting>
  <conditionalFormatting sqref="AI440">
    <cfRule type="expression" dxfId="2171" priority="1947">
      <formula>IF(RIGHT(TEXT(AI440,"0.#"),1)=".",FALSE,TRUE)</formula>
    </cfRule>
    <cfRule type="expression" dxfId="2170" priority="1948">
      <formula>IF(RIGHT(TEXT(AI440,"0.#"),1)=".",TRUE,FALSE)</formula>
    </cfRule>
  </conditionalFormatting>
  <conditionalFormatting sqref="AI438">
    <cfRule type="expression" dxfId="2169" priority="1951">
      <formula>IF(RIGHT(TEXT(AI438,"0.#"),1)=".",FALSE,TRUE)</formula>
    </cfRule>
    <cfRule type="expression" dxfId="2168" priority="1952">
      <formula>IF(RIGHT(TEXT(AI438,"0.#"),1)=".",TRUE,FALSE)</formula>
    </cfRule>
  </conditionalFormatting>
  <conditionalFormatting sqref="AI439">
    <cfRule type="expression" dxfId="2167" priority="1949">
      <formula>IF(RIGHT(TEXT(AI439,"0.#"),1)=".",FALSE,TRUE)</formula>
    </cfRule>
    <cfRule type="expression" dxfId="2166" priority="1950">
      <formula>IF(RIGHT(TEXT(AI439,"0.#"),1)=".",TRUE,FALSE)</formula>
    </cfRule>
  </conditionalFormatting>
  <conditionalFormatting sqref="AQ438">
    <cfRule type="expression" dxfId="2165" priority="1941">
      <formula>IF(RIGHT(TEXT(AQ438,"0.#"),1)=".",FALSE,TRUE)</formula>
    </cfRule>
    <cfRule type="expression" dxfId="2164" priority="1942">
      <formula>IF(RIGHT(TEXT(AQ438,"0.#"),1)=".",TRUE,FALSE)</formula>
    </cfRule>
  </conditionalFormatting>
  <conditionalFormatting sqref="AQ439">
    <cfRule type="expression" dxfId="2163" priority="1945">
      <formula>IF(RIGHT(TEXT(AQ439,"0.#"),1)=".",FALSE,TRUE)</formula>
    </cfRule>
    <cfRule type="expression" dxfId="2162" priority="1946">
      <formula>IF(RIGHT(TEXT(AQ439,"0.#"),1)=".",TRUE,FALSE)</formula>
    </cfRule>
  </conditionalFormatting>
  <conditionalFormatting sqref="AQ440">
    <cfRule type="expression" dxfId="2161" priority="1943">
      <formula>IF(RIGHT(TEXT(AQ440,"0.#"),1)=".",FALSE,TRUE)</formula>
    </cfRule>
    <cfRule type="expression" dxfId="2160" priority="1944">
      <formula>IF(RIGHT(TEXT(AQ440,"0.#"),1)=".",TRUE,FALSE)</formula>
    </cfRule>
  </conditionalFormatting>
  <conditionalFormatting sqref="AE445">
    <cfRule type="expression" dxfId="2159" priority="1935">
      <formula>IF(RIGHT(TEXT(AE445,"0.#"),1)=".",FALSE,TRUE)</formula>
    </cfRule>
    <cfRule type="expression" dxfId="2158" priority="1936">
      <formula>IF(RIGHT(TEXT(AE445,"0.#"),1)=".",TRUE,FALSE)</formula>
    </cfRule>
  </conditionalFormatting>
  <conditionalFormatting sqref="AE443">
    <cfRule type="expression" dxfId="2157" priority="1939">
      <formula>IF(RIGHT(TEXT(AE443,"0.#"),1)=".",FALSE,TRUE)</formula>
    </cfRule>
    <cfRule type="expression" dxfId="2156" priority="1940">
      <formula>IF(RIGHT(TEXT(AE443,"0.#"),1)=".",TRUE,FALSE)</formula>
    </cfRule>
  </conditionalFormatting>
  <conditionalFormatting sqref="AE444">
    <cfRule type="expression" dxfId="2155" priority="1937">
      <formula>IF(RIGHT(TEXT(AE444,"0.#"),1)=".",FALSE,TRUE)</formula>
    </cfRule>
    <cfRule type="expression" dxfId="2154" priority="1938">
      <formula>IF(RIGHT(TEXT(AE444,"0.#"),1)=".",TRUE,FALSE)</formula>
    </cfRule>
  </conditionalFormatting>
  <conditionalFormatting sqref="AM445">
    <cfRule type="expression" dxfId="2153" priority="1929">
      <formula>IF(RIGHT(TEXT(AM445,"0.#"),1)=".",FALSE,TRUE)</formula>
    </cfRule>
    <cfRule type="expression" dxfId="2152" priority="1930">
      <formula>IF(RIGHT(TEXT(AM445,"0.#"),1)=".",TRUE,FALSE)</formula>
    </cfRule>
  </conditionalFormatting>
  <conditionalFormatting sqref="AM443">
    <cfRule type="expression" dxfId="2151" priority="1933">
      <formula>IF(RIGHT(TEXT(AM443,"0.#"),1)=".",FALSE,TRUE)</formula>
    </cfRule>
    <cfRule type="expression" dxfId="2150" priority="1934">
      <formula>IF(RIGHT(TEXT(AM443,"0.#"),1)=".",TRUE,FALSE)</formula>
    </cfRule>
  </conditionalFormatting>
  <conditionalFormatting sqref="AM444">
    <cfRule type="expression" dxfId="2149" priority="1931">
      <formula>IF(RIGHT(TEXT(AM444,"0.#"),1)=".",FALSE,TRUE)</formula>
    </cfRule>
    <cfRule type="expression" dxfId="2148" priority="1932">
      <formula>IF(RIGHT(TEXT(AM444,"0.#"),1)=".",TRUE,FALSE)</formula>
    </cfRule>
  </conditionalFormatting>
  <conditionalFormatting sqref="AU445">
    <cfRule type="expression" dxfId="2147" priority="1923">
      <formula>IF(RIGHT(TEXT(AU445,"0.#"),1)=".",FALSE,TRUE)</formula>
    </cfRule>
    <cfRule type="expression" dxfId="2146" priority="1924">
      <formula>IF(RIGHT(TEXT(AU445,"0.#"),1)=".",TRUE,FALSE)</formula>
    </cfRule>
  </conditionalFormatting>
  <conditionalFormatting sqref="AU443">
    <cfRule type="expression" dxfId="2145" priority="1927">
      <formula>IF(RIGHT(TEXT(AU443,"0.#"),1)=".",FALSE,TRUE)</formula>
    </cfRule>
    <cfRule type="expression" dxfId="2144" priority="1928">
      <formula>IF(RIGHT(TEXT(AU443,"0.#"),1)=".",TRUE,FALSE)</formula>
    </cfRule>
  </conditionalFormatting>
  <conditionalFormatting sqref="AU444">
    <cfRule type="expression" dxfId="2143" priority="1925">
      <formula>IF(RIGHT(TEXT(AU444,"0.#"),1)=".",FALSE,TRUE)</formula>
    </cfRule>
    <cfRule type="expression" dxfId="2142" priority="1926">
      <formula>IF(RIGHT(TEXT(AU444,"0.#"),1)=".",TRUE,FALSE)</formula>
    </cfRule>
  </conditionalFormatting>
  <conditionalFormatting sqref="AI445">
    <cfRule type="expression" dxfId="2141" priority="1917">
      <formula>IF(RIGHT(TEXT(AI445,"0.#"),1)=".",FALSE,TRUE)</formula>
    </cfRule>
    <cfRule type="expression" dxfId="2140" priority="1918">
      <formula>IF(RIGHT(TEXT(AI445,"0.#"),1)=".",TRUE,FALSE)</formula>
    </cfRule>
  </conditionalFormatting>
  <conditionalFormatting sqref="AI443">
    <cfRule type="expression" dxfId="2139" priority="1921">
      <formula>IF(RIGHT(TEXT(AI443,"0.#"),1)=".",FALSE,TRUE)</formula>
    </cfRule>
    <cfRule type="expression" dxfId="2138" priority="1922">
      <formula>IF(RIGHT(TEXT(AI443,"0.#"),1)=".",TRUE,FALSE)</formula>
    </cfRule>
  </conditionalFormatting>
  <conditionalFormatting sqref="AI444">
    <cfRule type="expression" dxfId="2137" priority="1919">
      <formula>IF(RIGHT(TEXT(AI444,"0.#"),1)=".",FALSE,TRUE)</formula>
    </cfRule>
    <cfRule type="expression" dxfId="2136" priority="1920">
      <formula>IF(RIGHT(TEXT(AI444,"0.#"),1)=".",TRUE,FALSE)</formula>
    </cfRule>
  </conditionalFormatting>
  <conditionalFormatting sqref="AQ443">
    <cfRule type="expression" dxfId="2135" priority="1911">
      <formula>IF(RIGHT(TEXT(AQ443,"0.#"),1)=".",FALSE,TRUE)</formula>
    </cfRule>
    <cfRule type="expression" dxfId="2134" priority="1912">
      <formula>IF(RIGHT(TEXT(AQ443,"0.#"),1)=".",TRUE,FALSE)</formula>
    </cfRule>
  </conditionalFormatting>
  <conditionalFormatting sqref="AQ444">
    <cfRule type="expression" dxfId="2133" priority="1915">
      <formula>IF(RIGHT(TEXT(AQ444,"0.#"),1)=".",FALSE,TRUE)</formula>
    </cfRule>
    <cfRule type="expression" dxfId="2132" priority="1916">
      <formula>IF(RIGHT(TEXT(AQ444,"0.#"),1)=".",TRUE,FALSE)</formula>
    </cfRule>
  </conditionalFormatting>
  <conditionalFormatting sqref="AQ445">
    <cfRule type="expression" dxfId="2131" priority="1913">
      <formula>IF(RIGHT(TEXT(AQ445,"0.#"),1)=".",FALSE,TRUE)</formula>
    </cfRule>
    <cfRule type="expression" dxfId="2130" priority="1914">
      <formula>IF(RIGHT(TEXT(AQ445,"0.#"),1)=".",TRUE,FALSE)</formula>
    </cfRule>
  </conditionalFormatting>
  <conditionalFormatting sqref="Y872:Y899">
    <cfRule type="expression" dxfId="2129" priority="2141">
      <formula>IF(RIGHT(TEXT(Y872,"0.#"),1)=".",FALSE,TRUE)</formula>
    </cfRule>
    <cfRule type="expression" dxfId="2128" priority="2142">
      <formula>IF(RIGHT(TEXT(Y872,"0.#"),1)=".",TRUE,FALSE)</formula>
    </cfRule>
  </conditionalFormatting>
  <conditionalFormatting sqref="Y870:Y871">
    <cfRule type="expression" dxfId="2127" priority="2135">
      <formula>IF(RIGHT(TEXT(Y870,"0.#"),1)=".",FALSE,TRUE)</formula>
    </cfRule>
    <cfRule type="expression" dxfId="2126" priority="2136">
      <formula>IF(RIGHT(TEXT(Y870,"0.#"),1)=".",TRUE,FALSE)</formula>
    </cfRule>
  </conditionalFormatting>
  <conditionalFormatting sqref="Y905:Y932">
    <cfRule type="expression" dxfId="2125" priority="2129">
      <formula>IF(RIGHT(TEXT(Y905,"0.#"),1)=".",FALSE,TRUE)</formula>
    </cfRule>
    <cfRule type="expression" dxfId="2124" priority="2130">
      <formula>IF(RIGHT(TEXT(Y905,"0.#"),1)=".",TRUE,FALSE)</formula>
    </cfRule>
  </conditionalFormatting>
  <conditionalFormatting sqref="Y903:Y904">
    <cfRule type="expression" dxfId="2123" priority="2123">
      <formula>IF(RIGHT(TEXT(Y903,"0.#"),1)=".",FALSE,TRUE)</formula>
    </cfRule>
    <cfRule type="expression" dxfId="2122" priority="2124">
      <formula>IF(RIGHT(TEXT(Y903,"0.#"),1)=".",TRUE,FALSE)</formula>
    </cfRule>
  </conditionalFormatting>
  <conditionalFormatting sqref="Y938:Y965">
    <cfRule type="expression" dxfId="2121" priority="2117">
      <formula>IF(RIGHT(TEXT(Y938,"0.#"),1)=".",FALSE,TRUE)</formula>
    </cfRule>
    <cfRule type="expression" dxfId="2120" priority="2118">
      <formula>IF(RIGHT(TEXT(Y938,"0.#"),1)=".",TRUE,FALSE)</formula>
    </cfRule>
  </conditionalFormatting>
  <conditionalFormatting sqref="Y936:Y937">
    <cfRule type="expression" dxfId="2119" priority="2111">
      <formula>IF(RIGHT(TEXT(Y936,"0.#"),1)=".",FALSE,TRUE)</formula>
    </cfRule>
    <cfRule type="expression" dxfId="2118" priority="2112">
      <formula>IF(RIGHT(TEXT(Y936,"0.#"),1)=".",TRUE,FALSE)</formula>
    </cfRule>
  </conditionalFormatting>
  <conditionalFormatting sqref="Y971:Y998">
    <cfRule type="expression" dxfId="2117" priority="2105">
      <formula>IF(RIGHT(TEXT(Y971,"0.#"),1)=".",FALSE,TRUE)</formula>
    </cfRule>
    <cfRule type="expression" dxfId="2116" priority="2106">
      <formula>IF(RIGHT(TEXT(Y971,"0.#"),1)=".",TRUE,FALSE)</formula>
    </cfRule>
  </conditionalFormatting>
  <conditionalFormatting sqref="Y969:Y970">
    <cfRule type="expression" dxfId="2115" priority="2099">
      <formula>IF(RIGHT(TEXT(Y969,"0.#"),1)=".",FALSE,TRUE)</formula>
    </cfRule>
    <cfRule type="expression" dxfId="2114" priority="2100">
      <formula>IF(RIGHT(TEXT(Y969,"0.#"),1)=".",TRUE,FALSE)</formula>
    </cfRule>
  </conditionalFormatting>
  <conditionalFormatting sqref="Y1004:Y1031">
    <cfRule type="expression" dxfId="2113" priority="2093">
      <formula>IF(RIGHT(TEXT(Y1004,"0.#"),1)=".",FALSE,TRUE)</formula>
    </cfRule>
    <cfRule type="expression" dxfId="2112" priority="2094">
      <formula>IF(RIGHT(TEXT(Y1004,"0.#"),1)=".",TRUE,FALSE)</formula>
    </cfRule>
  </conditionalFormatting>
  <conditionalFormatting sqref="W23">
    <cfRule type="expression" dxfId="2111" priority="2377">
      <formula>IF(RIGHT(TEXT(W23,"0.#"),1)=".",FALSE,TRUE)</formula>
    </cfRule>
    <cfRule type="expression" dxfId="2110" priority="2378">
      <formula>IF(RIGHT(TEXT(W23,"0.#"),1)=".",TRUE,FALSE)</formula>
    </cfRule>
  </conditionalFormatting>
  <conditionalFormatting sqref="W24:W27">
    <cfRule type="expression" dxfId="2109" priority="2375">
      <formula>IF(RIGHT(TEXT(W24,"0.#"),1)=".",FALSE,TRUE)</formula>
    </cfRule>
    <cfRule type="expression" dxfId="2108" priority="2376">
      <formula>IF(RIGHT(TEXT(W24,"0.#"),1)=".",TRUE,FALSE)</formula>
    </cfRule>
  </conditionalFormatting>
  <conditionalFormatting sqref="W28">
    <cfRule type="expression" dxfId="2107" priority="2367">
      <formula>IF(RIGHT(TEXT(W28,"0.#"),1)=".",FALSE,TRUE)</formula>
    </cfRule>
    <cfRule type="expression" dxfId="2106" priority="2368">
      <formula>IF(RIGHT(TEXT(W28,"0.#"),1)=".",TRUE,FALSE)</formula>
    </cfRule>
  </conditionalFormatting>
  <conditionalFormatting sqref="P23">
    <cfRule type="expression" dxfId="2105" priority="2365">
      <formula>IF(RIGHT(TEXT(P23,"0.#"),1)=".",FALSE,TRUE)</formula>
    </cfRule>
    <cfRule type="expression" dxfId="2104" priority="2366">
      <formula>IF(RIGHT(TEXT(P23,"0.#"),1)=".",TRUE,FALSE)</formula>
    </cfRule>
  </conditionalFormatting>
  <conditionalFormatting sqref="P24:P27">
    <cfRule type="expression" dxfId="2103" priority="2363">
      <formula>IF(RIGHT(TEXT(P24,"0.#"),1)=".",FALSE,TRUE)</formula>
    </cfRule>
    <cfRule type="expression" dxfId="2102" priority="2364">
      <formula>IF(RIGHT(TEXT(P24,"0.#"),1)=".",TRUE,FALSE)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E67">
    <cfRule type="expression" dxfId="2083" priority="2277">
      <formula>IF(RIGHT(TEXT(AE67,"0.#"),1)=".",FALSE,TRUE)</formula>
    </cfRule>
    <cfRule type="expression" dxfId="2082" priority="2278">
      <formula>IF(RIGHT(TEXT(AE67,"0.#"),1)=".",TRUE,FALSE)</formula>
    </cfRule>
  </conditionalFormatting>
  <conditionalFormatting sqref="AE68">
    <cfRule type="expression" dxfId="2081" priority="2275">
      <formula>IF(RIGHT(TEXT(AE68,"0.#"),1)=".",FALSE,TRUE)</formula>
    </cfRule>
    <cfRule type="expression" dxfId="2080" priority="2276">
      <formula>IF(RIGHT(TEXT(AE68,"0.#"),1)=".",TRUE,FALSE)</formula>
    </cfRule>
  </conditionalFormatting>
  <conditionalFormatting sqref="AE69">
    <cfRule type="expression" dxfId="2079" priority="2273">
      <formula>IF(RIGHT(TEXT(AE69,"0.#"),1)=".",FALSE,TRUE)</formula>
    </cfRule>
    <cfRule type="expression" dxfId="2078" priority="2274">
      <formula>IF(RIGHT(TEXT(AE69,"0.#"),1)=".",TRUE,FALSE)</formula>
    </cfRule>
  </conditionalFormatting>
  <conditionalFormatting sqref="AI69">
    <cfRule type="expression" dxfId="2077" priority="2271">
      <formula>IF(RIGHT(TEXT(AI69,"0.#"),1)=".",FALSE,TRUE)</formula>
    </cfRule>
    <cfRule type="expression" dxfId="2076" priority="2272">
      <formula>IF(RIGHT(TEXT(AI69,"0.#"),1)=".",TRUE,FALSE)</formula>
    </cfRule>
  </conditionalFormatting>
  <conditionalFormatting sqref="AI68">
    <cfRule type="expression" dxfId="2075" priority="2269">
      <formula>IF(RIGHT(TEXT(AI68,"0.#"),1)=".",FALSE,TRUE)</formula>
    </cfRule>
    <cfRule type="expression" dxfId="2074" priority="2270">
      <formula>IF(RIGHT(TEXT(AI68,"0.#"),1)=".",TRUE,FALSE)</formula>
    </cfRule>
  </conditionalFormatting>
  <conditionalFormatting sqref="AI67">
    <cfRule type="expression" dxfId="2073" priority="2267">
      <formula>IF(RIGHT(TEXT(AI67,"0.#"),1)=".",FALSE,TRUE)</formula>
    </cfRule>
    <cfRule type="expression" dxfId="2072" priority="2268">
      <formula>IF(RIGHT(TEXT(AI67,"0.#"),1)=".",TRUE,FALSE)</formula>
    </cfRule>
  </conditionalFormatting>
  <conditionalFormatting sqref="AM67">
    <cfRule type="expression" dxfId="2071" priority="2265">
      <formula>IF(RIGHT(TEXT(AM67,"0.#"),1)=".",FALSE,TRUE)</formula>
    </cfRule>
    <cfRule type="expression" dxfId="2070" priority="2266">
      <formula>IF(RIGHT(TEXT(AM67,"0.#"),1)=".",TRUE,FALSE)</formula>
    </cfRule>
  </conditionalFormatting>
  <conditionalFormatting sqref="AM68">
    <cfRule type="expression" dxfId="2069" priority="2263">
      <formula>IF(RIGHT(TEXT(AM68,"0.#"),1)=".",FALSE,TRUE)</formula>
    </cfRule>
    <cfRule type="expression" dxfId="2068" priority="2264">
      <formula>IF(RIGHT(TEXT(AM68,"0.#"),1)=".",TRUE,FALSE)</formula>
    </cfRule>
  </conditionalFormatting>
  <conditionalFormatting sqref="AM69">
    <cfRule type="expression" dxfId="2067" priority="2261">
      <formula>IF(RIGHT(TEXT(AM69,"0.#"),1)=".",FALSE,TRUE)</formula>
    </cfRule>
    <cfRule type="expression" dxfId="2066" priority="2262">
      <formula>IF(RIGHT(TEXT(AM69,"0.#"),1)=".",TRUE,FALSE)</formula>
    </cfRule>
  </conditionalFormatting>
  <conditionalFormatting sqref="AQ67:AQ69">
    <cfRule type="expression" dxfId="2065" priority="2259">
      <formula>IF(RIGHT(TEXT(AQ67,"0.#"),1)=".",FALSE,TRUE)</formula>
    </cfRule>
    <cfRule type="expression" dxfId="2064" priority="2260">
      <formula>IF(RIGHT(TEXT(AQ67,"0.#"),1)=".",TRUE,FALSE)</formula>
    </cfRule>
  </conditionalFormatting>
  <conditionalFormatting sqref="AU67:AU69">
    <cfRule type="expression" dxfId="2063" priority="2257">
      <formula>IF(RIGHT(TEXT(AU67,"0.#"),1)=".",FALSE,TRUE)</formula>
    </cfRule>
    <cfRule type="expression" dxfId="2062" priority="2258">
      <formula>IF(RIGHT(TEXT(AU67,"0.#"),1)=".",TRUE,FALSE)</formula>
    </cfRule>
  </conditionalFormatting>
  <conditionalFormatting sqref="AE70">
    <cfRule type="expression" dxfId="2061" priority="2255">
      <formula>IF(RIGHT(TEXT(AE70,"0.#"),1)=".",FALSE,TRUE)</formula>
    </cfRule>
    <cfRule type="expression" dxfId="2060" priority="2256">
      <formula>IF(RIGHT(TEXT(AE70,"0.#"),1)=".",TRUE,FALSE)</formula>
    </cfRule>
  </conditionalFormatting>
  <conditionalFormatting sqref="AE71">
    <cfRule type="expression" dxfId="2059" priority="2253">
      <formula>IF(RIGHT(TEXT(AE71,"0.#"),1)=".",FALSE,TRUE)</formula>
    </cfRule>
    <cfRule type="expression" dxfId="2058" priority="2254">
      <formula>IF(RIGHT(TEXT(AE71,"0.#"),1)=".",TRUE,FALSE)</formula>
    </cfRule>
  </conditionalFormatting>
  <conditionalFormatting sqref="AE72">
    <cfRule type="expression" dxfId="2057" priority="2251">
      <formula>IF(RIGHT(TEXT(AE72,"0.#"),1)=".",FALSE,TRUE)</formula>
    </cfRule>
    <cfRule type="expression" dxfId="2056" priority="2252">
      <formula>IF(RIGHT(TEXT(AE72,"0.#"),1)=".",TRUE,FALSE)</formula>
    </cfRule>
  </conditionalFormatting>
  <conditionalFormatting sqref="AI72">
    <cfRule type="expression" dxfId="2055" priority="2249">
      <formula>IF(RIGHT(TEXT(AI72,"0.#"),1)=".",FALSE,TRUE)</formula>
    </cfRule>
    <cfRule type="expression" dxfId="2054" priority="2250">
      <formula>IF(RIGHT(TEXT(AI72,"0.#"),1)=".",TRUE,FALSE)</formula>
    </cfRule>
  </conditionalFormatting>
  <conditionalFormatting sqref="AI71">
    <cfRule type="expression" dxfId="2053" priority="2247">
      <formula>IF(RIGHT(TEXT(AI71,"0.#"),1)=".",FALSE,TRUE)</formula>
    </cfRule>
    <cfRule type="expression" dxfId="2052" priority="2248">
      <formula>IF(RIGHT(TEXT(AI71,"0.#"),1)=".",TRUE,FALSE)</formula>
    </cfRule>
  </conditionalFormatting>
  <conditionalFormatting sqref="AI70">
    <cfRule type="expression" dxfId="2051" priority="2245">
      <formula>IF(RIGHT(TEXT(AI70,"0.#"),1)=".",FALSE,TRUE)</formula>
    </cfRule>
    <cfRule type="expression" dxfId="2050" priority="2246">
      <formula>IF(RIGHT(TEXT(AI70,"0.#"),1)=".",TRUE,FALSE)</formula>
    </cfRule>
  </conditionalFormatting>
  <conditionalFormatting sqref="AM70">
    <cfRule type="expression" dxfId="2049" priority="2243">
      <formula>IF(RIGHT(TEXT(AM70,"0.#"),1)=".",FALSE,TRUE)</formula>
    </cfRule>
    <cfRule type="expression" dxfId="2048" priority="2244">
      <formula>IF(RIGHT(TEXT(AM70,"0.#"),1)=".",TRUE,FALSE)</formula>
    </cfRule>
  </conditionalFormatting>
  <conditionalFormatting sqref="AM71">
    <cfRule type="expression" dxfId="2047" priority="2241">
      <formula>IF(RIGHT(TEXT(AM71,"0.#"),1)=".",FALSE,TRUE)</formula>
    </cfRule>
    <cfRule type="expression" dxfId="2046" priority="2242">
      <formula>IF(RIGHT(TEXT(AM71,"0.#"),1)=".",TRUE,FALSE)</formula>
    </cfRule>
  </conditionalFormatting>
  <conditionalFormatting sqref="AM72">
    <cfRule type="expression" dxfId="2045" priority="2239">
      <formula>IF(RIGHT(TEXT(AM72,"0.#"),1)=".",FALSE,TRUE)</formula>
    </cfRule>
    <cfRule type="expression" dxfId="2044" priority="2240">
      <formula>IF(RIGHT(TEXT(AM72,"0.#"),1)=".",TRUE,FALSE)</formula>
    </cfRule>
  </conditionalFormatting>
  <conditionalFormatting sqref="AQ70:AQ72">
    <cfRule type="expression" dxfId="2043" priority="2237">
      <formula>IF(RIGHT(TEXT(AQ70,"0.#"),1)=".",FALSE,TRUE)</formula>
    </cfRule>
    <cfRule type="expression" dxfId="2042" priority="2238">
      <formula>IF(RIGHT(TEXT(AQ70,"0.#"),1)=".",TRUE,FALSE)</formula>
    </cfRule>
  </conditionalFormatting>
  <conditionalFormatting sqref="AU70:AU72">
    <cfRule type="expression" dxfId="2041" priority="2235">
      <formula>IF(RIGHT(TEXT(AU70,"0.#"),1)=".",FALSE,TRUE)</formula>
    </cfRule>
    <cfRule type="expression" dxfId="2040" priority="2236">
      <formula>IF(RIGHT(TEXT(AU70,"0.#"),1)=".",TRUE,FALSE)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72:AO899">
    <cfRule type="expression" dxfId="2031" priority="2143">
      <formula>IF(AND(AL872&gt;=0, RIGHT(TEXT(AL872,"0.#"),1)&lt;&gt;"."),TRUE,FALSE)</formula>
    </cfRule>
    <cfRule type="expression" dxfId="2030" priority="2144">
      <formula>IF(AND(AL872&gt;=0, RIGHT(TEXT(AL872,"0.#"),1)="."),TRUE,FALSE)</formula>
    </cfRule>
    <cfRule type="expression" dxfId="2029" priority="2145">
      <formula>IF(AND(AL872&lt;0, RIGHT(TEXT(AL872,"0.#"),1)&lt;&gt;"."),TRUE,FALSE)</formula>
    </cfRule>
    <cfRule type="expression" dxfId="2028" priority="2146">
      <formula>IF(AND(AL872&lt;0, RIGHT(TEXT(AL872,"0.#"),1)="."),TRUE,FALSE)</formula>
    </cfRule>
  </conditionalFormatting>
  <conditionalFormatting sqref="AL870:AO871">
    <cfRule type="expression" dxfId="2027" priority="2137">
      <formula>IF(AND(AL870&gt;=0, RIGHT(TEXT(AL870,"0.#"),1)&lt;&gt;"."),TRUE,FALSE)</formula>
    </cfRule>
    <cfRule type="expression" dxfId="2026" priority="2138">
      <formula>IF(AND(AL870&gt;=0, RIGHT(TEXT(AL870,"0.#"),1)="."),TRUE,FALSE)</formula>
    </cfRule>
    <cfRule type="expression" dxfId="2025" priority="2139">
      <formula>IF(AND(AL870&lt;0, RIGHT(TEXT(AL870,"0.#"),1)&lt;&gt;"."),TRUE,FALSE)</formula>
    </cfRule>
    <cfRule type="expression" dxfId="2024" priority="2140">
      <formula>IF(AND(AL870&lt;0, RIGHT(TEXT(AL870,"0.#"),1)="."),TRUE,FALSE)</formula>
    </cfRule>
  </conditionalFormatting>
  <conditionalFormatting sqref="AL905:AO932">
    <cfRule type="expression" dxfId="2023" priority="2131">
      <formula>IF(AND(AL905&gt;=0, RIGHT(TEXT(AL905,"0.#"),1)&lt;&gt;"."),TRUE,FALSE)</formula>
    </cfRule>
    <cfRule type="expression" dxfId="2022" priority="2132">
      <formula>IF(AND(AL905&gt;=0, RIGHT(TEXT(AL905,"0.#"),1)="."),TRUE,FALSE)</formula>
    </cfRule>
    <cfRule type="expression" dxfId="2021" priority="2133">
      <formula>IF(AND(AL905&lt;0, RIGHT(TEXT(AL905,"0.#"),1)&lt;&gt;"."),TRUE,FALSE)</formula>
    </cfRule>
    <cfRule type="expression" dxfId="2020" priority="2134">
      <formula>IF(AND(AL905&lt;0, RIGHT(TEXT(AL905,"0.#"),1)="."),TRUE,FALSE)</formula>
    </cfRule>
  </conditionalFormatting>
  <conditionalFormatting sqref="AL903:AO904">
    <cfRule type="expression" dxfId="2019" priority="2125">
      <formula>IF(AND(AL903&gt;=0, RIGHT(TEXT(AL903,"0.#"),1)&lt;&gt;"."),TRUE,FALSE)</formula>
    </cfRule>
    <cfRule type="expression" dxfId="2018" priority="2126">
      <formula>IF(AND(AL903&gt;=0, RIGHT(TEXT(AL903,"0.#"),1)="."),TRUE,FALSE)</formula>
    </cfRule>
    <cfRule type="expression" dxfId="2017" priority="2127">
      <formula>IF(AND(AL903&lt;0, RIGHT(TEXT(AL903,"0.#"),1)&lt;&gt;"."),TRUE,FALSE)</formula>
    </cfRule>
    <cfRule type="expression" dxfId="2016" priority="2128">
      <formula>IF(AND(AL903&lt;0, RIGHT(TEXT(AL903,"0.#"),1)="."),TRUE,FALSE)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I32">
    <cfRule type="expression" dxfId="771" priority="71">
      <formula>IF(RIGHT(TEXT(AI32,"0.#"),1)=".",FALSE,TRUE)</formula>
    </cfRule>
    <cfRule type="expression" dxfId="770" priority="72">
      <formula>IF(RIGHT(TEXT(AI32,"0.#"),1)=".",TRUE,FALSE)</formula>
    </cfRule>
  </conditionalFormatting>
  <conditionalFormatting sqref="AE34">
    <cfRule type="expression" dxfId="769" priority="65">
      <formula>IF(RIGHT(TEXT(AE34,"0.#"),1)=".",FALSE,TRUE)</formula>
    </cfRule>
    <cfRule type="expression" dxfId="768" priority="66">
      <formula>IF(RIGHT(TEXT(AE34,"0.#"),1)=".",TRUE,FALSE)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I33:AI34">
    <cfRule type="expression" dxfId="763" priority="63">
      <formula>IF(RIGHT(TEXT(AI33,"0.#"),1)=".",FALSE,TRUE)</formula>
    </cfRule>
    <cfRule type="expression" dxfId="762" priority="64">
      <formula>IF(RIGHT(TEXT(AI33,"0.#"),1)=".",TRUE,FALSE)</formula>
    </cfRule>
  </conditionalFormatting>
  <conditionalFormatting sqref="AM101">
    <cfRule type="expression" dxfId="761" priority="61">
      <formula>IF(RIGHT(TEXT(AM101,"0.#"),1)=".",FALSE,TRUE)</formula>
    </cfRule>
    <cfRule type="expression" dxfId="760" priority="62">
      <formula>IF(RIGHT(TEXT(AM101,"0.#"),1)=".",TRUE,FALSE)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M102">
    <cfRule type="expression" dxfId="757" priority="57">
      <formula>IF(RIGHT(TEXT(AM102,"0.#"),1)=".",FALSE,TRUE)</formula>
    </cfRule>
    <cfRule type="expression" dxfId="756" priority="58">
      <formula>IF(RIGHT(TEXT(AM102,"0.#"),1)=".",TRUE,FALSE)</formula>
    </cfRule>
  </conditionalFormatting>
  <conditionalFormatting sqref="AQ101">
    <cfRule type="expression" dxfId="755" priority="55">
      <formula>IF(RIGHT(TEXT(AQ101,"0.#"),1)=".",FALSE,TRUE)</formula>
    </cfRule>
    <cfRule type="expression" dxfId="754" priority="56">
      <formula>IF(RIGHT(TEXT(AQ101,"0.#"),1)=".",TRUE,FALSE)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E134:AE135 AI134:AI135 AM134:AM135 AQ134:AQ135 AU134:AU135">
    <cfRule type="expression" dxfId="737" priority="37">
      <formula>IF(RIGHT(TEXT(AE134,"0.#"),1)=".",FALSE,TRUE)</formula>
    </cfRule>
    <cfRule type="expression" dxfId="736" priority="38">
      <formula>IF(RIGHT(TEXT(AE134,"0.#"),1)=".",TRUE,FALSE)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M460">
    <cfRule type="expression" dxfId="733" priority="25">
      <formula>IF(RIGHT(TEXT(AM460,"0.#"),1)=".",FALSE,TRUE)</formula>
    </cfRule>
    <cfRule type="expression" dxfId="732" priority="26">
      <formula>IF(RIGHT(TEXT(AM460,"0.#"),1)=".",TRUE,FALSE)</formula>
    </cfRule>
  </conditionalFormatting>
  <conditionalFormatting sqref="AE459">
    <cfRule type="expression" dxfId="731" priority="33">
      <formula>IF(RIGHT(TEXT(AE459,"0.#"),1)=".",FALSE,TRUE)</formula>
    </cfRule>
    <cfRule type="expression" dxfId="730" priority="34">
      <formula>IF(RIGHT(TEXT(AE459,"0.#"),1)=".",TRUE,FALSE)</formula>
    </cfRule>
  </conditionalFormatting>
  <conditionalFormatting sqref="AE460">
    <cfRule type="expression" dxfId="729" priority="31">
      <formula>IF(RIGHT(TEXT(AE460,"0.#"),1)=".",FALSE,TRUE)</formula>
    </cfRule>
    <cfRule type="expression" dxfId="728" priority="32">
      <formula>IF(RIGHT(TEXT(AE460,"0.#"),1)=".",TRUE,FALSE)</formula>
    </cfRule>
  </conditionalFormatting>
  <conditionalFormatting sqref="AM458">
    <cfRule type="expression" dxfId="727" priority="29">
      <formula>IF(RIGHT(TEXT(AM458,"0.#"),1)=".",FALSE,TRUE)</formula>
    </cfRule>
    <cfRule type="expression" dxfId="726" priority="30">
      <formula>IF(RIGHT(TEXT(AM458,"0.#"),1)=".",TRUE,FALSE)</formula>
    </cfRule>
  </conditionalFormatting>
  <conditionalFormatting sqref="AM459">
    <cfRule type="expression" dxfId="725" priority="27">
      <formula>IF(RIGHT(TEXT(AM459,"0.#"),1)=".",FALSE,TRUE)</formula>
    </cfRule>
    <cfRule type="expression" dxfId="724" priority="28">
      <formula>IF(RIGHT(TEXT(AM459,"0.#"),1)=".",TRUE,FALSE)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3">
      <formula>IF(RIGHT(TEXT(AI460,"0.#"),1)=".",FALSE,TRUE)</formula>
    </cfRule>
    <cfRule type="expression" dxfId="716" priority="14">
      <formula>IF(RIGHT(TEXT(AI460,"0.#"),1)=".",TRUE,FALSE)</formula>
    </cfRule>
  </conditionalFormatting>
  <conditionalFormatting sqref="AI458">
    <cfRule type="expression" dxfId="715" priority="17">
      <formula>IF(RIGHT(TEXT(AI458,"0.#"),1)=".",FALSE,TRUE)</formula>
    </cfRule>
    <cfRule type="expression" dxfId="714" priority="18">
      <formula>IF(RIGHT(TEXT(AI458,"0.#"),1)=".",TRUE,FALSE)</formula>
    </cfRule>
  </conditionalFormatting>
  <conditionalFormatting sqref="AI459">
    <cfRule type="expression" dxfId="713" priority="15">
      <formula>IF(RIGHT(TEXT(AI459,"0.#"),1)=".",FALSE,TRUE)</formula>
    </cfRule>
    <cfRule type="expression" dxfId="712" priority="16">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Q458">
    <cfRule type="expression" dxfId="707" priority="7">
      <formula>IF(RIGHT(TEXT(AQ458,"0.#"),1)=".",FALSE,TRUE)</formula>
    </cfRule>
    <cfRule type="expression" dxfId="706" priority="8">
      <formula>IF(RIGHT(TEXT(AQ458,"0.#"),1)=".",TRUE,FALSE)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699" max="49" man="1"/>
    <brk id="735" max="49" man="1"/>
    <brk id="778" max="49" man="1"/>
    <brk id="867" max="49" man="1"/>
    <brk id="945"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473</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t="s">
        <v>566</v>
      </c>
      <c r="M2" s="13" t="str">
        <f>IF(L2="","",K2)</f>
        <v>社会保障</v>
      </c>
      <c r="N2" s="13" t="str">
        <f>IF(M2="","",IF(N1&lt;&gt;"",CONCATENATE(N1,"、",M2),M2))</f>
        <v>社会保障</v>
      </c>
      <c r="O2" s="13"/>
      <c r="P2" s="12" t="s">
        <v>190</v>
      </c>
      <c r="Q2" s="17" t="s">
        <v>566</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490</v>
      </c>
      <c r="AI2" s="54" t="s">
        <v>559</v>
      </c>
      <c r="AK2" s="54" t="s">
        <v>380</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507</v>
      </c>
      <c r="W3" s="32" t="s">
        <v>269</v>
      </c>
      <c r="Y3" s="32" t="s">
        <v>70</v>
      </c>
      <c r="Z3" s="30"/>
      <c r="AA3" s="32" t="s">
        <v>79</v>
      </c>
      <c r="AB3" s="31"/>
      <c r="AC3" s="33" t="s">
        <v>255</v>
      </c>
      <c r="AD3" s="28"/>
      <c r="AE3" s="45" t="s">
        <v>296</v>
      </c>
      <c r="AF3" s="30"/>
      <c r="AG3" s="56" t="s">
        <v>491</v>
      </c>
      <c r="AI3" s="54" t="s">
        <v>373</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566</v>
      </c>
      <c r="R4" s="13" t="str">
        <f t="shared" si="3"/>
        <v>補助</v>
      </c>
      <c r="S4" s="13" t="str">
        <f t="shared" si="4"/>
        <v>直接実施、補助</v>
      </c>
      <c r="T4" s="13"/>
      <c r="U4" s="32" t="s">
        <v>537</v>
      </c>
      <c r="W4" s="32" t="s">
        <v>270</v>
      </c>
      <c r="Y4" s="32" t="s">
        <v>72</v>
      </c>
      <c r="Z4" s="30"/>
      <c r="AA4" s="32" t="s">
        <v>81</v>
      </c>
      <c r="AB4" s="31"/>
      <c r="AC4" s="32" t="s">
        <v>256</v>
      </c>
      <c r="AD4" s="28"/>
      <c r="AE4" s="45" t="s">
        <v>297</v>
      </c>
      <c r="AF4" s="30"/>
      <c r="AG4" s="56" t="s">
        <v>492</v>
      </c>
      <c r="AI4" s="54" t="s">
        <v>375</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442</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480</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566</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t="s">
        <v>566</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429</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421</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466</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549</v>
      </c>
      <c r="AF2" s="1001"/>
      <c r="AG2" s="1001"/>
      <c r="AH2" s="1001"/>
      <c r="AI2" s="1001" t="s">
        <v>546</v>
      </c>
      <c r="AJ2" s="1001"/>
      <c r="AK2" s="1001"/>
      <c r="AL2" s="1001"/>
      <c r="AM2" s="1001" t="s">
        <v>520</v>
      </c>
      <c r="AN2" s="1001"/>
      <c r="AO2" s="1001"/>
      <c r="AP2" s="459"/>
      <c r="AQ2" s="176" t="s">
        <v>352</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0"/>
      <c r="Z3" s="1011"/>
      <c r="AA3" s="1012"/>
      <c r="AB3" s="1016"/>
      <c r="AC3" s="1017"/>
      <c r="AD3" s="1018"/>
      <c r="AE3" s="376"/>
      <c r="AF3" s="376"/>
      <c r="AG3" s="376"/>
      <c r="AH3" s="376"/>
      <c r="AI3" s="376"/>
      <c r="AJ3" s="376"/>
      <c r="AK3" s="376"/>
      <c r="AL3" s="376"/>
      <c r="AM3" s="376"/>
      <c r="AN3" s="376"/>
      <c r="AO3" s="376"/>
      <c r="AP3" s="332"/>
      <c r="AQ3" s="270"/>
      <c r="AR3" s="271"/>
      <c r="AS3" s="137" t="s">
        <v>353</v>
      </c>
      <c r="AT3" s="172"/>
      <c r="AU3" s="271"/>
      <c r="AV3" s="271"/>
      <c r="AW3" s="379" t="s">
        <v>300</v>
      </c>
      <c r="AX3" s="380"/>
    </row>
    <row r="4" spans="1:50" ht="22.5" customHeight="1" x14ac:dyDescent="0.15">
      <c r="A4" s="519"/>
      <c r="B4" s="517"/>
      <c r="C4" s="517"/>
      <c r="D4" s="517"/>
      <c r="E4" s="517"/>
      <c r="F4" s="518"/>
      <c r="G4" s="544"/>
      <c r="H4" s="1019"/>
      <c r="I4" s="1019"/>
      <c r="J4" s="1019"/>
      <c r="K4" s="1019"/>
      <c r="L4" s="1019"/>
      <c r="M4" s="1019"/>
      <c r="N4" s="1019"/>
      <c r="O4" s="1020"/>
      <c r="P4" s="161"/>
      <c r="Q4" s="1027"/>
      <c r="R4" s="1027"/>
      <c r="S4" s="1027"/>
      <c r="T4" s="1027"/>
      <c r="U4" s="1027"/>
      <c r="V4" s="1027"/>
      <c r="W4" s="1027"/>
      <c r="X4" s="1028"/>
      <c r="Y4" s="1005" t="s">
        <v>12</v>
      </c>
      <c r="Z4" s="1006"/>
      <c r="AA4" s="1007"/>
      <c r="AB4" s="555"/>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3" t="s">
        <v>54</v>
      </c>
      <c r="Z5" s="1002"/>
      <c r="AA5" s="1003"/>
      <c r="AB5" s="684"/>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498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466</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550</v>
      </c>
      <c r="AF9" s="1001"/>
      <c r="AG9" s="1001"/>
      <c r="AH9" s="1001"/>
      <c r="AI9" s="1001" t="s">
        <v>546</v>
      </c>
      <c r="AJ9" s="1001"/>
      <c r="AK9" s="1001"/>
      <c r="AL9" s="1001"/>
      <c r="AM9" s="1001" t="s">
        <v>520</v>
      </c>
      <c r="AN9" s="1001"/>
      <c r="AO9" s="1001"/>
      <c r="AP9" s="459"/>
      <c r="AQ9" s="176" t="s">
        <v>352</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353</v>
      </c>
      <c r="AT10" s="172"/>
      <c r="AU10" s="271"/>
      <c r="AV10" s="271"/>
      <c r="AW10" s="379" t="s">
        <v>300</v>
      </c>
      <c r="AX10" s="380"/>
    </row>
    <row r="11" spans="1:50" ht="22.5" customHeight="1" x14ac:dyDescent="0.15">
      <c r="A11" s="519"/>
      <c r="B11" s="517"/>
      <c r="C11" s="517"/>
      <c r="D11" s="517"/>
      <c r="E11" s="517"/>
      <c r="F11" s="518"/>
      <c r="G11" s="544"/>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5"/>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684"/>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498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466</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549</v>
      </c>
      <c r="AF16" s="1001"/>
      <c r="AG16" s="1001"/>
      <c r="AH16" s="1001"/>
      <c r="AI16" s="1001" t="s">
        <v>547</v>
      </c>
      <c r="AJ16" s="1001"/>
      <c r="AK16" s="1001"/>
      <c r="AL16" s="1001"/>
      <c r="AM16" s="1001" t="s">
        <v>520</v>
      </c>
      <c r="AN16" s="1001"/>
      <c r="AO16" s="1001"/>
      <c r="AP16" s="459"/>
      <c r="AQ16" s="176" t="s">
        <v>352</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353</v>
      </c>
      <c r="AT17" s="172"/>
      <c r="AU17" s="271"/>
      <c r="AV17" s="271"/>
      <c r="AW17" s="379" t="s">
        <v>300</v>
      </c>
      <c r="AX17" s="380"/>
    </row>
    <row r="18" spans="1:50" ht="22.5" customHeight="1" x14ac:dyDescent="0.15">
      <c r="A18" s="519"/>
      <c r="B18" s="517"/>
      <c r="C18" s="517"/>
      <c r="D18" s="517"/>
      <c r="E18" s="517"/>
      <c r="F18" s="518"/>
      <c r="G18" s="544"/>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5"/>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684"/>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498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466</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551</v>
      </c>
      <c r="AF23" s="1001"/>
      <c r="AG23" s="1001"/>
      <c r="AH23" s="1001"/>
      <c r="AI23" s="1001" t="s">
        <v>546</v>
      </c>
      <c r="AJ23" s="1001"/>
      <c r="AK23" s="1001"/>
      <c r="AL23" s="1001"/>
      <c r="AM23" s="1001" t="s">
        <v>520</v>
      </c>
      <c r="AN23" s="1001"/>
      <c r="AO23" s="1001"/>
      <c r="AP23" s="459"/>
      <c r="AQ23" s="176" t="s">
        <v>352</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353</v>
      </c>
      <c r="AT24" s="172"/>
      <c r="AU24" s="271"/>
      <c r="AV24" s="271"/>
      <c r="AW24" s="379" t="s">
        <v>300</v>
      </c>
      <c r="AX24" s="380"/>
    </row>
    <row r="25" spans="1:50" ht="22.5" customHeight="1" x14ac:dyDescent="0.15">
      <c r="A25" s="519"/>
      <c r="B25" s="517"/>
      <c r="C25" s="517"/>
      <c r="D25" s="517"/>
      <c r="E25" s="517"/>
      <c r="F25" s="518"/>
      <c r="G25" s="544"/>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5"/>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684"/>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498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466</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549</v>
      </c>
      <c r="AF30" s="1001"/>
      <c r="AG30" s="1001"/>
      <c r="AH30" s="1001"/>
      <c r="AI30" s="1001" t="s">
        <v>546</v>
      </c>
      <c r="AJ30" s="1001"/>
      <c r="AK30" s="1001"/>
      <c r="AL30" s="1001"/>
      <c r="AM30" s="1001" t="s">
        <v>544</v>
      </c>
      <c r="AN30" s="1001"/>
      <c r="AO30" s="1001"/>
      <c r="AP30" s="459"/>
      <c r="AQ30" s="176" t="s">
        <v>352</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353</v>
      </c>
      <c r="AT31" s="172"/>
      <c r="AU31" s="271"/>
      <c r="AV31" s="271"/>
      <c r="AW31" s="379" t="s">
        <v>300</v>
      </c>
      <c r="AX31" s="380"/>
    </row>
    <row r="32" spans="1:50" ht="22.5" customHeight="1" x14ac:dyDescent="0.15">
      <c r="A32" s="519"/>
      <c r="B32" s="517"/>
      <c r="C32" s="517"/>
      <c r="D32" s="517"/>
      <c r="E32" s="517"/>
      <c r="F32" s="518"/>
      <c r="G32" s="544"/>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5"/>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684"/>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498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466</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551</v>
      </c>
      <c r="AF37" s="1001"/>
      <c r="AG37" s="1001"/>
      <c r="AH37" s="1001"/>
      <c r="AI37" s="1001" t="s">
        <v>548</v>
      </c>
      <c r="AJ37" s="1001"/>
      <c r="AK37" s="1001"/>
      <c r="AL37" s="1001"/>
      <c r="AM37" s="1001" t="s">
        <v>545</v>
      </c>
      <c r="AN37" s="1001"/>
      <c r="AO37" s="1001"/>
      <c r="AP37" s="459"/>
      <c r="AQ37" s="176" t="s">
        <v>352</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353</v>
      </c>
      <c r="AT38" s="172"/>
      <c r="AU38" s="271"/>
      <c r="AV38" s="271"/>
      <c r="AW38" s="379" t="s">
        <v>300</v>
      </c>
      <c r="AX38" s="380"/>
    </row>
    <row r="39" spans="1:50" ht="22.5" customHeight="1" x14ac:dyDescent="0.15">
      <c r="A39" s="519"/>
      <c r="B39" s="517"/>
      <c r="C39" s="517"/>
      <c r="D39" s="517"/>
      <c r="E39" s="517"/>
      <c r="F39" s="518"/>
      <c r="G39" s="544"/>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5"/>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684"/>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498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466</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549</v>
      </c>
      <c r="AF44" s="1001"/>
      <c r="AG44" s="1001"/>
      <c r="AH44" s="1001"/>
      <c r="AI44" s="1001" t="s">
        <v>546</v>
      </c>
      <c r="AJ44" s="1001"/>
      <c r="AK44" s="1001"/>
      <c r="AL44" s="1001"/>
      <c r="AM44" s="1001" t="s">
        <v>520</v>
      </c>
      <c r="AN44" s="1001"/>
      <c r="AO44" s="1001"/>
      <c r="AP44" s="459"/>
      <c r="AQ44" s="176" t="s">
        <v>352</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353</v>
      </c>
      <c r="AT45" s="172"/>
      <c r="AU45" s="271"/>
      <c r="AV45" s="271"/>
      <c r="AW45" s="379" t="s">
        <v>300</v>
      </c>
      <c r="AX45" s="380"/>
    </row>
    <row r="46" spans="1:50" ht="22.5" customHeight="1" x14ac:dyDescent="0.15">
      <c r="A46" s="519"/>
      <c r="B46" s="517"/>
      <c r="C46" s="517"/>
      <c r="D46" s="517"/>
      <c r="E46" s="517"/>
      <c r="F46" s="518"/>
      <c r="G46" s="544"/>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5"/>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684"/>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498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466</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59" t="s">
        <v>11</v>
      </c>
      <c r="AC51" s="1014"/>
      <c r="AD51" s="1015"/>
      <c r="AE51" s="1001" t="s">
        <v>549</v>
      </c>
      <c r="AF51" s="1001"/>
      <c r="AG51" s="1001"/>
      <c r="AH51" s="1001"/>
      <c r="AI51" s="1001" t="s">
        <v>546</v>
      </c>
      <c r="AJ51" s="1001"/>
      <c r="AK51" s="1001"/>
      <c r="AL51" s="1001"/>
      <c r="AM51" s="1001" t="s">
        <v>520</v>
      </c>
      <c r="AN51" s="1001"/>
      <c r="AO51" s="1001"/>
      <c r="AP51" s="459"/>
      <c r="AQ51" s="176" t="s">
        <v>352</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353</v>
      </c>
      <c r="AT52" s="172"/>
      <c r="AU52" s="271"/>
      <c r="AV52" s="271"/>
      <c r="AW52" s="379" t="s">
        <v>300</v>
      </c>
      <c r="AX52" s="380"/>
    </row>
    <row r="53" spans="1:50" ht="22.5" customHeight="1" x14ac:dyDescent="0.15">
      <c r="A53" s="519"/>
      <c r="B53" s="517"/>
      <c r="C53" s="517"/>
      <c r="D53" s="517"/>
      <c r="E53" s="517"/>
      <c r="F53" s="518"/>
      <c r="G53" s="544"/>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5"/>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684"/>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498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466</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549</v>
      </c>
      <c r="AF58" s="1001"/>
      <c r="AG58" s="1001"/>
      <c r="AH58" s="1001"/>
      <c r="AI58" s="1001" t="s">
        <v>546</v>
      </c>
      <c r="AJ58" s="1001"/>
      <c r="AK58" s="1001"/>
      <c r="AL58" s="1001"/>
      <c r="AM58" s="1001" t="s">
        <v>520</v>
      </c>
      <c r="AN58" s="1001"/>
      <c r="AO58" s="1001"/>
      <c r="AP58" s="459"/>
      <c r="AQ58" s="176" t="s">
        <v>352</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353</v>
      </c>
      <c r="AT59" s="172"/>
      <c r="AU59" s="271"/>
      <c r="AV59" s="271"/>
      <c r="AW59" s="379" t="s">
        <v>300</v>
      </c>
      <c r="AX59" s="380"/>
    </row>
    <row r="60" spans="1:50" ht="22.5" customHeight="1" x14ac:dyDescent="0.15">
      <c r="A60" s="519"/>
      <c r="B60" s="517"/>
      <c r="C60" s="517"/>
      <c r="D60" s="517"/>
      <c r="E60" s="517"/>
      <c r="F60" s="518"/>
      <c r="G60" s="544"/>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5"/>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684"/>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498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466</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549</v>
      </c>
      <c r="AF65" s="1001"/>
      <c r="AG65" s="1001"/>
      <c r="AH65" s="1001"/>
      <c r="AI65" s="1001" t="s">
        <v>546</v>
      </c>
      <c r="AJ65" s="1001"/>
      <c r="AK65" s="1001"/>
      <c r="AL65" s="1001"/>
      <c r="AM65" s="1001" t="s">
        <v>520</v>
      </c>
      <c r="AN65" s="1001"/>
      <c r="AO65" s="1001"/>
      <c r="AP65" s="459"/>
      <c r="AQ65" s="176" t="s">
        <v>352</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353</v>
      </c>
      <c r="AT66" s="172"/>
      <c r="AU66" s="271"/>
      <c r="AV66" s="271"/>
      <c r="AW66" s="379" t="s">
        <v>300</v>
      </c>
      <c r="AX66" s="380"/>
    </row>
    <row r="67" spans="1:50" ht="22.5" customHeight="1" x14ac:dyDescent="0.15">
      <c r="A67" s="519"/>
      <c r="B67" s="517"/>
      <c r="C67" s="517"/>
      <c r="D67" s="517"/>
      <c r="E67" s="517"/>
      <c r="F67" s="518"/>
      <c r="G67" s="544"/>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5"/>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684"/>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498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484</v>
      </c>
      <c r="H2" s="440"/>
      <c r="I2" s="440"/>
      <c r="J2" s="440"/>
      <c r="K2" s="440"/>
      <c r="L2" s="440"/>
      <c r="M2" s="440"/>
      <c r="N2" s="440"/>
      <c r="O2" s="440"/>
      <c r="P2" s="440"/>
      <c r="Q2" s="440"/>
      <c r="R2" s="440"/>
      <c r="S2" s="440"/>
      <c r="T2" s="440"/>
      <c r="U2" s="440"/>
      <c r="V2" s="440"/>
      <c r="W2" s="440"/>
      <c r="X2" s="440"/>
      <c r="Y2" s="440"/>
      <c r="Z2" s="440"/>
      <c r="AA2" s="440"/>
      <c r="AB2" s="441"/>
      <c r="AC2" s="439" t="s">
        <v>486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9" t="s">
        <v>387</v>
      </c>
      <c r="H15" s="440"/>
      <c r="I15" s="440"/>
      <c r="J15" s="440"/>
      <c r="K15" s="440"/>
      <c r="L15" s="440"/>
      <c r="M15" s="440"/>
      <c r="N15" s="440"/>
      <c r="O15" s="440"/>
      <c r="P15" s="440"/>
      <c r="Q15" s="440"/>
      <c r="R15" s="440"/>
      <c r="S15" s="440"/>
      <c r="T15" s="440"/>
      <c r="U15" s="440"/>
      <c r="V15" s="440"/>
      <c r="W15" s="440"/>
      <c r="X15" s="440"/>
      <c r="Y15" s="440"/>
      <c r="Z15" s="440"/>
      <c r="AA15" s="440"/>
      <c r="AB15" s="441"/>
      <c r="AC15" s="439" t="s">
        <v>388</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9" t="s">
        <v>386</v>
      </c>
      <c r="H28" s="440"/>
      <c r="I28" s="440"/>
      <c r="J28" s="440"/>
      <c r="K28" s="440"/>
      <c r="L28" s="440"/>
      <c r="M28" s="440"/>
      <c r="N28" s="440"/>
      <c r="O28" s="440"/>
      <c r="P28" s="440"/>
      <c r="Q28" s="440"/>
      <c r="R28" s="440"/>
      <c r="S28" s="440"/>
      <c r="T28" s="440"/>
      <c r="U28" s="440"/>
      <c r="V28" s="440"/>
      <c r="W28" s="440"/>
      <c r="X28" s="440"/>
      <c r="Y28" s="440"/>
      <c r="Z28" s="440"/>
      <c r="AA28" s="440"/>
      <c r="AB28" s="441"/>
      <c r="AC28" s="439" t="s">
        <v>389</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9" t="s">
        <v>434</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390</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9" t="s">
        <v>391</v>
      </c>
      <c r="H68" s="440"/>
      <c r="I68" s="440"/>
      <c r="J68" s="440"/>
      <c r="K68" s="440"/>
      <c r="L68" s="440"/>
      <c r="M68" s="440"/>
      <c r="N68" s="440"/>
      <c r="O68" s="440"/>
      <c r="P68" s="440"/>
      <c r="Q68" s="440"/>
      <c r="R68" s="440"/>
      <c r="S68" s="440"/>
      <c r="T68" s="440"/>
      <c r="U68" s="440"/>
      <c r="V68" s="440"/>
      <c r="W68" s="440"/>
      <c r="X68" s="440"/>
      <c r="Y68" s="440"/>
      <c r="Z68" s="440"/>
      <c r="AA68" s="440"/>
      <c r="AB68" s="441"/>
      <c r="AC68" s="439" t="s">
        <v>392</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9" t="s">
        <v>393</v>
      </c>
      <c r="H81" s="440"/>
      <c r="I81" s="440"/>
      <c r="J81" s="440"/>
      <c r="K81" s="440"/>
      <c r="L81" s="440"/>
      <c r="M81" s="440"/>
      <c r="N81" s="440"/>
      <c r="O81" s="440"/>
      <c r="P81" s="440"/>
      <c r="Q81" s="440"/>
      <c r="R81" s="440"/>
      <c r="S81" s="440"/>
      <c r="T81" s="440"/>
      <c r="U81" s="440"/>
      <c r="V81" s="440"/>
      <c r="W81" s="440"/>
      <c r="X81" s="440"/>
      <c r="Y81" s="440"/>
      <c r="Z81" s="440"/>
      <c r="AA81" s="440"/>
      <c r="AB81" s="441"/>
      <c r="AC81" s="439" t="s">
        <v>394</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9" t="s">
        <v>395</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396</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9" t="s">
        <v>397</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398</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9" t="s">
        <v>399</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400</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9" t="s">
        <v>401</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402</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9" t="s">
        <v>403</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404</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9" t="s">
        <v>406</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405</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9" t="s">
        <v>407</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408</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9" t="s">
        <v>409</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410</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9" t="s">
        <v>411</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412</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9" t="s">
        <v>413</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416</v>
      </c>
      <c r="K3" s="101"/>
      <c r="L3" s="101"/>
      <c r="M3" s="101"/>
      <c r="N3" s="101"/>
      <c r="O3" s="101"/>
      <c r="P3" s="347" t="s">
        <v>27</v>
      </c>
      <c r="Q3" s="347"/>
      <c r="R3" s="347"/>
      <c r="S3" s="347"/>
      <c r="T3" s="347"/>
      <c r="U3" s="347"/>
      <c r="V3" s="347"/>
      <c r="W3" s="347"/>
      <c r="X3" s="347"/>
      <c r="Y3" s="344" t="s">
        <v>470</v>
      </c>
      <c r="Z3" s="345"/>
      <c r="AA3" s="345"/>
      <c r="AB3" s="345"/>
      <c r="AC3" s="277" t="s">
        <v>455</v>
      </c>
      <c r="AD3" s="277"/>
      <c r="AE3" s="277"/>
      <c r="AF3" s="277"/>
      <c r="AG3" s="277"/>
      <c r="AH3" s="344" t="s">
        <v>378</v>
      </c>
      <c r="AI3" s="346"/>
      <c r="AJ3" s="346"/>
      <c r="AK3" s="346"/>
      <c r="AL3" s="346" t="s">
        <v>21</v>
      </c>
      <c r="AM3" s="346"/>
      <c r="AN3" s="346"/>
      <c r="AO3" s="426"/>
      <c r="AP3" s="427" t="s">
        <v>417</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416</v>
      </c>
      <c r="K36" s="101"/>
      <c r="L36" s="101"/>
      <c r="M36" s="101"/>
      <c r="N36" s="101"/>
      <c r="O36" s="101"/>
      <c r="P36" s="347" t="s">
        <v>27</v>
      </c>
      <c r="Q36" s="347"/>
      <c r="R36" s="347"/>
      <c r="S36" s="347"/>
      <c r="T36" s="347"/>
      <c r="U36" s="347"/>
      <c r="V36" s="347"/>
      <c r="W36" s="347"/>
      <c r="X36" s="347"/>
      <c r="Y36" s="344" t="s">
        <v>470</v>
      </c>
      <c r="Z36" s="345"/>
      <c r="AA36" s="345"/>
      <c r="AB36" s="345"/>
      <c r="AC36" s="277" t="s">
        <v>455</v>
      </c>
      <c r="AD36" s="277"/>
      <c r="AE36" s="277"/>
      <c r="AF36" s="277"/>
      <c r="AG36" s="277"/>
      <c r="AH36" s="344" t="s">
        <v>378</v>
      </c>
      <c r="AI36" s="346"/>
      <c r="AJ36" s="346"/>
      <c r="AK36" s="346"/>
      <c r="AL36" s="346" t="s">
        <v>21</v>
      </c>
      <c r="AM36" s="346"/>
      <c r="AN36" s="346"/>
      <c r="AO36" s="426"/>
      <c r="AP36" s="427" t="s">
        <v>417</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416</v>
      </c>
      <c r="K69" s="101"/>
      <c r="L69" s="101"/>
      <c r="M69" s="101"/>
      <c r="N69" s="101"/>
      <c r="O69" s="101"/>
      <c r="P69" s="347" t="s">
        <v>27</v>
      </c>
      <c r="Q69" s="347"/>
      <c r="R69" s="347"/>
      <c r="S69" s="347"/>
      <c r="T69" s="347"/>
      <c r="U69" s="347"/>
      <c r="V69" s="347"/>
      <c r="W69" s="347"/>
      <c r="X69" s="347"/>
      <c r="Y69" s="344" t="s">
        <v>470</v>
      </c>
      <c r="Z69" s="345"/>
      <c r="AA69" s="345"/>
      <c r="AB69" s="345"/>
      <c r="AC69" s="277" t="s">
        <v>455</v>
      </c>
      <c r="AD69" s="277"/>
      <c r="AE69" s="277"/>
      <c r="AF69" s="277"/>
      <c r="AG69" s="277"/>
      <c r="AH69" s="344" t="s">
        <v>378</v>
      </c>
      <c r="AI69" s="346"/>
      <c r="AJ69" s="346"/>
      <c r="AK69" s="346"/>
      <c r="AL69" s="346" t="s">
        <v>21</v>
      </c>
      <c r="AM69" s="346"/>
      <c r="AN69" s="346"/>
      <c r="AO69" s="426"/>
      <c r="AP69" s="427" t="s">
        <v>417</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416</v>
      </c>
      <c r="K102" s="101"/>
      <c r="L102" s="101"/>
      <c r="M102" s="101"/>
      <c r="N102" s="101"/>
      <c r="O102" s="101"/>
      <c r="P102" s="347" t="s">
        <v>27</v>
      </c>
      <c r="Q102" s="347"/>
      <c r="R102" s="347"/>
      <c r="S102" s="347"/>
      <c r="T102" s="347"/>
      <c r="U102" s="347"/>
      <c r="V102" s="347"/>
      <c r="W102" s="347"/>
      <c r="X102" s="347"/>
      <c r="Y102" s="344" t="s">
        <v>470</v>
      </c>
      <c r="Z102" s="345"/>
      <c r="AA102" s="345"/>
      <c r="AB102" s="345"/>
      <c r="AC102" s="277" t="s">
        <v>455</v>
      </c>
      <c r="AD102" s="277"/>
      <c r="AE102" s="277"/>
      <c r="AF102" s="277"/>
      <c r="AG102" s="277"/>
      <c r="AH102" s="344" t="s">
        <v>378</v>
      </c>
      <c r="AI102" s="346"/>
      <c r="AJ102" s="346"/>
      <c r="AK102" s="346"/>
      <c r="AL102" s="346" t="s">
        <v>21</v>
      </c>
      <c r="AM102" s="346"/>
      <c r="AN102" s="346"/>
      <c r="AO102" s="426"/>
      <c r="AP102" s="427" t="s">
        <v>417</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416</v>
      </c>
      <c r="K135" s="101"/>
      <c r="L135" s="101"/>
      <c r="M135" s="101"/>
      <c r="N135" s="101"/>
      <c r="O135" s="101"/>
      <c r="P135" s="347" t="s">
        <v>27</v>
      </c>
      <c r="Q135" s="347"/>
      <c r="R135" s="347"/>
      <c r="S135" s="347"/>
      <c r="T135" s="347"/>
      <c r="U135" s="347"/>
      <c r="V135" s="347"/>
      <c r="W135" s="347"/>
      <c r="X135" s="347"/>
      <c r="Y135" s="344" t="s">
        <v>470</v>
      </c>
      <c r="Z135" s="345"/>
      <c r="AA135" s="345"/>
      <c r="AB135" s="345"/>
      <c r="AC135" s="277" t="s">
        <v>455</v>
      </c>
      <c r="AD135" s="277"/>
      <c r="AE135" s="277"/>
      <c r="AF135" s="277"/>
      <c r="AG135" s="277"/>
      <c r="AH135" s="344" t="s">
        <v>378</v>
      </c>
      <c r="AI135" s="346"/>
      <c r="AJ135" s="346"/>
      <c r="AK135" s="346"/>
      <c r="AL135" s="346" t="s">
        <v>21</v>
      </c>
      <c r="AM135" s="346"/>
      <c r="AN135" s="346"/>
      <c r="AO135" s="426"/>
      <c r="AP135" s="427" t="s">
        <v>417</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416</v>
      </c>
      <c r="K168" s="101"/>
      <c r="L168" s="101"/>
      <c r="M168" s="101"/>
      <c r="N168" s="101"/>
      <c r="O168" s="101"/>
      <c r="P168" s="347" t="s">
        <v>27</v>
      </c>
      <c r="Q168" s="347"/>
      <c r="R168" s="347"/>
      <c r="S168" s="347"/>
      <c r="T168" s="347"/>
      <c r="U168" s="347"/>
      <c r="V168" s="347"/>
      <c r="W168" s="347"/>
      <c r="X168" s="347"/>
      <c r="Y168" s="344" t="s">
        <v>470</v>
      </c>
      <c r="Z168" s="345"/>
      <c r="AA168" s="345"/>
      <c r="AB168" s="345"/>
      <c r="AC168" s="277" t="s">
        <v>455</v>
      </c>
      <c r="AD168" s="277"/>
      <c r="AE168" s="277"/>
      <c r="AF168" s="277"/>
      <c r="AG168" s="277"/>
      <c r="AH168" s="344" t="s">
        <v>378</v>
      </c>
      <c r="AI168" s="346"/>
      <c r="AJ168" s="346"/>
      <c r="AK168" s="346"/>
      <c r="AL168" s="346" t="s">
        <v>21</v>
      </c>
      <c r="AM168" s="346"/>
      <c r="AN168" s="346"/>
      <c r="AO168" s="426"/>
      <c r="AP168" s="427" t="s">
        <v>417</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416</v>
      </c>
      <c r="K201" s="101"/>
      <c r="L201" s="101"/>
      <c r="M201" s="101"/>
      <c r="N201" s="101"/>
      <c r="O201" s="101"/>
      <c r="P201" s="347" t="s">
        <v>27</v>
      </c>
      <c r="Q201" s="347"/>
      <c r="R201" s="347"/>
      <c r="S201" s="347"/>
      <c r="T201" s="347"/>
      <c r="U201" s="347"/>
      <c r="V201" s="347"/>
      <c r="W201" s="347"/>
      <c r="X201" s="347"/>
      <c r="Y201" s="344" t="s">
        <v>470</v>
      </c>
      <c r="Z201" s="345"/>
      <c r="AA201" s="345"/>
      <c r="AB201" s="345"/>
      <c r="AC201" s="277" t="s">
        <v>455</v>
      </c>
      <c r="AD201" s="277"/>
      <c r="AE201" s="277"/>
      <c r="AF201" s="277"/>
      <c r="AG201" s="277"/>
      <c r="AH201" s="344" t="s">
        <v>378</v>
      </c>
      <c r="AI201" s="346"/>
      <c r="AJ201" s="346"/>
      <c r="AK201" s="346"/>
      <c r="AL201" s="346" t="s">
        <v>21</v>
      </c>
      <c r="AM201" s="346"/>
      <c r="AN201" s="346"/>
      <c r="AO201" s="426"/>
      <c r="AP201" s="427" t="s">
        <v>417</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416</v>
      </c>
      <c r="K234" s="101"/>
      <c r="L234" s="101"/>
      <c r="M234" s="101"/>
      <c r="N234" s="101"/>
      <c r="O234" s="101"/>
      <c r="P234" s="347" t="s">
        <v>27</v>
      </c>
      <c r="Q234" s="347"/>
      <c r="R234" s="347"/>
      <c r="S234" s="347"/>
      <c r="T234" s="347"/>
      <c r="U234" s="347"/>
      <c r="V234" s="347"/>
      <c r="W234" s="347"/>
      <c r="X234" s="347"/>
      <c r="Y234" s="344" t="s">
        <v>470</v>
      </c>
      <c r="Z234" s="345"/>
      <c r="AA234" s="345"/>
      <c r="AB234" s="345"/>
      <c r="AC234" s="277" t="s">
        <v>455</v>
      </c>
      <c r="AD234" s="277"/>
      <c r="AE234" s="277"/>
      <c r="AF234" s="277"/>
      <c r="AG234" s="277"/>
      <c r="AH234" s="344" t="s">
        <v>378</v>
      </c>
      <c r="AI234" s="346"/>
      <c r="AJ234" s="346"/>
      <c r="AK234" s="346"/>
      <c r="AL234" s="346" t="s">
        <v>21</v>
      </c>
      <c r="AM234" s="346"/>
      <c r="AN234" s="346"/>
      <c r="AO234" s="426"/>
      <c r="AP234" s="427" t="s">
        <v>417</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416</v>
      </c>
      <c r="K267" s="101"/>
      <c r="L267" s="101"/>
      <c r="M267" s="101"/>
      <c r="N267" s="101"/>
      <c r="O267" s="101"/>
      <c r="P267" s="347" t="s">
        <v>27</v>
      </c>
      <c r="Q267" s="347"/>
      <c r="R267" s="347"/>
      <c r="S267" s="347"/>
      <c r="T267" s="347"/>
      <c r="U267" s="347"/>
      <c r="V267" s="347"/>
      <c r="W267" s="347"/>
      <c r="X267" s="347"/>
      <c r="Y267" s="344" t="s">
        <v>470</v>
      </c>
      <c r="Z267" s="345"/>
      <c r="AA267" s="345"/>
      <c r="AB267" s="345"/>
      <c r="AC267" s="277" t="s">
        <v>455</v>
      </c>
      <c r="AD267" s="277"/>
      <c r="AE267" s="277"/>
      <c r="AF267" s="277"/>
      <c r="AG267" s="277"/>
      <c r="AH267" s="344" t="s">
        <v>378</v>
      </c>
      <c r="AI267" s="346"/>
      <c r="AJ267" s="346"/>
      <c r="AK267" s="346"/>
      <c r="AL267" s="346" t="s">
        <v>21</v>
      </c>
      <c r="AM267" s="346"/>
      <c r="AN267" s="346"/>
      <c r="AO267" s="426"/>
      <c r="AP267" s="427" t="s">
        <v>417</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416</v>
      </c>
      <c r="K300" s="101"/>
      <c r="L300" s="101"/>
      <c r="M300" s="101"/>
      <c r="N300" s="101"/>
      <c r="O300" s="101"/>
      <c r="P300" s="347" t="s">
        <v>27</v>
      </c>
      <c r="Q300" s="347"/>
      <c r="R300" s="347"/>
      <c r="S300" s="347"/>
      <c r="T300" s="347"/>
      <c r="U300" s="347"/>
      <c r="V300" s="347"/>
      <c r="W300" s="347"/>
      <c r="X300" s="347"/>
      <c r="Y300" s="344" t="s">
        <v>470</v>
      </c>
      <c r="Z300" s="345"/>
      <c r="AA300" s="345"/>
      <c r="AB300" s="345"/>
      <c r="AC300" s="277" t="s">
        <v>455</v>
      </c>
      <c r="AD300" s="277"/>
      <c r="AE300" s="277"/>
      <c r="AF300" s="277"/>
      <c r="AG300" s="277"/>
      <c r="AH300" s="344" t="s">
        <v>378</v>
      </c>
      <c r="AI300" s="346"/>
      <c r="AJ300" s="346"/>
      <c r="AK300" s="346"/>
      <c r="AL300" s="346" t="s">
        <v>21</v>
      </c>
      <c r="AM300" s="346"/>
      <c r="AN300" s="346"/>
      <c r="AO300" s="426"/>
      <c r="AP300" s="427" t="s">
        <v>417</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416</v>
      </c>
      <c r="K333" s="101"/>
      <c r="L333" s="101"/>
      <c r="M333" s="101"/>
      <c r="N333" s="101"/>
      <c r="O333" s="101"/>
      <c r="P333" s="347" t="s">
        <v>27</v>
      </c>
      <c r="Q333" s="347"/>
      <c r="R333" s="347"/>
      <c r="S333" s="347"/>
      <c r="T333" s="347"/>
      <c r="U333" s="347"/>
      <c r="V333" s="347"/>
      <c r="W333" s="347"/>
      <c r="X333" s="347"/>
      <c r="Y333" s="344" t="s">
        <v>470</v>
      </c>
      <c r="Z333" s="345"/>
      <c r="AA333" s="345"/>
      <c r="AB333" s="345"/>
      <c r="AC333" s="277" t="s">
        <v>455</v>
      </c>
      <c r="AD333" s="277"/>
      <c r="AE333" s="277"/>
      <c r="AF333" s="277"/>
      <c r="AG333" s="277"/>
      <c r="AH333" s="344" t="s">
        <v>378</v>
      </c>
      <c r="AI333" s="346"/>
      <c r="AJ333" s="346"/>
      <c r="AK333" s="346"/>
      <c r="AL333" s="346" t="s">
        <v>21</v>
      </c>
      <c r="AM333" s="346"/>
      <c r="AN333" s="346"/>
      <c r="AO333" s="426"/>
      <c r="AP333" s="427" t="s">
        <v>417</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416</v>
      </c>
      <c r="K366" s="101"/>
      <c r="L366" s="101"/>
      <c r="M366" s="101"/>
      <c r="N366" s="101"/>
      <c r="O366" s="101"/>
      <c r="P366" s="347" t="s">
        <v>27</v>
      </c>
      <c r="Q366" s="347"/>
      <c r="R366" s="347"/>
      <c r="S366" s="347"/>
      <c r="T366" s="347"/>
      <c r="U366" s="347"/>
      <c r="V366" s="347"/>
      <c r="W366" s="347"/>
      <c r="X366" s="347"/>
      <c r="Y366" s="344" t="s">
        <v>470</v>
      </c>
      <c r="Z366" s="345"/>
      <c r="AA366" s="345"/>
      <c r="AB366" s="345"/>
      <c r="AC366" s="277" t="s">
        <v>455</v>
      </c>
      <c r="AD366" s="277"/>
      <c r="AE366" s="277"/>
      <c r="AF366" s="277"/>
      <c r="AG366" s="277"/>
      <c r="AH366" s="344" t="s">
        <v>378</v>
      </c>
      <c r="AI366" s="346"/>
      <c r="AJ366" s="346"/>
      <c r="AK366" s="346"/>
      <c r="AL366" s="346" t="s">
        <v>21</v>
      </c>
      <c r="AM366" s="346"/>
      <c r="AN366" s="346"/>
      <c r="AO366" s="426"/>
      <c r="AP366" s="427" t="s">
        <v>417</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416</v>
      </c>
      <c r="K399" s="101"/>
      <c r="L399" s="101"/>
      <c r="M399" s="101"/>
      <c r="N399" s="101"/>
      <c r="O399" s="101"/>
      <c r="P399" s="347" t="s">
        <v>27</v>
      </c>
      <c r="Q399" s="347"/>
      <c r="R399" s="347"/>
      <c r="S399" s="347"/>
      <c r="T399" s="347"/>
      <c r="U399" s="347"/>
      <c r="V399" s="347"/>
      <c r="W399" s="347"/>
      <c r="X399" s="347"/>
      <c r="Y399" s="344" t="s">
        <v>470</v>
      </c>
      <c r="Z399" s="345"/>
      <c r="AA399" s="345"/>
      <c r="AB399" s="345"/>
      <c r="AC399" s="277" t="s">
        <v>455</v>
      </c>
      <c r="AD399" s="277"/>
      <c r="AE399" s="277"/>
      <c r="AF399" s="277"/>
      <c r="AG399" s="277"/>
      <c r="AH399" s="344" t="s">
        <v>378</v>
      </c>
      <c r="AI399" s="346"/>
      <c r="AJ399" s="346"/>
      <c r="AK399" s="346"/>
      <c r="AL399" s="346" t="s">
        <v>21</v>
      </c>
      <c r="AM399" s="346"/>
      <c r="AN399" s="346"/>
      <c r="AO399" s="426"/>
      <c r="AP399" s="427" t="s">
        <v>417</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416</v>
      </c>
      <c r="K432" s="101"/>
      <c r="L432" s="101"/>
      <c r="M432" s="101"/>
      <c r="N432" s="101"/>
      <c r="O432" s="101"/>
      <c r="P432" s="347" t="s">
        <v>27</v>
      </c>
      <c r="Q432" s="347"/>
      <c r="R432" s="347"/>
      <c r="S432" s="347"/>
      <c r="T432" s="347"/>
      <c r="U432" s="347"/>
      <c r="V432" s="347"/>
      <c r="W432" s="347"/>
      <c r="X432" s="347"/>
      <c r="Y432" s="344" t="s">
        <v>470</v>
      </c>
      <c r="Z432" s="345"/>
      <c r="AA432" s="345"/>
      <c r="AB432" s="345"/>
      <c r="AC432" s="277" t="s">
        <v>455</v>
      </c>
      <c r="AD432" s="277"/>
      <c r="AE432" s="277"/>
      <c r="AF432" s="277"/>
      <c r="AG432" s="277"/>
      <c r="AH432" s="344" t="s">
        <v>378</v>
      </c>
      <c r="AI432" s="346"/>
      <c r="AJ432" s="346"/>
      <c r="AK432" s="346"/>
      <c r="AL432" s="346" t="s">
        <v>21</v>
      </c>
      <c r="AM432" s="346"/>
      <c r="AN432" s="346"/>
      <c r="AO432" s="426"/>
      <c r="AP432" s="427" t="s">
        <v>417</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416</v>
      </c>
      <c r="K465" s="101"/>
      <c r="L465" s="101"/>
      <c r="M465" s="101"/>
      <c r="N465" s="101"/>
      <c r="O465" s="101"/>
      <c r="P465" s="347" t="s">
        <v>27</v>
      </c>
      <c r="Q465" s="347"/>
      <c r="R465" s="347"/>
      <c r="S465" s="347"/>
      <c r="T465" s="347"/>
      <c r="U465" s="347"/>
      <c r="V465" s="347"/>
      <c r="W465" s="347"/>
      <c r="X465" s="347"/>
      <c r="Y465" s="344" t="s">
        <v>470</v>
      </c>
      <c r="Z465" s="345"/>
      <c r="AA465" s="345"/>
      <c r="AB465" s="345"/>
      <c r="AC465" s="277" t="s">
        <v>455</v>
      </c>
      <c r="AD465" s="277"/>
      <c r="AE465" s="277"/>
      <c r="AF465" s="277"/>
      <c r="AG465" s="277"/>
      <c r="AH465" s="344" t="s">
        <v>378</v>
      </c>
      <c r="AI465" s="346"/>
      <c r="AJ465" s="346"/>
      <c r="AK465" s="346"/>
      <c r="AL465" s="346" t="s">
        <v>21</v>
      </c>
      <c r="AM465" s="346"/>
      <c r="AN465" s="346"/>
      <c r="AO465" s="426"/>
      <c r="AP465" s="427" t="s">
        <v>417</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416</v>
      </c>
      <c r="K498" s="101"/>
      <c r="L498" s="101"/>
      <c r="M498" s="101"/>
      <c r="N498" s="101"/>
      <c r="O498" s="101"/>
      <c r="P498" s="347" t="s">
        <v>27</v>
      </c>
      <c r="Q498" s="347"/>
      <c r="R498" s="347"/>
      <c r="S498" s="347"/>
      <c r="T498" s="347"/>
      <c r="U498" s="347"/>
      <c r="V498" s="347"/>
      <c r="W498" s="347"/>
      <c r="X498" s="347"/>
      <c r="Y498" s="344" t="s">
        <v>470</v>
      </c>
      <c r="Z498" s="345"/>
      <c r="AA498" s="345"/>
      <c r="AB498" s="345"/>
      <c r="AC498" s="277" t="s">
        <v>455</v>
      </c>
      <c r="AD498" s="277"/>
      <c r="AE498" s="277"/>
      <c r="AF498" s="277"/>
      <c r="AG498" s="277"/>
      <c r="AH498" s="344" t="s">
        <v>378</v>
      </c>
      <c r="AI498" s="346"/>
      <c r="AJ498" s="346"/>
      <c r="AK498" s="346"/>
      <c r="AL498" s="346" t="s">
        <v>21</v>
      </c>
      <c r="AM498" s="346"/>
      <c r="AN498" s="346"/>
      <c r="AO498" s="426"/>
      <c r="AP498" s="427" t="s">
        <v>417</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416</v>
      </c>
      <c r="K531" s="101"/>
      <c r="L531" s="101"/>
      <c r="M531" s="101"/>
      <c r="N531" s="101"/>
      <c r="O531" s="101"/>
      <c r="P531" s="347" t="s">
        <v>27</v>
      </c>
      <c r="Q531" s="347"/>
      <c r="R531" s="347"/>
      <c r="S531" s="347"/>
      <c r="T531" s="347"/>
      <c r="U531" s="347"/>
      <c r="V531" s="347"/>
      <c r="W531" s="347"/>
      <c r="X531" s="347"/>
      <c r="Y531" s="344" t="s">
        <v>470</v>
      </c>
      <c r="Z531" s="345"/>
      <c r="AA531" s="345"/>
      <c r="AB531" s="345"/>
      <c r="AC531" s="277" t="s">
        <v>455</v>
      </c>
      <c r="AD531" s="277"/>
      <c r="AE531" s="277"/>
      <c r="AF531" s="277"/>
      <c r="AG531" s="277"/>
      <c r="AH531" s="344" t="s">
        <v>378</v>
      </c>
      <c r="AI531" s="346"/>
      <c r="AJ531" s="346"/>
      <c r="AK531" s="346"/>
      <c r="AL531" s="346" t="s">
        <v>21</v>
      </c>
      <c r="AM531" s="346"/>
      <c r="AN531" s="346"/>
      <c r="AO531" s="426"/>
      <c r="AP531" s="427" t="s">
        <v>417</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416</v>
      </c>
      <c r="K564" s="101"/>
      <c r="L564" s="101"/>
      <c r="M564" s="101"/>
      <c r="N564" s="101"/>
      <c r="O564" s="101"/>
      <c r="P564" s="347" t="s">
        <v>27</v>
      </c>
      <c r="Q564" s="347"/>
      <c r="R564" s="347"/>
      <c r="S564" s="347"/>
      <c r="T564" s="347"/>
      <c r="U564" s="347"/>
      <c r="V564" s="347"/>
      <c r="W564" s="347"/>
      <c r="X564" s="347"/>
      <c r="Y564" s="344" t="s">
        <v>470</v>
      </c>
      <c r="Z564" s="345"/>
      <c r="AA564" s="345"/>
      <c r="AB564" s="345"/>
      <c r="AC564" s="277" t="s">
        <v>455</v>
      </c>
      <c r="AD564" s="277"/>
      <c r="AE564" s="277"/>
      <c r="AF564" s="277"/>
      <c r="AG564" s="277"/>
      <c r="AH564" s="344" t="s">
        <v>378</v>
      </c>
      <c r="AI564" s="346"/>
      <c r="AJ564" s="346"/>
      <c r="AK564" s="346"/>
      <c r="AL564" s="346" t="s">
        <v>21</v>
      </c>
      <c r="AM564" s="346"/>
      <c r="AN564" s="346"/>
      <c r="AO564" s="426"/>
      <c r="AP564" s="427" t="s">
        <v>417</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416</v>
      </c>
      <c r="K597" s="101"/>
      <c r="L597" s="101"/>
      <c r="M597" s="101"/>
      <c r="N597" s="101"/>
      <c r="O597" s="101"/>
      <c r="P597" s="347" t="s">
        <v>27</v>
      </c>
      <c r="Q597" s="347"/>
      <c r="R597" s="347"/>
      <c r="S597" s="347"/>
      <c r="T597" s="347"/>
      <c r="U597" s="347"/>
      <c r="V597" s="347"/>
      <c r="W597" s="347"/>
      <c r="X597" s="347"/>
      <c r="Y597" s="344" t="s">
        <v>470</v>
      </c>
      <c r="Z597" s="345"/>
      <c r="AA597" s="345"/>
      <c r="AB597" s="345"/>
      <c r="AC597" s="277" t="s">
        <v>455</v>
      </c>
      <c r="AD597" s="277"/>
      <c r="AE597" s="277"/>
      <c r="AF597" s="277"/>
      <c r="AG597" s="277"/>
      <c r="AH597" s="344" t="s">
        <v>378</v>
      </c>
      <c r="AI597" s="346"/>
      <c r="AJ597" s="346"/>
      <c r="AK597" s="346"/>
      <c r="AL597" s="346" t="s">
        <v>21</v>
      </c>
      <c r="AM597" s="346"/>
      <c r="AN597" s="346"/>
      <c r="AO597" s="426"/>
      <c r="AP597" s="427" t="s">
        <v>417</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416</v>
      </c>
      <c r="K630" s="101"/>
      <c r="L630" s="101"/>
      <c r="M630" s="101"/>
      <c r="N630" s="101"/>
      <c r="O630" s="101"/>
      <c r="P630" s="347" t="s">
        <v>27</v>
      </c>
      <c r="Q630" s="347"/>
      <c r="R630" s="347"/>
      <c r="S630" s="347"/>
      <c r="T630" s="347"/>
      <c r="U630" s="347"/>
      <c r="V630" s="347"/>
      <c r="W630" s="347"/>
      <c r="X630" s="347"/>
      <c r="Y630" s="344" t="s">
        <v>470</v>
      </c>
      <c r="Z630" s="345"/>
      <c r="AA630" s="345"/>
      <c r="AB630" s="345"/>
      <c r="AC630" s="277" t="s">
        <v>455</v>
      </c>
      <c r="AD630" s="277"/>
      <c r="AE630" s="277"/>
      <c r="AF630" s="277"/>
      <c r="AG630" s="277"/>
      <c r="AH630" s="344" t="s">
        <v>378</v>
      </c>
      <c r="AI630" s="346"/>
      <c r="AJ630" s="346"/>
      <c r="AK630" s="346"/>
      <c r="AL630" s="346" t="s">
        <v>21</v>
      </c>
      <c r="AM630" s="346"/>
      <c r="AN630" s="346"/>
      <c r="AO630" s="426"/>
      <c r="AP630" s="427" t="s">
        <v>417</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416</v>
      </c>
      <c r="K663" s="101"/>
      <c r="L663" s="101"/>
      <c r="M663" s="101"/>
      <c r="N663" s="101"/>
      <c r="O663" s="101"/>
      <c r="P663" s="347" t="s">
        <v>27</v>
      </c>
      <c r="Q663" s="347"/>
      <c r="R663" s="347"/>
      <c r="S663" s="347"/>
      <c r="T663" s="347"/>
      <c r="U663" s="347"/>
      <c r="V663" s="347"/>
      <c r="W663" s="347"/>
      <c r="X663" s="347"/>
      <c r="Y663" s="344" t="s">
        <v>470</v>
      </c>
      <c r="Z663" s="345"/>
      <c r="AA663" s="345"/>
      <c r="AB663" s="345"/>
      <c r="AC663" s="277" t="s">
        <v>455</v>
      </c>
      <c r="AD663" s="277"/>
      <c r="AE663" s="277"/>
      <c r="AF663" s="277"/>
      <c r="AG663" s="277"/>
      <c r="AH663" s="344" t="s">
        <v>378</v>
      </c>
      <c r="AI663" s="346"/>
      <c r="AJ663" s="346"/>
      <c r="AK663" s="346"/>
      <c r="AL663" s="346" t="s">
        <v>21</v>
      </c>
      <c r="AM663" s="346"/>
      <c r="AN663" s="346"/>
      <c r="AO663" s="426"/>
      <c r="AP663" s="427" t="s">
        <v>417</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416</v>
      </c>
      <c r="K696" s="101"/>
      <c r="L696" s="101"/>
      <c r="M696" s="101"/>
      <c r="N696" s="101"/>
      <c r="O696" s="101"/>
      <c r="P696" s="347" t="s">
        <v>27</v>
      </c>
      <c r="Q696" s="347"/>
      <c r="R696" s="347"/>
      <c r="S696" s="347"/>
      <c r="T696" s="347"/>
      <c r="U696" s="347"/>
      <c r="V696" s="347"/>
      <c r="W696" s="347"/>
      <c r="X696" s="347"/>
      <c r="Y696" s="344" t="s">
        <v>470</v>
      </c>
      <c r="Z696" s="345"/>
      <c r="AA696" s="345"/>
      <c r="AB696" s="345"/>
      <c r="AC696" s="277" t="s">
        <v>455</v>
      </c>
      <c r="AD696" s="277"/>
      <c r="AE696" s="277"/>
      <c r="AF696" s="277"/>
      <c r="AG696" s="277"/>
      <c r="AH696" s="344" t="s">
        <v>378</v>
      </c>
      <c r="AI696" s="346"/>
      <c r="AJ696" s="346"/>
      <c r="AK696" s="346"/>
      <c r="AL696" s="346" t="s">
        <v>21</v>
      </c>
      <c r="AM696" s="346"/>
      <c r="AN696" s="346"/>
      <c r="AO696" s="426"/>
      <c r="AP696" s="427" t="s">
        <v>417</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416</v>
      </c>
      <c r="K729" s="101"/>
      <c r="L729" s="101"/>
      <c r="M729" s="101"/>
      <c r="N729" s="101"/>
      <c r="O729" s="101"/>
      <c r="P729" s="347" t="s">
        <v>27</v>
      </c>
      <c r="Q729" s="347"/>
      <c r="R729" s="347"/>
      <c r="S729" s="347"/>
      <c r="T729" s="347"/>
      <c r="U729" s="347"/>
      <c r="V729" s="347"/>
      <c r="W729" s="347"/>
      <c r="X729" s="347"/>
      <c r="Y729" s="344" t="s">
        <v>470</v>
      </c>
      <c r="Z729" s="345"/>
      <c r="AA729" s="345"/>
      <c r="AB729" s="345"/>
      <c r="AC729" s="277" t="s">
        <v>455</v>
      </c>
      <c r="AD729" s="277"/>
      <c r="AE729" s="277"/>
      <c r="AF729" s="277"/>
      <c r="AG729" s="277"/>
      <c r="AH729" s="344" t="s">
        <v>378</v>
      </c>
      <c r="AI729" s="346"/>
      <c r="AJ729" s="346"/>
      <c r="AK729" s="346"/>
      <c r="AL729" s="346" t="s">
        <v>21</v>
      </c>
      <c r="AM729" s="346"/>
      <c r="AN729" s="346"/>
      <c r="AO729" s="426"/>
      <c r="AP729" s="427" t="s">
        <v>417</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416</v>
      </c>
      <c r="K762" s="101"/>
      <c r="L762" s="101"/>
      <c r="M762" s="101"/>
      <c r="N762" s="101"/>
      <c r="O762" s="101"/>
      <c r="P762" s="347" t="s">
        <v>27</v>
      </c>
      <c r="Q762" s="347"/>
      <c r="R762" s="347"/>
      <c r="S762" s="347"/>
      <c r="T762" s="347"/>
      <c r="U762" s="347"/>
      <c r="V762" s="347"/>
      <c r="W762" s="347"/>
      <c r="X762" s="347"/>
      <c r="Y762" s="344" t="s">
        <v>470</v>
      </c>
      <c r="Z762" s="345"/>
      <c r="AA762" s="345"/>
      <c r="AB762" s="345"/>
      <c r="AC762" s="277" t="s">
        <v>455</v>
      </c>
      <c r="AD762" s="277"/>
      <c r="AE762" s="277"/>
      <c r="AF762" s="277"/>
      <c r="AG762" s="277"/>
      <c r="AH762" s="344" t="s">
        <v>378</v>
      </c>
      <c r="AI762" s="346"/>
      <c r="AJ762" s="346"/>
      <c r="AK762" s="346"/>
      <c r="AL762" s="346" t="s">
        <v>21</v>
      </c>
      <c r="AM762" s="346"/>
      <c r="AN762" s="346"/>
      <c r="AO762" s="426"/>
      <c r="AP762" s="427" t="s">
        <v>417</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416</v>
      </c>
      <c r="K795" s="101"/>
      <c r="L795" s="101"/>
      <c r="M795" s="101"/>
      <c r="N795" s="101"/>
      <c r="O795" s="101"/>
      <c r="P795" s="347" t="s">
        <v>27</v>
      </c>
      <c r="Q795" s="347"/>
      <c r="R795" s="347"/>
      <c r="S795" s="347"/>
      <c r="T795" s="347"/>
      <c r="U795" s="347"/>
      <c r="V795" s="347"/>
      <c r="W795" s="347"/>
      <c r="X795" s="347"/>
      <c r="Y795" s="344" t="s">
        <v>470</v>
      </c>
      <c r="Z795" s="345"/>
      <c r="AA795" s="345"/>
      <c r="AB795" s="345"/>
      <c r="AC795" s="277" t="s">
        <v>455</v>
      </c>
      <c r="AD795" s="277"/>
      <c r="AE795" s="277"/>
      <c r="AF795" s="277"/>
      <c r="AG795" s="277"/>
      <c r="AH795" s="344" t="s">
        <v>378</v>
      </c>
      <c r="AI795" s="346"/>
      <c r="AJ795" s="346"/>
      <c r="AK795" s="346"/>
      <c r="AL795" s="346" t="s">
        <v>21</v>
      </c>
      <c r="AM795" s="346"/>
      <c r="AN795" s="346"/>
      <c r="AO795" s="426"/>
      <c r="AP795" s="427" t="s">
        <v>417</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416</v>
      </c>
      <c r="K828" s="101"/>
      <c r="L828" s="101"/>
      <c r="M828" s="101"/>
      <c r="N828" s="101"/>
      <c r="O828" s="101"/>
      <c r="P828" s="347" t="s">
        <v>27</v>
      </c>
      <c r="Q828" s="347"/>
      <c r="R828" s="347"/>
      <c r="S828" s="347"/>
      <c r="T828" s="347"/>
      <c r="U828" s="347"/>
      <c r="V828" s="347"/>
      <c r="W828" s="347"/>
      <c r="X828" s="347"/>
      <c r="Y828" s="344" t="s">
        <v>470</v>
      </c>
      <c r="Z828" s="345"/>
      <c r="AA828" s="345"/>
      <c r="AB828" s="345"/>
      <c r="AC828" s="277" t="s">
        <v>455</v>
      </c>
      <c r="AD828" s="277"/>
      <c r="AE828" s="277"/>
      <c r="AF828" s="277"/>
      <c r="AG828" s="277"/>
      <c r="AH828" s="344" t="s">
        <v>378</v>
      </c>
      <c r="AI828" s="346"/>
      <c r="AJ828" s="346"/>
      <c r="AK828" s="346"/>
      <c r="AL828" s="346" t="s">
        <v>21</v>
      </c>
      <c r="AM828" s="346"/>
      <c r="AN828" s="346"/>
      <c r="AO828" s="426"/>
      <c r="AP828" s="427" t="s">
        <v>417</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416</v>
      </c>
      <c r="K861" s="101"/>
      <c r="L861" s="101"/>
      <c r="M861" s="101"/>
      <c r="N861" s="101"/>
      <c r="O861" s="101"/>
      <c r="P861" s="347" t="s">
        <v>27</v>
      </c>
      <c r="Q861" s="347"/>
      <c r="R861" s="347"/>
      <c r="S861" s="347"/>
      <c r="T861" s="347"/>
      <c r="U861" s="347"/>
      <c r="V861" s="347"/>
      <c r="W861" s="347"/>
      <c r="X861" s="347"/>
      <c r="Y861" s="344" t="s">
        <v>470</v>
      </c>
      <c r="Z861" s="345"/>
      <c r="AA861" s="345"/>
      <c r="AB861" s="345"/>
      <c r="AC861" s="277" t="s">
        <v>455</v>
      </c>
      <c r="AD861" s="277"/>
      <c r="AE861" s="277"/>
      <c r="AF861" s="277"/>
      <c r="AG861" s="277"/>
      <c r="AH861" s="344" t="s">
        <v>378</v>
      </c>
      <c r="AI861" s="346"/>
      <c r="AJ861" s="346"/>
      <c r="AK861" s="346"/>
      <c r="AL861" s="346" t="s">
        <v>21</v>
      </c>
      <c r="AM861" s="346"/>
      <c r="AN861" s="346"/>
      <c r="AO861" s="426"/>
      <c r="AP861" s="427" t="s">
        <v>417</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416</v>
      </c>
      <c r="K894" s="101"/>
      <c r="L894" s="101"/>
      <c r="M894" s="101"/>
      <c r="N894" s="101"/>
      <c r="O894" s="101"/>
      <c r="P894" s="347" t="s">
        <v>27</v>
      </c>
      <c r="Q894" s="347"/>
      <c r="R894" s="347"/>
      <c r="S894" s="347"/>
      <c r="T894" s="347"/>
      <c r="U894" s="347"/>
      <c r="V894" s="347"/>
      <c r="W894" s="347"/>
      <c r="X894" s="347"/>
      <c r="Y894" s="344" t="s">
        <v>470</v>
      </c>
      <c r="Z894" s="345"/>
      <c r="AA894" s="345"/>
      <c r="AB894" s="345"/>
      <c r="AC894" s="277" t="s">
        <v>455</v>
      </c>
      <c r="AD894" s="277"/>
      <c r="AE894" s="277"/>
      <c r="AF894" s="277"/>
      <c r="AG894" s="277"/>
      <c r="AH894" s="344" t="s">
        <v>378</v>
      </c>
      <c r="AI894" s="346"/>
      <c r="AJ894" s="346"/>
      <c r="AK894" s="346"/>
      <c r="AL894" s="346" t="s">
        <v>21</v>
      </c>
      <c r="AM894" s="346"/>
      <c r="AN894" s="346"/>
      <c r="AO894" s="426"/>
      <c r="AP894" s="427" t="s">
        <v>417</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416</v>
      </c>
      <c r="K927" s="101"/>
      <c r="L927" s="101"/>
      <c r="M927" s="101"/>
      <c r="N927" s="101"/>
      <c r="O927" s="101"/>
      <c r="P927" s="347" t="s">
        <v>27</v>
      </c>
      <c r="Q927" s="347"/>
      <c r="R927" s="347"/>
      <c r="S927" s="347"/>
      <c r="T927" s="347"/>
      <c r="U927" s="347"/>
      <c r="V927" s="347"/>
      <c r="W927" s="347"/>
      <c r="X927" s="347"/>
      <c r="Y927" s="344" t="s">
        <v>470</v>
      </c>
      <c r="Z927" s="345"/>
      <c r="AA927" s="345"/>
      <c r="AB927" s="345"/>
      <c r="AC927" s="277" t="s">
        <v>455</v>
      </c>
      <c r="AD927" s="277"/>
      <c r="AE927" s="277"/>
      <c r="AF927" s="277"/>
      <c r="AG927" s="277"/>
      <c r="AH927" s="344" t="s">
        <v>378</v>
      </c>
      <c r="AI927" s="346"/>
      <c r="AJ927" s="346"/>
      <c r="AK927" s="346"/>
      <c r="AL927" s="346" t="s">
        <v>21</v>
      </c>
      <c r="AM927" s="346"/>
      <c r="AN927" s="346"/>
      <c r="AO927" s="426"/>
      <c r="AP927" s="427" t="s">
        <v>417</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416</v>
      </c>
      <c r="K960" s="101"/>
      <c r="L960" s="101"/>
      <c r="M960" s="101"/>
      <c r="N960" s="101"/>
      <c r="O960" s="101"/>
      <c r="P960" s="347" t="s">
        <v>27</v>
      </c>
      <c r="Q960" s="347"/>
      <c r="R960" s="347"/>
      <c r="S960" s="347"/>
      <c r="T960" s="347"/>
      <c r="U960" s="347"/>
      <c r="V960" s="347"/>
      <c r="W960" s="347"/>
      <c r="X960" s="347"/>
      <c r="Y960" s="344" t="s">
        <v>470</v>
      </c>
      <c r="Z960" s="345"/>
      <c r="AA960" s="345"/>
      <c r="AB960" s="345"/>
      <c r="AC960" s="277" t="s">
        <v>455</v>
      </c>
      <c r="AD960" s="277"/>
      <c r="AE960" s="277"/>
      <c r="AF960" s="277"/>
      <c r="AG960" s="277"/>
      <c r="AH960" s="344" t="s">
        <v>378</v>
      </c>
      <c r="AI960" s="346"/>
      <c r="AJ960" s="346"/>
      <c r="AK960" s="346"/>
      <c r="AL960" s="346" t="s">
        <v>21</v>
      </c>
      <c r="AM960" s="346"/>
      <c r="AN960" s="346"/>
      <c r="AO960" s="426"/>
      <c r="AP960" s="427" t="s">
        <v>417</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416</v>
      </c>
      <c r="K993" s="101"/>
      <c r="L993" s="101"/>
      <c r="M993" s="101"/>
      <c r="N993" s="101"/>
      <c r="O993" s="101"/>
      <c r="P993" s="347" t="s">
        <v>27</v>
      </c>
      <c r="Q993" s="347"/>
      <c r="R993" s="347"/>
      <c r="S993" s="347"/>
      <c r="T993" s="347"/>
      <c r="U993" s="347"/>
      <c r="V993" s="347"/>
      <c r="W993" s="347"/>
      <c r="X993" s="347"/>
      <c r="Y993" s="344" t="s">
        <v>470</v>
      </c>
      <c r="Z993" s="345"/>
      <c r="AA993" s="345"/>
      <c r="AB993" s="345"/>
      <c r="AC993" s="277" t="s">
        <v>455</v>
      </c>
      <c r="AD993" s="277"/>
      <c r="AE993" s="277"/>
      <c r="AF993" s="277"/>
      <c r="AG993" s="277"/>
      <c r="AH993" s="344" t="s">
        <v>378</v>
      </c>
      <c r="AI993" s="346"/>
      <c r="AJ993" s="346"/>
      <c r="AK993" s="346"/>
      <c r="AL993" s="346" t="s">
        <v>21</v>
      </c>
      <c r="AM993" s="346"/>
      <c r="AN993" s="346"/>
      <c r="AO993" s="426"/>
      <c r="AP993" s="427" t="s">
        <v>417</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416</v>
      </c>
      <c r="K1026" s="101"/>
      <c r="L1026" s="101"/>
      <c r="M1026" s="101"/>
      <c r="N1026" s="101"/>
      <c r="O1026" s="101"/>
      <c r="P1026" s="347" t="s">
        <v>27</v>
      </c>
      <c r="Q1026" s="347"/>
      <c r="R1026" s="347"/>
      <c r="S1026" s="347"/>
      <c r="T1026" s="347"/>
      <c r="U1026" s="347"/>
      <c r="V1026" s="347"/>
      <c r="W1026" s="347"/>
      <c r="X1026" s="347"/>
      <c r="Y1026" s="344" t="s">
        <v>470</v>
      </c>
      <c r="Z1026" s="345"/>
      <c r="AA1026" s="345"/>
      <c r="AB1026" s="345"/>
      <c r="AC1026" s="277" t="s">
        <v>455</v>
      </c>
      <c r="AD1026" s="277"/>
      <c r="AE1026" s="277"/>
      <c r="AF1026" s="277"/>
      <c r="AG1026" s="277"/>
      <c r="AH1026" s="344" t="s">
        <v>378</v>
      </c>
      <c r="AI1026" s="346"/>
      <c r="AJ1026" s="346"/>
      <c r="AK1026" s="346"/>
      <c r="AL1026" s="346" t="s">
        <v>21</v>
      </c>
      <c r="AM1026" s="346"/>
      <c r="AN1026" s="346"/>
      <c r="AO1026" s="426"/>
      <c r="AP1026" s="427" t="s">
        <v>417</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416</v>
      </c>
      <c r="K1059" s="101"/>
      <c r="L1059" s="101"/>
      <c r="M1059" s="101"/>
      <c r="N1059" s="101"/>
      <c r="O1059" s="101"/>
      <c r="P1059" s="347" t="s">
        <v>27</v>
      </c>
      <c r="Q1059" s="347"/>
      <c r="R1059" s="347"/>
      <c r="S1059" s="347"/>
      <c r="T1059" s="347"/>
      <c r="U1059" s="347"/>
      <c r="V1059" s="347"/>
      <c r="W1059" s="347"/>
      <c r="X1059" s="347"/>
      <c r="Y1059" s="344" t="s">
        <v>470</v>
      </c>
      <c r="Z1059" s="345"/>
      <c r="AA1059" s="345"/>
      <c r="AB1059" s="345"/>
      <c r="AC1059" s="277" t="s">
        <v>455</v>
      </c>
      <c r="AD1059" s="277"/>
      <c r="AE1059" s="277"/>
      <c r="AF1059" s="277"/>
      <c r="AG1059" s="277"/>
      <c r="AH1059" s="344" t="s">
        <v>378</v>
      </c>
      <c r="AI1059" s="346"/>
      <c r="AJ1059" s="346"/>
      <c r="AK1059" s="346"/>
      <c r="AL1059" s="346" t="s">
        <v>21</v>
      </c>
      <c r="AM1059" s="346"/>
      <c r="AN1059" s="346"/>
      <c r="AO1059" s="426"/>
      <c r="AP1059" s="427" t="s">
        <v>417</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416</v>
      </c>
      <c r="K1092" s="101"/>
      <c r="L1092" s="101"/>
      <c r="M1092" s="101"/>
      <c r="N1092" s="101"/>
      <c r="O1092" s="101"/>
      <c r="P1092" s="347" t="s">
        <v>27</v>
      </c>
      <c r="Q1092" s="347"/>
      <c r="R1092" s="347"/>
      <c r="S1092" s="347"/>
      <c r="T1092" s="347"/>
      <c r="U1092" s="347"/>
      <c r="V1092" s="347"/>
      <c r="W1092" s="347"/>
      <c r="X1092" s="347"/>
      <c r="Y1092" s="344" t="s">
        <v>470</v>
      </c>
      <c r="Z1092" s="345"/>
      <c r="AA1092" s="345"/>
      <c r="AB1092" s="345"/>
      <c r="AC1092" s="277" t="s">
        <v>455</v>
      </c>
      <c r="AD1092" s="277"/>
      <c r="AE1092" s="277"/>
      <c r="AF1092" s="277"/>
      <c r="AG1092" s="277"/>
      <c r="AH1092" s="344" t="s">
        <v>378</v>
      </c>
      <c r="AI1092" s="346"/>
      <c r="AJ1092" s="346"/>
      <c r="AK1092" s="346"/>
      <c r="AL1092" s="346" t="s">
        <v>21</v>
      </c>
      <c r="AM1092" s="346"/>
      <c r="AN1092" s="346"/>
      <c r="AO1092" s="426"/>
      <c r="AP1092" s="427" t="s">
        <v>417</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416</v>
      </c>
      <c r="K1125" s="101"/>
      <c r="L1125" s="101"/>
      <c r="M1125" s="101"/>
      <c r="N1125" s="101"/>
      <c r="O1125" s="101"/>
      <c r="P1125" s="347" t="s">
        <v>27</v>
      </c>
      <c r="Q1125" s="347"/>
      <c r="R1125" s="347"/>
      <c r="S1125" s="347"/>
      <c r="T1125" s="347"/>
      <c r="U1125" s="347"/>
      <c r="V1125" s="347"/>
      <c r="W1125" s="347"/>
      <c r="X1125" s="347"/>
      <c r="Y1125" s="344" t="s">
        <v>470</v>
      </c>
      <c r="Z1125" s="345"/>
      <c r="AA1125" s="345"/>
      <c r="AB1125" s="345"/>
      <c r="AC1125" s="277" t="s">
        <v>455</v>
      </c>
      <c r="AD1125" s="277"/>
      <c r="AE1125" s="277"/>
      <c r="AF1125" s="277"/>
      <c r="AG1125" s="277"/>
      <c r="AH1125" s="344" t="s">
        <v>378</v>
      </c>
      <c r="AI1125" s="346"/>
      <c r="AJ1125" s="346"/>
      <c r="AK1125" s="346"/>
      <c r="AL1125" s="346" t="s">
        <v>21</v>
      </c>
      <c r="AM1125" s="346"/>
      <c r="AN1125" s="346"/>
      <c r="AO1125" s="426"/>
      <c r="AP1125" s="427" t="s">
        <v>417</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416</v>
      </c>
      <c r="K1158" s="101"/>
      <c r="L1158" s="101"/>
      <c r="M1158" s="101"/>
      <c r="N1158" s="101"/>
      <c r="O1158" s="101"/>
      <c r="P1158" s="347" t="s">
        <v>27</v>
      </c>
      <c r="Q1158" s="347"/>
      <c r="R1158" s="347"/>
      <c r="S1158" s="347"/>
      <c r="T1158" s="347"/>
      <c r="U1158" s="347"/>
      <c r="V1158" s="347"/>
      <c r="W1158" s="347"/>
      <c r="X1158" s="347"/>
      <c r="Y1158" s="344" t="s">
        <v>470</v>
      </c>
      <c r="Z1158" s="345"/>
      <c r="AA1158" s="345"/>
      <c r="AB1158" s="345"/>
      <c r="AC1158" s="277" t="s">
        <v>455</v>
      </c>
      <c r="AD1158" s="277"/>
      <c r="AE1158" s="277"/>
      <c r="AF1158" s="277"/>
      <c r="AG1158" s="277"/>
      <c r="AH1158" s="344" t="s">
        <v>378</v>
      </c>
      <c r="AI1158" s="346"/>
      <c r="AJ1158" s="346"/>
      <c r="AK1158" s="346"/>
      <c r="AL1158" s="346" t="s">
        <v>21</v>
      </c>
      <c r="AM1158" s="346"/>
      <c r="AN1158" s="346"/>
      <c r="AO1158" s="426"/>
      <c r="AP1158" s="427" t="s">
        <v>417</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416</v>
      </c>
      <c r="K1191" s="101"/>
      <c r="L1191" s="101"/>
      <c r="M1191" s="101"/>
      <c r="N1191" s="101"/>
      <c r="O1191" s="101"/>
      <c r="P1191" s="347" t="s">
        <v>27</v>
      </c>
      <c r="Q1191" s="347"/>
      <c r="R1191" s="347"/>
      <c r="S1191" s="347"/>
      <c r="T1191" s="347"/>
      <c r="U1191" s="347"/>
      <c r="V1191" s="347"/>
      <c r="W1191" s="347"/>
      <c r="X1191" s="347"/>
      <c r="Y1191" s="344" t="s">
        <v>470</v>
      </c>
      <c r="Z1191" s="345"/>
      <c r="AA1191" s="345"/>
      <c r="AB1191" s="345"/>
      <c r="AC1191" s="277" t="s">
        <v>455</v>
      </c>
      <c r="AD1191" s="277"/>
      <c r="AE1191" s="277"/>
      <c r="AF1191" s="277"/>
      <c r="AG1191" s="277"/>
      <c r="AH1191" s="344" t="s">
        <v>378</v>
      </c>
      <c r="AI1191" s="346"/>
      <c r="AJ1191" s="346"/>
      <c r="AK1191" s="346"/>
      <c r="AL1191" s="346" t="s">
        <v>21</v>
      </c>
      <c r="AM1191" s="346"/>
      <c r="AN1191" s="346"/>
      <c r="AO1191" s="426"/>
      <c r="AP1191" s="427" t="s">
        <v>417</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416</v>
      </c>
      <c r="K1224" s="101"/>
      <c r="L1224" s="101"/>
      <c r="M1224" s="101"/>
      <c r="N1224" s="101"/>
      <c r="O1224" s="101"/>
      <c r="P1224" s="347" t="s">
        <v>27</v>
      </c>
      <c r="Q1224" s="347"/>
      <c r="R1224" s="347"/>
      <c r="S1224" s="347"/>
      <c r="T1224" s="347"/>
      <c r="U1224" s="347"/>
      <c r="V1224" s="347"/>
      <c r="W1224" s="347"/>
      <c r="X1224" s="347"/>
      <c r="Y1224" s="344" t="s">
        <v>470</v>
      </c>
      <c r="Z1224" s="345"/>
      <c r="AA1224" s="345"/>
      <c r="AB1224" s="345"/>
      <c r="AC1224" s="277" t="s">
        <v>455</v>
      </c>
      <c r="AD1224" s="277"/>
      <c r="AE1224" s="277"/>
      <c r="AF1224" s="277"/>
      <c r="AG1224" s="277"/>
      <c r="AH1224" s="344" t="s">
        <v>378</v>
      </c>
      <c r="AI1224" s="346"/>
      <c r="AJ1224" s="346"/>
      <c r="AK1224" s="346"/>
      <c r="AL1224" s="346" t="s">
        <v>21</v>
      </c>
      <c r="AM1224" s="346"/>
      <c r="AN1224" s="346"/>
      <c r="AO1224" s="426"/>
      <c r="AP1224" s="427" t="s">
        <v>417</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416</v>
      </c>
      <c r="K1257" s="101"/>
      <c r="L1257" s="101"/>
      <c r="M1257" s="101"/>
      <c r="N1257" s="101"/>
      <c r="O1257" s="101"/>
      <c r="P1257" s="347" t="s">
        <v>27</v>
      </c>
      <c r="Q1257" s="347"/>
      <c r="R1257" s="347"/>
      <c r="S1257" s="347"/>
      <c r="T1257" s="347"/>
      <c r="U1257" s="347"/>
      <c r="V1257" s="347"/>
      <c r="W1257" s="347"/>
      <c r="X1257" s="347"/>
      <c r="Y1257" s="344" t="s">
        <v>470</v>
      </c>
      <c r="Z1257" s="345"/>
      <c r="AA1257" s="345"/>
      <c r="AB1257" s="345"/>
      <c r="AC1257" s="277" t="s">
        <v>455</v>
      </c>
      <c r="AD1257" s="277"/>
      <c r="AE1257" s="277"/>
      <c r="AF1257" s="277"/>
      <c r="AG1257" s="277"/>
      <c r="AH1257" s="344" t="s">
        <v>378</v>
      </c>
      <c r="AI1257" s="346"/>
      <c r="AJ1257" s="346"/>
      <c r="AK1257" s="346"/>
      <c r="AL1257" s="346" t="s">
        <v>21</v>
      </c>
      <c r="AM1257" s="346"/>
      <c r="AN1257" s="346"/>
      <c r="AO1257" s="426"/>
      <c r="AP1257" s="427" t="s">
        <v>417</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416</v>
      </c>
      <c r="K1290" s="101"/>
      <c r="L1290" s="101"/>
      <c r="M1290" s="101"/>
      <c r="N1290" s="101"/>
      <c r="O1290" s="101"/>
      <c r="P1290" s="347" t="s">
        <v>27</v>
      </c>
      <c r="Q1290" s="347"/>
      <c r="R1290" s="347"/>
      <c r="S1290" s="347"/>
      <c r="T1290" s="347"/>
      <c r="U1290" s="347"/>
      <c r="V1290" s="347"/>
      <c r="W1290" s="347"/>
      <c r="X1290" s="347"/>
      <c r="Y1290" s="344" t="s">
        <v>470</v>
      </c>
      <c r="Z1290" s="345"/>
      <c r="AA1290" s="345"/>
      <c r="AB1290" s="345"/>
      <c r="AC1290" s="277" t="s">
        <v>455</v>
      </c>
      <c r="AD1290" s="277"/>
      <c r="AE1290" s="277"/>
      <c r="AF1290" s="277"/>
      <c r="AG1290" s="277"/>
      <c r="AH1290" s="344" t="s">
        <v>378</v>
      </c>
      <c r="AI1290" s="346"/>
      <c r="AJ1290" s="346"/>
      <c r="AK1290" s="346"/>
      <c r="AL1290" s="346" t="s">
        <v>21</v>
      </c>
      <c r="AM1290" s="346"/>
      <c r="AN1290" s="346"/>
      <c r="AO1290" s="426"/>
      <c r="AP1290" s="427" t="s">
        <v>417</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2019-08-09T04:27:22Z</cp:lastPrinted>
  <dcterms:created xsi:type="dcterms:W3CDTF">2012-03-13T00:50:25Z</dcterms:created>
  <dcterms:modified xsi:type="dcterms:W3CDTF">2020-11-13T07:25:05Z</dcterms:modified>
</cp:coreProperties>
</file>