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31レビュー（安定）\（最終公表版）外部有識者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<sst xmlns="http://schemas.openxmlformats.org/spreadsheetml/2006/main" count="2885" uniqueCount="660">
  <si>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</si>
  <si>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</si>
  <si>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</si>
  <si>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</si>
  <si>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</si>
  <si>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</si>
  <si>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</si>
  <si>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</si>
  <si>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</si>
  <si>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</si>
  <si>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</si>
  <si>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</si>
  <si>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</si>
  <si>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</si>
  <si>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</si>
  <si>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</si>
  <si>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</si>
  <si>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</si>
  <si>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</si>
  <si>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</si>
  <si>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</si>
  <si>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</si>
  <si>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</si>
  <si>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</si>
  <si>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</si>
  <si>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</si>
  <si>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</si>
  <si>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</si>
  <si>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</si>
  <si>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</si>
  <si>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</si>
  <si>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</si>
  <si>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</si>
  <si>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</si>
  <si>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</si>
  <si>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</si>
  <si>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</si>
  <si>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</si>
  <si>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</si>
  <si>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</si>
  <si>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</si>
  <si>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</si>
  <si>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</si>
  <si>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</si>
  <si>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</si>
  <si>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</si>
  <si>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</si>
  <si>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</si>
  <si>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</si>
  <si>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</si>
  <si>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</si>
  <si>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</si>
  <si>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</si>
  <si>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</si>
  <si>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</si>
  <si>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</si>
  <si>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</si>
  <si>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</si>
  <si>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</si>
  <si>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</si>
  <si>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</si>
  <si>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</si>
  <si>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</si>
  <si>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</si>
  <si>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</si>
  <si>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</si>
  <si>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</si>
  <si>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</si>
  <si>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</si>
  <si>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</si>
  <si>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</si>
  <si>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</si>
  <si>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</si>
  <si>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</si>
  <si>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</si>
  <si>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</si>
  <si>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</si>
  <si>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</si>
  <si>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</si>
  <si>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</si>
  <si>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</si>
  <si>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</si>
  <si>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</si>
  <si>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</si>
  <si>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</si>
  <si>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</si>
  <si>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</si>
  <si>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</si>
  <si>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</si>
  <si>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</si>
  <si>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</si>
  <si>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</si>
  <si>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</si>
  <si>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</si>
  <si>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</si>
  <si>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</si>
  <si>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</si>
  <si>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</si>
  <si>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</si>
  <si>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</si>
  <si>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</si>
  <si>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</si>
  <si>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</si>
  <si>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</si>
  <si>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</si>
  <si>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</si>
  <si>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</si>
  <si>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</si>
  <si>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</si>
  <si>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</si>
  <si>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</si>
  <si>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</si>
  <si>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</si>
  <si>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</si>
  <si>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</si>
  <si>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</si>
  <si>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</si>
  <si>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</si>
  <si>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</si>
  <si>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</si>
  <si>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</si>
  <si>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</si>
  <si>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</si>
  <si>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</si>
  <si>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</si>
  <si>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</si>
  <si>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</si>
  <si>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</si>
  <si>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</si>
  <si>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</si>
  <si>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</si>
  <si>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</si>
  <si>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</si>
  <si>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</si>
  <si>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</si>
  <si>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</si>
  <si>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</si>
  <si>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</si>
  <si>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</si>
  <si>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</si>
  <si>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</si>
  <si>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</si>
  <si>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</si>
  <si>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</si>
  <si>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</si>
  <si>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</si>
  <si>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</si>
  <si>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</si>
  <si>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</si>
  <si>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</si>
  <si>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</si>
  <si>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</si>
  <si>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</si>
  <si>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</si>
  <si>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</si>
  <si>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</si>
  <si>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</si>
  <si>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</si>
  <si>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</si>
  <si>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</si>
  <si>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</si>
  <si>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</si>
  <si>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</si>
  <si>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</si>
  <si>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</si>
  <si>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</si>
  <si>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</si>
  <si>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</si>
  <si>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</si>
  <si>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</si>
  <si>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</si>
  <si>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</si>
  <si>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</si>
  <si>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</si>
  <si>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</si>
  <si>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</si>
  <si>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</si>
  <si>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</si>
  <si>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</si>
  <si>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</si>
  <si>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</si>
  <si>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</si>
  <si>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</si>
  <si>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</si>
  <si>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</si>
  <si>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</si>
  <si>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</si>
  <si>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</si>
  <si>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</si>
  <si>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</si>
  <si>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</si>
  <si>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</si>
  <si>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</si>
  <si>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</si>
  <si>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</si>
  <si>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</si>
  <si>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</si>
  <si>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</si>
  <si>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</si>
  <si>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</si>
  <si>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</si>
  <si>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</si>
  <si>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</si>
  <si>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</si>
  <si>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</si>
  <si>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</si>
  <si>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</si>
  <si>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</si>
  <si>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</si>
  <si>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</si>
  <si>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</si>
  <si>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</si>
  <si>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</si>
  <si>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</si>
  <si>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</si>
  <si>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</si>
  <si>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</si>
  <si>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</si>
  <si>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</si>
  <si>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</si>
  <si>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</si>
  <si>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</si>
  <si>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</si>
  <si>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</si>
  <si>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</si>
  <si>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</si>
  <si>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</si>
  <si>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</si>
  <si>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</si>
  <si>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</si>
  <si>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</si>
  <si>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</si>
  <si>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</si>
  <si>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</si>
  <si>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</si>
  <si>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</si>
  <si>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</si>
  <si>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</si>
  <si>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</si>
  <si>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</si>
  <si>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</si>
  <si>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</si>
  <si>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</si>
  <si>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</si>
  <si>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</si>
  <si>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</si>
  <si>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</si>
  <si>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</si>
  <si>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</si>
  <si>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</si>
  <si>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</si>
  <si>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</si>
  <si>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</si>
  <si>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</si>
  <si>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</si>
  <si>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</si>
  <si>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</si>
  <si>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</si>
  <si>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</si>
  <si>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</si>
  <si>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</si>
  <si>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</si>
  <si>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</si>
  <si>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</si>
  <si>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</si>
  <si>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</si>
  <si>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</si>
  <si>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</si>
  <si>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</si>
  <si>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</si>
  <si>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</si>
  <si>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</si>
  <si>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</si>
  <si>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</si>
  <si>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</si>
  <si>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</si>
  <si>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</si>
  <si>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</si>
  <si>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</si>
  <si>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</si>
  <si>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</si>
  <si>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</si>
  <si>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</si>
  <si>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</si>
  <si>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</si>
  <si>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</si>
  <si>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</si>
  <si>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</si>
  <si>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</si>
  <si>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</si>
  <si>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</si>
  <si>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</si>
  <si>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</si>
  <si>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</si>
  <si>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</si>
  <si>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</si>
  <si>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</si>
  <si>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</si>
  <si>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</si>
  <si>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</si>
  <si>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</si>
  <si>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</si>
  <si>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</si>
  <si>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</si>
  <si>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</si>
  <si>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</si>
  <si>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</si>
  <si>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</si>
  <si>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</si>
  <si>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</si>
  <si>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</si>
  <si>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</si>
  <si>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</si>
  <si>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</si>
  <si>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</si>
  <si>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</si>
  <si>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</si>
  <si>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</si>
  <si>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</si>
  <si>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</si>
  <si>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</si>
  <si>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</si>
  <si>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</si>
  <si>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</si>
  <si>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</si>
  <si>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</si>
  <si>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</si>
  <si>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</si>
  <si>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</si>
  <si>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</si>
  <si>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</si>
  <si>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</si>
  <si>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</si>
  <si>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</si>
  <si>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</si>
  <si>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</si>
  <si>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</si>
  <si>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</si>
  <si>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</si>
  <si>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</si>
  <si>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</si>
  <si>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</si>
  <si>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</si>
  <si>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</si>
  <si>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</si>
  <si>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</si>
  <si>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</si>
  <si>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</si>
  <si>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</si>
  <si>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</si>
  <si>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</si>
  <si>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</si>
  <si>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</si>
  <si>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</si>
  <si>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</si>
  <si>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</si>
  <si>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</si>
  <si>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</si>
  <si>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</si>
  <si>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</si>
  <si>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</si>
  <si>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</si>
  <si>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</si>
  <si>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</si>
  <si>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</si>
  <si>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</si>
  <si>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</si>
  <si>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</si>
  <si>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</si>
  <si>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</si>
  <si>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</si>
  <si>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</si>
  <si>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</si>
  <si>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</si>
  <si>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</si>
  <si>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</si>
  <si>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</si>
  <si>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</si>
  <si>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</si>
  <si>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</si>
  <si>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</si>
  <si>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</si>
  <si>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</si>
  <si>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</si>
  <si>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</si>
  <si>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</si>
  <si>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</si>
  <si>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</si>
  <si>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</si>
  <si>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</si>
  <si>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</si>
  <si>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</si>
  <si>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</si>
  <si>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</si>
  <si>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</si>
  <si>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</si>
  <si>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</si>
  <si>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</si>
  <si>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</si>
  <si>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</si>
  <si>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</si>
  <si>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</si>
  <si>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</si>
  <si>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</si>
  <si>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</si>
  <si>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</si>
  <si>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</si>
  <si>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</si>
  <si>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</si>
  <si>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</si>
  <si>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</si>
  <si>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</si>
  <si>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</si>
  <si>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</si>
  <si>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</si>
  <si>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</si>
  <si>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</si>
  <si>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</si>
  <si>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</si>
  <si>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</si>
  <si>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</si>
  <si>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</si>
  <si>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</si>
  <si>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</si>
  <si>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</si>
  <si>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</si>
  <si>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</si>
  <si>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</si>
  <si>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</si>
  <si>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</si>
  <si>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</si>
  <si>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</si>
  <si>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</si>
  <si>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</si>
  <si>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</si>
  <si>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</si>
  <si>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</si>
  <si>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</si>
  <si>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</si>
  <si>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</si>
  <si>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</si>
  <si>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</si>
  <si>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</si>
  <si>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</si>
  <si>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</si>
  <si>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</si>
  <si>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</si>
  <si>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</si>
  <si>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</si>
  <si>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</si>
  <si>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</si>
  <si>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</si>
  <si>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</si>
  <si>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</si>
  <si>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</si>
  <si>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</si>
  <si>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</si>
  <si>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</si>
  <si>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</si>
  <si>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</si>
  <si>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</si>
  <si>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</si>
  <si>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</si>
  <si>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</si>
  <si>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</si>
  <si>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</si>
  <si>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</si>
  <si>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</si>
  <si>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</si>
  <si>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</si>
  <si>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</si>
  <si>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</si>
  <si>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</si>
  <si>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</si>
  <si>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</si>
  <si>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</si>
  <si>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</si>
  <si>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</si>
  <si>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</si>
  <si>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</si>
  <si>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</si>
  <si>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</si>
  <si>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</si>
  <si>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</si>
  <si>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</si>
  <si>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</si>
  <si>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</si>
  <si>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</si>
  <si>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</si>
  <si>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</si>
  <si>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</si>
  <si>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</si>
  <si>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</si>
  <si>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</si>
  <si>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</si>
  <si>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</si>
  <si>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</si>
  <si>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</si>
  <si>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</si>
  <si>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</si>
  <si>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</si>
  <si>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</si>
  <si>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</si>
  <si>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</si>
  <si>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</si>
  <si>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</si>
  <si>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</si>
  <si>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</si>
  <si>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</si>
  <si>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</si>
  <si>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</si>
  <si>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</si>
  <si>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</si>
  <si>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</si>
  <si>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</si>
  <si>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</si>
  <si>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</si>
  <si>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</si>
  <si>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</si>
  <si>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</si>
  <si>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</si>
  <si>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</si>
  <si>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</si>
  <si>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</si>
  <si>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</si>
  <si>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</si>
  <si>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</si>
  <si>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</si>
  <si>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</si>
  <si>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</si>
  <si>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</si>
  <si>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</si>
  <si>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</si>
  <si>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</si>
  <si>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</si>
  <si>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</si>
  <si>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</si>
  <si>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</si>
  <si>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</si>
  <si>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</si>
  <si>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</si>
  <si>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</si>
  <si>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</si>
  <si>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</si>
  <si>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</si>
  <si>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</si>
  <si>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</si>
  <si>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</si>
  <si>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</si>
  <si>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</si>
  <si>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</si>
  <si>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</si>
  <si>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</si>
  <si>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</si>
  <si>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</si>
  <si>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</si>
  <si>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</si>
  <si>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</si>
  <si>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</si>
  <si>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</si>
  <si>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</si>
  <si>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</si>
  <si>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</si>
  <si>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</si>
  <si>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</si>
  <si>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</si>
  <si>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</si>
  <si>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</si>
  <si>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</si>
  <si>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</si>
  <si>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</si>
  <si>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厚生労働省</t>
    <rPh sb="0" eb="2">
      <t>コウセイ</t>
    </rPh>
    <rPh sb="2" eb="5">
      <t>ロウドウショウ</t>
    </rPh>
    <phoneticPr fontId="5"/>
  </si>
  <si>
    <t>難民就職促進費</t>
    <rPh sb="0" eb="2">
      <t>ナンミン</t>
    </rPh>
    <rPh sb="2" eb="4">
      <t>シュウショク</t>
    </rPh>
    <rPh sb="4" eb="6">
      <t>ソクシン</t>
    </rPh>
    <rPh sb="6" eb="7">
      <t>ヒ</t>
    </rPh>
    <phoneticPr fontId="5"/>
  </si>
  <si>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</si>
  <si>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</si>
  <si>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t>
  </si>
  <si>
    <t>－</t>
    <phoneticPr fontId="5"/>
  </si>
  <si>
    <t>　難民が、言葉や生活習慣が異なる我が国に定住し、安定した生活を営むためには、早期就職により安定した収入を得ることが必要不可欠であることから、定住支援施設等に職業相談員を配置し、職業相談・就職指導、職業紹介等を実施し、難民の自立を促すことにより、難民の我が国における自立・定住を目的とする。</t>
    <rPh sb="1" eb="3">
      <t>ナンミン</t>
    </rPh>
    <rPh sb="5" eb="7">
      <t>コトバ</t>
    </rPh>
    <rPh sb="8" eb="10">
      <t>セイカツ</t>
    </rPh>
    <rPh sb="10" eb="12">
      <t>シュウカン</t>
    </rPh>
    <rPh sb="13" eb="14">
      <t>コト</t>
    </rPh>
    <rPh sb="16" eb="17">
      <t>ワ</t>
    </rPh>
    <rPh sb="18" eb="19">
      <t>クニ</t>
    </rPh>
    <rPh sb="20" eb="22">
      <t>テイジュウ</t>
    </rPh>
    <rPh sb="24" eb="26">
      <t>アンテイ</t>
    </rPh>
    <rPh sb="28" eb="30">
      <t>セイカツ</t>
    </rPh>
    <rPh sb="31" eb="32">
      <t>イトナ</t>
    </rPh>
    <rPh sb="38" eb="40">
      <t>ソウキ</t>
    </rPh>
    <rPh sb="40" eb="42">
      <t>シュウショク</t>
    </rPh>
    <rPh sb="45" eb="47">
      <t>アンテイ</t>
    </rPh>
    <rPh sb="49" eb="51">
      <t>シュウニュウ</t>
    </rPh>
    <rPh sb="52" eb="53">
      <t>エ</t>
    </rPh>
    <rPh sb="57" eb="59">
      <t>ヒツヨウ</t>
    </rPh>
    <rPh sb="59" eb="62">
      <t>フカケツ</t>
    </rPh>
    <rPh sb="70" eb="72">
      <t>テイジュウ</t>
    </rPh>
    <rPh sb="72" eb="74">
      <t>シエン</t>
    </rPh>
    <rPh sb="74" eb="76">
      <t>シセツ</t>
    </rPh>
    <rPh sb="76" eb="77">
      <t>トウ</t>
    </rPh>
    <rPh sb="78" eb="80">
      <t>ショクギョウ</t>
    </rPh>
    <rPh sb="80" eb="83">
      <t>ソウダンイン</t>
    </rPh>
    <rPh sb="84" eb="86">
      <t>ハイチ</t>
    </rPh>
    <rPh sb="88" eb="90">
      <t>ショクギョウ</t>
    </rPh>
    <rPh sb="90" eb="92">
      <t>ソウダン</t>
    </rPh>
    <rPh sb="93" eb="95">
      <t>シュウショク</t>
    </rPh>
    <rPh sb="95" eb="97">
      <t>シドウ</t>
    </rPh>
    <rPh sb="98" eb="100">
      <t>ショクギョウ</t>
    </rPh>
    <rPh sb="100" eb="102">
      <t>ショウカイ</t>
    </rPh>
    <rPh sb="102" eb="103">
      <t>トウ</t>
    </rPh>
    <rPh sb="104" eb="106">
      <t>ジッシ</t>
    </rPh>
    <rPh sb="108" eb="110">
      <t>ナンミン</t>
    </rPh>
    <rPh sb="111" eb="113">
      <t>ジリツ</t>
    </rPh>
    <rPh sb="114" eb="115">
      <t>ウナガ</t>
    </rPh>
    <rPh sb="122" eb="124">
      <t>ナンミン</t>
    </rPh>
    <rPh sb="125" eb="126">
      <t>ワ</t>
    </rPh>
    <rPh sb="127" eb="128">
      <t>クニ</t>
    </rPh>
    <rPh sb="132" eb="134">
      <t>ジリツ</t>
    </rPh>
    <rPh sb="135" eb="137">
      <t>テイジュウ</t>
    </rPh>
    <rPh sb="138" eb="140">
      <t>モクテキ</t>
    </rPh>
    <phoneticPr fontId="5"/>
  </si>
  <si>
    <t>　「条約難民」及び「第三国定住難民」の就労自立による定住促進を図るとともに、既に受け入れている「インドシナ難民」の就労の安定を図るため、定住支援施設等に職業相談員を配置して、職業相談・職業紹介を行うとともに、職場適応訓練等による支援を実施している。</t>
    <rPh sb="2" eb="4">
      <t>ジョウヤク</t>
    </rPh>
    <rPh sb="4" eb="6">
      <t>ナンミン</t>
    </rPh>
    <rPh sb="7" eb="8">
      <t>オヨ</t>
    </rPh>
    <rPh sb="10" eb="13">
      <t>ダイサンゴク</t>
    </rPh>
    <rPh sb="13" eb="15">
      <t>テイジュウ</t>
    </rPh>
    <rPh sb="15" eb="17">
      <t>ナンミン</t>
    </rPh>
    <rPh sb="19" eb="21">
      <t>シュウロウ</t>
    </rPh>
    <rPh sb="21" eb="23">
      <t>ジリツ</t>
    </rPh>
    <rPh sb="26" eb="28">
      <t>テイジュウ</t>
    </rPh>
    <rPh sb="28" eb="30">
      <t>ソクシン</t>
    </rPh>
    <rPh sb="31" eb="32">
      <t>ハカ</t>
    </rPh>
    <rPh sb="38" eb="39">
      <t>スデ</t>
    </rPh>
    <rPh sb="40" eb="41">
      <t>ウ</t>
    </rPh>
    <rPh sb="42" eb="43">
      <t>イ</t>
    </rPh>
    <rPh sb="53" eb="55">
      <t>ナンミン</t>
    </rPh>
    <rPh sb="57" eb="59">
      <t>シュウロウ</t>
    </rPh>
    <rPh sb="60" eb="62">
      <t>アンテイ</t>
    </rPh>
    <rPh sb="63" eb="64">
      <t>ハカ</t>
    </rPh>
    <rPh sb="68" eb="70">
      <t>テイジュウ</t>
    </rPh>
    <rPh sb="70" eb="72">
      <t>シエン</t>
    </rPh>
    <rPh sb="72" eb="74">
      <t>シセツ</t>
    </rPh>
    <rPh sb="74" eb="75">
      <t>トウ</t>
    </rPh>
    <rPh sb="76" eb="78">
      <t>ショクギョウ</t>
    </rPh>
    <rPh sb="78" eb="81">
      <t>ソウダンイン</t>
    </rPh>
    <rPh sb="82" eb="84">
      <t>ハイチ</t>
    </rPh>
    <rPh sb="87" eb="89">
      <t>ショクギョウ</t>
    </rPh>
    <rPh sb="89" eb="91">
      <t>ソウダン</t>
    </rPh>
    <rPh sb="92" eb="94">
      <t>ショクギョウ</t>
    </rPh>
    <rPh sb="94" eb="96">
      <t>ショウカイ</t>
    </rPh>
    <rPh sb="97" eb="98">
      <t>オコナ</t>
    </rPh>
    <rPh sb="104" eb="106">
      <t>ショクバ</t>
    </rPh>
    <rPh sb="106" eb="108">
      <t>テキオウ</t>
    </rPh>
    <rPh sb="108" eb="110">
      <t>クンレン</t>
    </rPh>
    <rPh sb="110" eb="111">
      <t>トウ</t>
    </rPh>
    <rPh sb="114" eb="116">
      <t>シエン</t>
    </rPh>
    <rPh sb="117" eb="119">
      <t>ジッシ</t>
    </rPh>
    <phoneticPr fontId="5"/>
  </si>
  <si>
    <t>-</t>
  </si>
  <si>
    <t>-</t>
    <phoneticPr fontId="5"/>
  </si>
  <si>
    <t>-</t>
    <phoneticPr fontId="5"/>
  </si>
  <si>
    <t>-</t>
    <phoneticPr fontId="5"/>
  </si>
  <si>
    <t>-</t>
    <phoneticPr fontId="5"/>
  </si>
  <si>
    <t>-</t>
    <phoneticPr fontId="5"/>
  </si>
  <si>
    <t>政府開発援助難民救援業務委託費</t>
    <rPh sb="0" eb="2">
      <t>セイフ</t>
    </rPh>
    <rPh sb="2" eb="4">
      <t>カイハツ</t>
    </rPh>
    <rPh sb="4" eb="6">
      <t>エンジョ</t>
    </rPh>
    <rPh sb="6" eb="8">
      <t>ナンミン</t>
    </rPh>
    <rPh sb="8" eb="10">
      <t>キュウエン</t>
    </rPh>
    <rPh sb="10" eb="12">
      <t>ギョウム</t>
    </rPh>
    <rPh sb="12" eb="15">
      <t>イタクヒ</t>
    </rPh>
    <phoneticPr fontId="5"/>
  </si>
  <si>
    <t>就職率50％以上</t>
    <rPh sb="0" eb="3">
      <t>シュウショクリツ</t>
    </rPh>
    <rPh sb="6" eb="8">
      <t>イジョウ</t>
    </rPh>
    <phoneticPr fontId="5"/>
  </si>
  <si>
    <t>定住支援施設に入所した者のうち就職を希望する者の就職率
（就職した者/就職を希望する者）</t>
    <rPh sb="0" eb="2">
      <t>テイジュウ</t>
    </rPh>
    <rPh sb="2" eb="4">
      <t>シエン</t>
    </rPh>
    <rPh sb="4" eb="6">
      <t>シセツ</t>
    </rPh>
    <rPh sb="7" eb="9">
      <t>ニュウショ</t>
    </rPh>
    <rPh sb="11" eb="12">
      <t>シャ</t>
    </rPh>
    <rPh sb="15" eb="17">
      <t>シュウショク</t>
    </rPh>
    <rPh sb="18" eb="20">
      <t>キボウ</t>
    </rPh>
    <rPh sb="22" eb="23">
      <t>シャ</t>
    </rPh>
    <rPh sb="24" eb="27">
      <t>シュウショクリツ</t>
    </rPh>
    <rPh sb="29" eb="31">
      <t>シュウショク</t>
    </rPh>
    <rPh sb="33" eb="34">
      <t>シャ</t>
    </rPh>
    <rPh sb="35" eb="37">
      <t>シュウショク</t>
    </rPh>
    <rPh sb="38" eb="40">
      <t>キボウ</t>
    </rPh>
    <rPh sb="42" eb="43">
      <t>シャ</t>
    </rPh>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</si>
  <si>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</si>
  <si>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</si>
  <si>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</si>
  <si>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</si>
  <si>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</si>
  <si>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シラベ</t>
    </rPh>
    <phoneticPr fontId="5"/>
  </si>
  <si>
    <t>職業紹介件数</t>
    <rPh sb="0" eb="2">
      <t>ショクギョウ</t>
    </rPh>
    <rPh sb="2" eb="4">
      <t>ショウカイ</t>
    </rPh>
    <rPh sb="4" eb="6">
      <t>ケンスウ</t>
    </rPh>
    <phoneticPr fontId="5"/>
  </si>
  <si>
    <t>件</t>
    <rPh sb="0" eb="1">
      <t>ケン</t>
    </rPh>
    <phoneticPr fontId="5"/>
  </si>
  <si>
    <t>単位当たりコスト＝X／Y
（就職者１人当たりの経費）
X：年度執行額（千円）
Y：年度就職者数（人）</t>
    <rPh sb="0" eb="2">
      <t>タンイ</t>
    </rPh>
    <rPh sb="2" eb="3">
      <t>ア</t>
    </rPh>
    <rPh sb="14" eb="17">
      <t>シュウショクシャ</t>
    </rPh>
    <rPh sb="18" eb="19">
      <t>ニン</t>
    </rPh>
    <rPh sb="19" eb="20">
      <t>ア</t>
    </rPh>
    <rPh sb="23" eb="25">
      <t>ケイヒ</t>
    </rPh>
    <rPh sb="29" eb="31">
      <t>ネンド</t>
    </rPh>
    <rPh sb="31" eb="34">
      <t>シッコウガク</t>
    </rPh>
    <rPh sb="35" eb="37">
      <t>センエン</t>
    </rPh>
    <rPh sb="41" eb="43">
      <t>ネンド</t>
    </rPh>
    <rPh sb="43" eb="46">
      <t>シュウショクシャ</t>
    </rPh>
    <rPh sb="46" eb="47">
      <t>スウ</t>
    </rPh>
    <rPh sb="48" eb="49">
      <t>ニン</t>
    </rPh>
    <phoneticPr fontId="5"/>
  </si>
  <si>
    <t>24,533/22</t>
    <phoneticPr fontId="5"/>
  </si>
  <si>
    <t>30,422/19</t>
    <phoneticPr fontId="5"/>
  </si>
  <si>
    <t>労働者の特定に応じた雇用の安定・促進を図ること（Ⅴ－３）</t>
    <rPh sb="0" eb="3">
      <t>ロウドウシャ</t>
    </rPh>
    <rPh sb="4" eb="6">
      <t>トクテイ</t>
    </rPh>
    <rPh sb="7" eb="8">
      <t>オウ</t>
    </rPh>
    <rPh sb="10" eb="12">
      <t>コヨウ</t>
    </rPh>
    <rPh sb="13" eb="15">
      <t>アンテイ</t>
    </rPh>
    <rPh sb="16" eb="18">
      <t>ソクシン</t>
    </rPh>
    <rPh sb="19" eb="20">
      <t>ハカ</t>
    </rPh>
    <phoneticPr fontId="5"/>
  </si>
  <si>
    <t>高齢者・障害者・若年者等の雇用の安定・促進を図ること（Ⅴ－３－１）</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</si>
  <si>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t>
    <phoneticPr fontId="5"/>
  </si>
  <si>
    <t>-</t>
    <phoneticPr fontId="5"/>
  </si>
  <si>
    <t>-</t>
    <phoneticPr fontId="5"/>
  </si>
  <si>
    <t>-</t>
    <phoneticPr fontId="5"/>
  </si>
  <si>
    <t>　「条約難民」及び「第三国定住難民」の就労自立による定着を図るとともに、既に受け入れている「インドシナ難民」の就労の安定を図るため、定住支援施設等に職業相談員を配置して、職業相談・職業紹介を行うとともに、職場適応訓練等による支援を実施している。
　本事業を実施することにより、高齢者等の就職率の向上に寄与する。</t>
    <rPh sb="2" eb="4">
      <t>ジョウヤク</t>
    </rPh>
    <rPh sb="4" eb="6">
      <t>ナンミン</t>
    </rPh>
    <rPh sb="7" eb="8">
      <t>オヨ</t>
    </rPh>
    <rPh sb="10" eb="13">
      <t>ダイサンゴク</t>
    </rPh>
    <rPh sb="13" eb="15">
      <t>テイジュウ</t>
    </rPh>
    <rPh sb="15" eb="17">
      <t>ナンミン</t>
    </rPh>
    <rPh sb="19" eb="21">
      <t>シュウロウ</t>
    </rPh>
    <rPh sb="21" eb="23">
      <t>ジリツ</t>
    </rPh>
    <rPh sb="26" eb="28">
      <t>テイチャク</t>
    </rPh>
    <rPh sb="29" eb="30">
      <t>ハカ</t>
    </rPh>
    <rPh sb="36" eb="37">
      <t>スデ</t>
    </rPh>
    <rPh sb="38" eb="39">
      <t>ウ</t>
    </rPh>
    <rPh sb="40" eb="41">
      <t>イ</t>
    </rPh>
    <rPh sb="51" eb="53">
      <t>ナンミン</t>
    </rPh>
    <rPh sb="55" eb="57">
      <t>シュウロウ</t>
    </rPh>
    <rPh sb="58" eb="60">
      <t>アンテイ</t>
    </rPh>
    <rPh sb="61" eb="62">
      <t>ハカ</t>
    </rPh>
    <rPh sb="66" eb="68">
      <t>テイジュウ</t>
    </rPh>
    <rPh sb="68" eb="70">
      <t>シエン</t>
    </rPh>
    <rPh sb="70" eb="72">
      <t>シセツ</t>
    </rPh>
    <rPh sb="72" eb="73">
      <t>トウ</t>
    </rPh>
    <rPh sb="74" eb="76">
      <t>ショクギョウ</t>
    </rPh>
    <rPh sb="76" eb="79">
      <t>ソウダンイン</t>
    </rPh>
    <rPh sb="80" eb="82">
      <t>ハイチ</t>
    </rPh>
    <rPh sb="85" eb="87">
      <t>ショクギョウ</t>
    </rPh>
    <rPh sb="87" eb="89">
      <t>ソウダン</t>
    </rPh>
    <rPh sb="90" eb="92">
      <t>ショクギョウ</t>
    </rPh>
    <rPh sb="92" eb="94">
      <t>ショウカイ</t>
    </rPh>
    <rPh sb="95" eb="96">
      <t>オコナ</t>
    </rPh>
    <rPh sb="102" eb="104">
      <t>ショクバ</t>
    </rPh>
    <rPh sb="104" eb="106">
      <t>テキオウ</t>
    </rPh>
    <rPh sb="106" eb="108">
      <t>クンレン</t>
    </rPh>
    <rPh sb="108" eb="109">
      <t>トウ</t>
    </rPh>
    <rPh sb="112" eb="114">
      <t>シエン</t>
    </rPh>
    <rPh sb="115" eb="117">
      <t>ジッシ</t>
    </rPh>
    <rPh sb="124" eb="125">
      <t>ホン</t>
    </rPh>
    <rPh sb="125" eb="127">
      <t>ジギョウ</t>
    </rPh>
    <rPh sb="128" eb="130">
      <t>ジッシ</t>
    </rPh>
    <rPh sb="138" eb="141">
      <t>コウレイシャ</t>
    </rPh>
    <rPh sb="141" eb="142">
      <t>トウ</t>
    </rPh>
    <rPh sb="143" eb="146">
      <t>シュウショクリツ</t>
    </rPh>
    <rPh sb="147" eb="149">
      <t>コウジョウ</t>
    </rPh>
    <rPh sb="150" eb="152">
      <t>キヨ</t>
    </rPh>
    <phoneticPr fontId="5"/>
  </si>
  <si>
    <t>－</t>
    <phoneticPr fontId="5"/>
  </si>
  <si>
    <t>-</t>
    <phoneticPr fontId="5"/>
  </si>
  <si>
    <t>-</t>
    <phoneticPr fontId="5"/>
  </si>
  <si>
    <t>難民が言葉や生活習慣が異なる我が国に定住し、安定した生活を営むためには、早期就職により安定した収入を得ることが必要不可欠であるため、難民に対する職業相談・職業紹介等を実施することは適切である。</t>
    <rPh sb="0" eb="2">
      <t>ナンミン</t>
    </rPh>
    <rPh sb="3" eb="5">
      <t>コトバ</t>
    </rPh>
    <rPh sb="6" eb="8">
      <t>セイカツ</t>
    </rPh>
    <rPh sb="8" eb="10">
      <t>シュウカン</t>
    </rPh>
    <rPh sb="11" eb="12">
      <t>コト</t>
    </rPh>
    <rPh sb="14" eb="15">
      <t>ワ</t>
    </rPh>
    <rPh sb="16" eb="17">
      <t>クニ</t>
    </rPh>
    <rPh sb="18" eb="20">
      <t>テイジュウ</t>
    </rPh>
    <rPh sb="22" eb="24">
      <t>アンテイ</t>
    </rPh>
    <rPh sb="26" eb="28">
      <t>セイカツ</t>
    </rPh>
    <rPh sb="29" eb="30">
      <t>イトナ</t>
    </rPh>
    <rPh sb="36" eb="38">
      <t>ソウキ</t>
    </rPh>
    <rPh sb="38" eb="40">
      <t>シュウショク</t>
    </rPh>
    <rPh sb="43" eb="45">
      <t>アンテイ</t>
    </rPh>
    <rPh sb="47" eb="49">
      <t>シュウニュウ</t>
    </rPh>
    <rPh sb="50" eb="51">
      <t>エ</t>
    </rPh>
    <rPh sb="55" eb="57">
      <t>ヒツヨウ</t>
    </rPh>
    <rPh sb="57" eb="60">
      <t>フカケツ</t>
    </rPh>
    <rPh sb="66" eb="68">
      <t>ナンミン</t>
    </rPh>
    <rPh sb="69" eb="70">
      <t>タイ</t>
    </rPh>
    <rPh sb="72" eb="74">
      <t>ショクギョウ</t>
    </rPh>
    <rPh sb="74" eb="76">
      <t>ソウダン</t>
    </rPh>
    <rPh sb="77" eb="79">
      <t>ショクギョウ</t>
    </rPh>
    <rPh sb="79" eb="81">
      <t>ショウカイ</t>
    </rPh>
    <rPh sb="81" eb="82">
      <t>トウ</t>
    </rPh>
    <rPh sb="83" eb="85">
      <t>ジッシ</t>
    </rPh>
    <rPh sb="90" eb="92">
      <t>テキセツ</t>
    </rPh>
    <phoneticPr fontId="5"/>
  </si>
  <si>
    <t>難民に対してきめ細やかな支援を実施することが可能なノウハウ等を有している民間団体を選定し、委託している。</t>
    <rPh sb="0" eb="2">
      <t>ナンミン</t>
    </rPh>
    <rPh sb="3" eb="4">
      <t>タイ</t>
    </rPh>
    <rPh sb="8" eb="9">
      <t>コマ</t>
    </rPh>
    <rPh sb="12" eb="14">
      <t>シエン</t>
    </rPh>
    <rPh sb="15" eb="17">
      <t>ジッシ</t>
    </rPh>
    <rPh sb="22" eb="24">
      <t>カノウ</t>
    </rPh>
    <rPh sb="29" eb="30">
      <t>トウ</t>
    </rPh>
    <rPh sb="31" eb="32">
      <t>ユウ</t>
    </rPh>
    <rPh sb="36" eb="38">
      <t>ミンカン</t>
    </rPh>
    <rPh sb="38" eb="40">
      <t>ダンタイ</t>
    </rPh>
    <rPh sb="41" eb="43">
      <t>センテイ</t>
    </rPh>
    <rPh sb="45" eb="47">
      <t>イタク</t>
    </rPh>
    <phoneticPr fontId="5"/>
  </si>
  <si>
    <t>難民の自立・定住という明確な政策目標の達成手段として位置付けられており、閣議了解に基づき行われる優先度の高い事業である。</t>
    <rPh sb="0" eb="2">
      <t>ナンミン</t>
    </rPh>
    <rPh sb="3" eb="5">
      <t>ジリツ</t>
    </rPh>
    <rPh sb="6" eb="8">
      <t>テイジュウ</t>
    </rPh>
    <rPh sb="11" eb="13">
      <t>メイカク</t>
    </rPh>
    <rPh sb="14" eb="16">
      <t>セイサク</t>
    </rPh>
    <rPh sb="16" eb="18">
      <t>モクヒョウ</t>
    </rPh>
    <rPh sb="19" eb="21">
      <t>タッセイ</t>
    </rPh>
    <rPh sb="21" eb="23">
      <t>シュダン</t>
    </rPh>
    <rPh sb="26" eb="29">
      <t>イチヅ</t>
    </rPh>
    <rPh sb="36" eb="38">
      <t>カクギ</t>
    </rPh>
    <rPh sb="38" eb="40">
      <t>リョウカイ</t>
    </rPh>
    <rPh sb="41" eb="42">
      <t>モト</t>
    </rPh>
    <rPh sb="44" eb="45">
      <t>オコナ</t>
    </rPh>
    <rPh sb="48" eb="51">
      <t>ユウセンド</t>
    </rPh>
    <rPh sb="52" eb="53">
      <t>タカ</t>
    </rPh>
    <rPh sb="54" eb="56">
      <t>ジギョウ</t>
    </rPh>
    <phoneticPr fontId="5"/>
  </si>
  <si>
    <t>△</t>
  </si>
  <si>
    <t>公募により委託先を選定しており、支出先の選定は妥当である。</t>
    <rPh sb="0" eb="2">
      <t>コウボ</t>
    </rPh>
    <rPh sb="5" eb="8">
      <t>イタクサキ</t>
    </rPh>
    <rPh sb="9" eb="11">
      <t>センテイ</t>
    </rPh>
    <rPh sb="16" eb="19">
      <t>シシュツサキ</t>
    </rPh>
    <rPh sb="20" eb="22">
      <t>センテイ</t>
    </rPh>
    <rPh sb="23" eb="25">
      <t>ダトウ</t>
    </rPh>
    <phoneticPr fontId="5"/>
  </si>
  <si>
    <t>無</t>
  </si>
  <si>
    <t>有</t>
  </si>
  <si>
    <t>‐</t>
  </si>
  <si>
    <t>定住支援施設に入所した者のうち就職を希望する者について、日本での居住経験がほとんどなく、一人当たりの支援経費が高額な第三国定住難民が占める割合が増えているため、単位当たりコストは増加しているが、事業目的に即し真に必要なものに限定しており、妥当であると考えている。</t>
    <rPh sb="0" eb="2">
      <t>テイジュウ</t>
    </rPh>
    <rPh sb="2" eb="4">
      <t>シエン</t>
    </rPh>
    <rPh sb="4" eb="6">
      <t>シセツ</t>
    </rPh>
    <rPh sb="7" eb="9">
      <t>ニュウショ</t>
    </rPh>
    <rPh sb="11" eb="12">
      <t>シャ</t>
    </rPh>
    <rPh sb="15" eb="17">
      <t>シュウショク</t>
    </rPh>
    <rPh sb="18" eb="20">
      <t>キボウ</t>
    </rPh>
    <rPh sb="22" eb="23">
      <t>シャ</t>
    </rPh>
    <rPh sb="28" eb="30">
      <t>ニホン</t>
    </rPh>
    <rPh sb="32" eb="34">
      <t>キョジュウ</t>
    </rPh>
    <rPh sb="34" eb="36">
      <t>ケイケン</t>
    </rPh>
    <rPh sb="44" eb="46">
      <t>ヒトリ</t>
    </rPh>
    <rPh sb="46" eb="47">
      <t>ア</t>
    </rPh>
    <rPh sb="50" eb="52">
      <t>シエン</t>
    </rPh>
    <rPh sb="52" eb="54">
      <t>ケイヒ</t>
    </rPh>
    <rPh sb="55" eb="57">
      <t>コウガク</t>
    </rPh>
    <rPh sb="58" eb="61">
      <t>ダイサンゴク</t>
    </rPh>
    <rPh sb="61" eb="63">
      <t>テイジュウ</t>
    </rPh>
    <rPh sb="63" eb="65">
      <t>ナンミン</t>
    </rPh>
    <rPh sb="66" eb="67">
      <t>シ</t>
    </rPh>
    <rPh sb="69" eb="71">
      <t>ワリアイ</t>
    </rPh>
    <rPh sb="72" eb="73">
      <t>フ</t>
    </rPh>
    <rPh sb="80" eb="82">
      <t>タンイ</t>
    </rPh>
    <rPh sb="82" eb="83">
      <t>ア</t>
    </rPh>
    <rPh sb="89" eb="91">
      <t>ゾウカ</t>
    </rPh>
    <rPh sb="97" eb="99">
      <t>ジギョウ</t>
    </rPh>
    <rPh sb="99" eb="101">
      <t>モクテキ</t>
    </rPh>
    <rPh sb="102" eb="103">
      <t>ソク</t>
    </rPh>
    <rPh sb="104" eb="105">
      <t>シン</t>
    </rPh>
    <rPh sb="106" eb="108">
      <t>ヒツヨウ</t>
    </rPh>
    <rPh sb="112" eb="114">
      <t>ゲンテイ</t>
    </rPh>
    <rPh sb="119" eb="121">
      <t>ダトウ</t>
    </rPh>
    <rPh sb="125" eb="126">
      <t>カンガ</t>
    </rPh>
    <phoneticPr fontId="5"/>
  </si>
  <si>
    <t>委託費の精算に当たっては、使途が事業目的に沿った支出となっているか、真に必要なものに限定されているかを精査している。</t>
    <rPh sb="0" eb="3">
      <t>イタクヒ</t>
    </rPh>
    <rPh sb="4" eb="6">
      <t>セイサン</t>
    </rPh>
    <rPh sb="7" eb="8">
      <t>ア</t>
    </rPh>
    <rPh sb="13" eb="15">
      <t>シト</t>
    </rPh>
    <rPh sb="16" eb="18">
      <t>ジギョウ</t>
    </rPh>
    <rPh sb="18" eb="20">
      <t>モクテキ</t>
    </rPh>
    <rPh sb="21" eb="22">
      <t>ソ</t>
    </rPh>
    <rPh sb="24" eb="26">
      <t>シシュツ</t>
    </rPh>
    <rPh sb="34" eb="35">
      <t>シン</t>
    </rPh>
    <rPh sb="36" eb="38">
      <t>ヒツヨウ</t>
    </rPh>
    <rPh sb="42" eb="44">
      <t>ゲンテイ</t>
    </rPh>
    <rPh sb="51" eb="53">
      <t>セイサ</t>
    </rPh>
    <phoneticPr fontId="5"/>
  </si>
  <si>
    <t>限られた予算の中で、一人でも多くの難民を支援するため、スタッフの人数を最小限に抑えるなどして工夫している。</t>
    <rPh sb="0" eb="1">
      <t>カギ</t>
    </rPh>
    <rPh sb="4" eb="6">
      <t>ヨサン</t>
    </rPh>
    <rPh sb="7" eb="8">
      <t>ナカ</t>
    </rPh>
    <rPh sb="10" eb="12">
      <t>ヒトリ</t>
    </rPh>
    <rPh sb="14" eb="15">
      <t>オオ</t>
    </rPh>
    <rPh sb="17" eb="19">
      <t>ナンミン</t>
    </rPh>
    <rPh sb="20" eb="22">
      <t>シエン</t>
    </rPh>
    <rPh sb="32" eb="34">
      <t>ニンズウ</t>
    </rPh>
    <rPh sb="35" eb="38">
      <t>サイショウゲン</t>
    </rPh>
    <rPh sb="39" eb="40">
      <t>オサ</t>
    </rPh>
    <rPh sb="46" eb="48">
      <t>クフウ</t>
    </rPh>
    <phoneticPr fontId="5"/>
  </si>
  <si>
    <t>定住施設に入所した者のうち就職を希望する者に対し、適切に相談を実施し、目標以上の就職率を上げている。</t>
    <rPh sb="0" eb="2">
      <t>テイジュウ</t>
    </rPh>
    <rPh sb="2" eb="4">
      <t>シセツ</t>
    </rPh>
    <rPh sb="5" eb="7">
      <t>ニュウショ</t>
    </rPh>
    <rPh sb="9" eb="10">
      <t>シャ</t>
    </rPh>
    <rPh sb="13" eb="15">
      <t>シュウショク</t>
    </rPh>
    <rPh sb="16" eb="18">
      <t>キボウ</t>
    </rPh>
    <rPh sb="20" eb="21">
      <t>シャ</t>
    </rPh>
    <rPh sb="22" eb="23">
      <t>タイ</t>
    </rPh>
    <rPh sb="25" eb="27">
      <t>テキセツ</t>
    </rPh>
    <rPh sb="28" eb="30">
      <t>ソウダン</t>
    </rPh>
    <rPh sb="31" eb="33">
      <t>ジッシ</t>
    </rPh>
    <rPh sb="35" eb="37">
      <t>モクヒョウ</t>
    </rPh>
    <rPh sb="37" eb="39">
      <t>イジョウ</t>
    </rPh>
    <rPh sb="40" eb="43">
      <t>シュウショクリツ</t>
    </rPh>
    <rPh sb="44" eb="45">
      <t>ア</t>
    </rPh>
    <phoneticPr fontId="5"/>
  </si>
  <si>
    <t>事業実施に当たって、関係省庁が実施する各種支援事業と密接に連携し実施するなど他の手段・方法等よりも、効果的に実施できている。</t>
    <rPh sb="0" eb="2">
      <t>ジギョウ</t>
    </rPh>
    <rPh sb="2" eb="4">
      <t>ジッシ</t>
    </rPh>
    <rPh sb="5" eb="6">
      <t>ア</t>
    </rPh>
    <rPh sb="10" eb="12">
      <t>カンケイ</t>
    </rPh>
    <rPh sb="12" eb="14">
      <t>ショウチョウ</t>
    </rPh>
    <rPh sb="15" eb="17">
      <t>ジッシ</t>
    </rPh>
    <rPh sb="19" eb="21">
      <t>カクシュ</t>
    </rPh>
    <rPh sb="21" eb="23">
      <t>シエン</t>
    </rPh>
    <rPh sb="23" eb="25">
      <t>ジギョウ</t>
    </rPh>
    <rPh sb="26" eb="28">
      <t>ミッセツ</t>
    </rPh>
    <rPh sb="29" eb="31">
      <t>レンケイ</t>
    </rPh>
    <rPh sb="32" eb="34">
      <t>ジッシ</t>
    </rPh>
    <rPh sb="38" eb="39">
      <t>ホカ</t>
    </rPh>
    <rPh sb="40" eb="42">
      <t>シュダン</t>
    </rPh>
    <rPh sb="43" eb="45">
      <t>ホウホウ</t>
    </rPh>
    <rPh sb="45" eb="46">
      <t>トウ</t>
    </rPh>
    <rPh sb="50" eb="53">
      <t>コウカテキ</t>
    </rPh>
    <rPh sb="54" eb="56">
      <t>ジッシ</t>
    </rPh>
    <phoneticPr fontId="5"/>
  </si>
  <si>
    <t>外務省</t>
  </si>
  <si>
    <t>難民救済業務委託事業</t>
    <rPh sb="0" eb="2">
      <t>ナンミン</t>
    </rPh>
    <rPh sb="2" eb="4">
      <t>キュウサイ</t>
    </rPh>
    <rPh sb="4" eb="6">
      <t>ギョウム</t>
    </rPh>
    <rPh sb="6" eb="8">
      <t>イタク</t>
    </rPh>
    <rPh sb="8" eb="10">
      <t>ジギョウ</t>
    </rPh>
    <phoneticPr fontId="5"/>
  </si>
  <si>
    <t>外務省の難民等救済業務委託事業では、生活に困窮する難民認定申請者に対する保護措置や、条約難民等の日本定住等の促進を行っており、本事業では職業相談・職業紹介等の就労支援を行っている。</t>
    <rPh sb="0" eb="3">
      <t>ガイムショウ</t>
    </rPh>
    <rPh sb="4" eb="6">
      <t>ナンミン</t>
    </rPh>
    <rPh sb="6" eb="7">
      <t>トウ</t>
    </rPh>
    <rPh sb="7" eb="9">
      <t>キュウサイ</t>
    </rPh>
    <rPh sb="9" eb="11">
      <t>ギョウム</t>
    </rPh>
    <rPh sb="11" eb="13">
      <t>イタク</t>
    </rPh>
    <rPh sb="13" eb="15">
      <t>ジギョウ</t>
    </rPh>
    <rPh sb="18" eb="20">
      <t>セイカツ</t>
    </rPh>
    <rPh sb="21" eb="23">
      <t>コンキュウ</t>
    </rPh>
    <rPh sb="25" eb="27">
      <t>ナンミン</t>
    </rPh>
    <rPh sb="27" eb="29">
      <t>ニンテイ</t>
    </rPh>
    <rPh sb="29" eb="32">
      <t>シンセイシャ</t>
    </rPh>
    <rPh sb="33" eb="34">
      <t>タイ</t>
    </rPh>
    <rPh sb="36" eb="38">
      <t>ホゴ</t>
    </rPh>
    <rPh sb="38" eb="40">
      <t>ソチ</t>
    </rPh>
    <rPh sb="42" eb="44">
      <t>ジョウヤク</t>
    </rPh>
    <rPh sb="44" eb="46">
      <t>ナンミン</t>
    </rPh>
    <rPh sb="46" eb="47">
      <t>トウ</t>
    </rPh>
    <rPh sb="48" eb="50">
      <t>ニホン</t>
    </rPh>
    <rPh sb="50" eb="52">
      <t>テイジュウ</t>
    </rPh>
    <rPh sb="52" eb="53">
      <t>トウ</t>
    </rPh>
    <rPh sb="54" eb="56">
      <t>ソクシン</t>
    </rPh>
    <rPh sb="57" eb="58">
      <t>オコナ</t>
    </rPh>
    <rPh sb="63" eb="64">
      <t>ホン</t>
    </rPh>
    <rPh sb="64" eb="66">
      <t>ジギョウ</t>
    </rPh>
    <rPh sb="68" eb="70">
      <t>ショクギョウ</t>
    </rPh>
    <rPh sb="70" eb="72">
      <t>ソウダン</t>
    </rPh>
    <rPh sb="73" eb="75">
      <t>ショクギョウ</t>
    </rPh>
    <rPh sb="75" eb="77">
      <t>ショウカイ</t>
    </rPh>
    <rPh sb="77" eb="78">
      <t>トウ</t>
    </rPh>
    <rPh sb="79" eb="81">
      <t>シュウロウ</t>
    </rPh>
    <rPh sb="81" eb="83">
      <t>シエン</t>
    </rPh>
    <rPh sb="84" eb="85">
      <t>オコナ</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</si>
  <si>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</si>
  <si>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562</t>
    <phoneticPr fontId="5"/>
  </si>
  <si>
    <t>522</t>
    <phoneticPr fontId="5"/>
  </si>
  <si>
    <t>511</t>
    <phoneticPr fontId="5"/>
  </si>
  <si>
    <t>531</t>
    <phoneticPr fontId="5"/>
  </si>
  <si>
    <t>453</t>
    <phoneticPr fontId="5"/>
  </si>
  <si>
    <t>529</t>
    <phoneticPr fontId="5"/>
  </si>
  <si>
    <t>520</t>
    <phoneticPr fontId="5"/>
  </si>
  <si>
    <t>525</t>
    <phoneticPr fontId="5"/>
  </si>
  <si>
    <t>A.（公財）アジア福祉教育財団</t>
    <rPh sb="3" eb="5">
      <t>コウザイ</t>
    </rPh>
    <rPh sb="9" eb="11">
      <t>フクシ</t>
    </rPh>
    <rPh sb="11" eb="13">
      <t>キョウイク</t>
    </rPh>
    <rPh sb="13" eb="15">
      <t>ザイダン</t>
    </rPh>
    <phoneticPr fontId="5"/>
  </si>
  <si>
    <t>事業費</t>
    <rPh sb="0" eb="3">
      <t>ジギョウヒ</t>
    </rPh>
    <phoneticPr fontId="5"/>
  </si>
  <si>
    <t>人件費</t>
    <rPh sb="0" eb="3">
      <t>ジンケンヒ</t>
    </rPh>
    <phoneticPr fontId="5"/>
  </si>
  <si>
    <t>管理費</t>
    <rPh sb="0" eb="3">
      <t>カンリヒ</t>
    </rPh>
    <phoneticPr fontId="5"/>
  </si>
  <si>
    <t>消費税</t>
    <rPh sb="0" eb="3">
      <t>ショウヒゼイ</t>
    </rPh>
    <phoneticPr fontId="5"/>
  </si>
  <si>
    <t>難民の就職援助に必要な経費</t>
    <rPh sb="0" eb="2">
      <t>ナンミン</t>
    </rPh>
    <rPh sb="3" eb="5">
      <t>シュウショク</t>
    </rPh>
    <rPh sb="5" eb="7">
      <t>エンジョ</t>
    </rPh>
    <rPh sb="8" eb="10">
      <t>ヒツヨウ</t>
    </rPh>
    <rPh sb="11" eb="13">
      <t>ケイヒ</t>
    </rPh>
    <phoneticPr fontId="5"/>
  </si>
  <si>
    <t>事業実施に必要な経費</t>
    <rPh sb="0" eb="2">
      <t>ジギョウ</t>
    </rPh>
    <rPh sb="2" eb="4">
      <t>ジッシ</t>
    </rPh>
    <rPh sb="5" eb="7">
      <t>ヒツヨウ</t>
    </rPh>
    <rPh sb="8" eb="10">
      <t>ケイヒ</t>
    </rPh>
    <phoneticPr fontId="5"/>
  </si>
  <si>
    <t>事業実施に必要な管理費等</t>
    <rPh sb="0" eb="2">
      <t>ジギョウ</t>
    </rPh>
    <rPh sb="2" eb="4">
      <t>ジッシ</t>
    </rPh>
    <rPh sb="5" eb="7">
      <t>ヒツヨウ</t>
    </rPh>
    <rPh sb="8" eb="11">
      <t>カンリヒ</t>
    </rPh>
    <rPh sb="11" eb="12">
      <t>トウ</t>
    </rPh>
    <phoneticPr fontId="5"/>
  </si>
  <si>
    <t>（公財）アジア福祉教育財団</t>
    <rPh sb="1" eb="3">
      <t>コウザイ</t>
    </rPh>
    <rPh sb="7" eb="9">
      <t>フクシ</t>
    </rPh>
    <rPh sb="9" eb="11">
      <t>キョウイク</t>
    </rPh>
    <rPh sb="11" eb="13">
      <t>ザイダン</t>
    </rPh>
    <phoneticPr fontId="5"/>
  </si>
  <si>
    <t>難民等の就労自立による定着等を図るため、職業相談・職業紹介、訓練受講援助費等の支給等による支援を実施する。</t>
    <rPh sb="0" eb="2">
      <t>ナンミン</t>
    </rPh>
    <rPh sb="2" eb="3">
      <t>トウ</t>
    </rPh>
    <rPh sb="4" eb="6">
      <t>シュウロウ</t>
    </rPh>
    <rPh sb="6" eb="8">
      <t>ジリツ</t>
    </rPh>
    <rPh sb="11" eb="13">
      <t>テイチャク</t>
    </rPh>
    <rPh sb="13" eb="14">
      <t>トウ</t>
    </rPh>
    <rPh sb="15" eb="16">
      <t>ハカ</t>
    </rPh>
    <rPh sb="20" eb="22">
      <t>ショクギョウ</t>
    </rPh>
    <rPh sb="22" eb="24">
      <t>ソウダン</t>
    </rPh>
    <rPh sb="25" eb="27">
      <t>ショクギョウ</t>
    </rPh>
    <rPh sb="27" eb="29">
      <t>ショウカイ</t>
    </rPh>
    <rPh sb="30" eb="32">
      <t>クンレン</t>
    </rPh>
    <rPh sb="32" eb="34">
      <t>ジュコウ</t>
    </rPh>
    <rPh sb="34" eb="36">
      <t>エンジョ</t>
    </rPh>
    <rPh sb="36" eb="37">
      <t>ヒ</t>
    </rPh>
    <rPh sb="37" eb="38">
      <t>トウ</t>
    </rPh>
    <rPh sb="39" eb="41">
      <t>シキュウ</t>
    </rPh>
    <rPh sb="41" eb="42">
      <t>トウ</t>
    </rPh>
    <rPh sb="45" eb="47">
      <t>シエン</t>
    </rPh>
    <rPh sb="48" eb="50">
      <t>ジッシ</t>
    </rPh>
    <phoneticPr fontId="5"/>
  </si>
  <si>
    <t>－</t>
    <phoneticPr fontId="5"/>
  </si>
  <si>
    <t>35,897/15</t>
    <phoneticPr fontId="5"/>
  </si>
  <si>
    <t>2,393.133</t>
    <phoneticPr fontId="5"/>
  </si>
  <si>
    <t>36,758/18</t>
    <phoneticPr fontId="5"/>
  </si>
  <si>
    <t>・インドシナ難民の定住対策について（昭和55年６月17日閣議了解）
・難民対策について（平成14年８月７日閣議了解）
・インドシナ難民対策について（平成15年３月14日閣議了解）
・第三国定住による難民の受入れに関するパイロットケースの実施について（平成20年12月16日閣議了解）
・第三国定住による難民の受入れの実施について（平成26年１月24日閣議了解）</t>
    <rPh sb="6" eb="8">
      <t>ナンミン</t>
    </rPh>
    <rPh sb="9" eb="11">
      <t>テイジュウ</t>
    </rPh>
    <rPh sb="11" eb="13">
      <t>タイサク</t>
    </rPh>
    <rPh sb="18" eb="20">
      <t>ショウワ</t>
    </rPh>
    <rPh sb="22" eb="23">
      <t>ネン</t>
    </rPh>
    <rPh sb="24" eb="25">
      <t>ガツ</t>
    </rPh>
    <rPh sb="27" eb="28">
      <t>ニチ</t>
    </rPh>
    <rPh sb="28" eb="30">
      <t>カクギ</t>
    </rPh>
    <rPh sb="30" eb="32">
      <t>リョウカイ</t>
    </rPh>
    <rPh sb="35" eb="37">
      <t>ナンミン</t>
    </rPh>
    <rPh sb="37" eb="39">
      <t>タイサク</t>
    </rPh>
    <rPh sb="44" eb="46">
      <t>ヘイセイ</t>
    </rPh>
    <rPh sb="48" eb="49">
      <t>ネン</t>
    </rPh>
    <rPh sb="50" eb="51">
      <t>ガツ</t>
    </rPh>
    <rPh sb="52" eb="53">
      <t>ニチ</t>
    </rPh>
    <rPh sb="53" eb="55">
      <t>カクギ</t>
    </rPh>
    <rPh sb="55" eb="57">
      <t>リョウカイ</t>
    </rPh>
    <rPh sb="65" eb="67">
      <t>ナンミン</t>
    </rPh>
    <rPh sb="67" eb="69">
      <t>タイサク</t>
    </rPh>
    <rPh sb="74" eb="76">
      <t>ヘイセイ</t>
    </rPh>
    <rPh sb="78" eb="79">
      <t>ネン</t>
    </rPh>
    <rPh sb="80" eb="81">
      <t>ガツ</t>
    </rPh>
    <rPh sb="83" eb="84">
      <t>ニチ</t>
    </rPh>
    <rPh sb="84" eb="86">
      <t>カクギ</t>
    </rPh>
    <rPh sb="86" eb="88">
      <t>リョウカイ</t>
    </rPh>
    <rPh sb="91" eb="94">
      <t>ダイサンゴク</t>
    </rPh>
    <rPh sb="94" eb="96">
      <t>テイジュウ</t>
    </rPh>
    <rPh sb="99" eb="101">
      <t>ナンミン</t>
    </rPh>
    <rPh sb="102" eb="104">
      <t>ウケイレ</t>
    </rPh>
    <rPh sb="106" eb="107">
      <t>カン</t>
    </rPh>
    <rPh sb="118" eb="120">
      <t>ジッシ</t>
    </rPh>
    <rPh sb="125" eb="127">
      <t>ヘイセイ</t>
    </rPh>
    <rPh sb="129" eb="130">
      <t>ネン</t>
    </rPh>
    <rPh sb="132" eb="133">
      <t>ガツ</t>
    </rPh>
    <rPh sb="135" eb="136">
      <t>ニチ</t>
    </rPh>
    <rPh sb="136" eb="138">
      <t>カクギ</t>
    </rPh>
    <rPh sb="138" eb="140">
      <t>リョウカイ</t>
    </rPh>
    <rPh sb="143" eb="146">
      <t>ダイサンゴク</t>
    </rPh>
    <rPh sb="146" eb="148">
      <t>テイジュウ</t>
    </rPh>
    <rPh sb="151" eb="153">
      <t>ナンミン</t>
    </rPh>
    <rPh sb="154" eb="156">
      <t>ウケイレ</t>
    </rPh>
    <rPh sb="158" eb="160">
      <t>ジッシ</t>
    </rPh>
    <rPh sb="165" eb="167">
      <t>ヘイセイ</t>
    </rPh>
    <rPh sb="169" eb="170">
      <t>ネン</t>
    </rPh>
    <rPh sb="171" eb="172">
      <t>ガツ</t>
    </rPh>
    <rPh sb="174" eb="175">
      <t>ニチ</t>
    </rPh>
    <rPh sb="175" eb="177">
      <t>カクギ</t>
    </rPh>
    <rPh sb="177" eb="179">
      <t>リョウカイ</t>
    </rPh>
    <phoneticPr fontId="5"/>
  </si>
  <si>
    <t>円</t>
    <rPh sb="0" eb="1">
      <t>エン</t>
    </rPh>
    <phoneticPr fontId="5"/>
  </si>
  <si>
    <t xml:space="preserve">－ </t>
    <phoneticPr fontId="5"/>
  </si>
  <si>
    <t>-</t>
    <phoneticPr fontId="5"/>
  </si>
  <si>
    <t>Ｘ/Ｙ</t>
    <phoneticPr fontId="5"/>
  </si>
  <si>
    <t>積極的に職業紹介を行うとともに、職場適応訓練等の受講斡旋、給付金の支給を適切に行っており、高い就職率を実現している。
また、執行率もほぼ100%となっている。</t>
    <rPh sb="16" eb="18">
      <t>ショクバ</t>
    </rPh>
    <rPh sb="18" eb="20">
      <t>テキオウ</t>
    </rPh>
    <rPh sb="20" eb="22">
      <t>クンレン</t>
    </rPh>
    <rPh sb="22" eb="23">
      <t>トウ</t>
    </rPh>
    <rPh sb="24" eb="26">
      <t>ジュコウ</t>
    </rPh>
    <rPh sb="26" eb="28">
      <t>アッセン</t>
    </rPh>
    <rPh sb="29" eb="32">
      <t>キュウフキン</t>
    </rPh>
    <rPh sb="33" eb="35">
      <t>シキュウ</t>
    </rPh>
    <rPh sb="36" eb="38">
      <t>テキセツ</t>
    </rPh>
    <rPh sb="39" eb="40">
      <t>オコナ</t>
    </rPh>
    <rPh sb="45" eb="46">
      <t>タカ</t>
    </rPh>
    <rPh sb="47" eb="50">
      <t>シュウショクリツ</t>
    </rPh>
    <rPh sb="51" eb="53">
      <t>ジツゲン</t>
    </rPh>
    <rPh sb="62" eb="65">
      <t>シッコウリツ</t>
    </rPh>
    <phoneticPr fontId="5"/>
  </si>
  <si>
    <t>実績を踏まえ活動見込みを引き下げたところであるが、職業相談員の事業所訪問などにより職業紹介件数は増加となり、引き続き適切な就職実績を上げている。</t>
    <phoneticPr fontId="5"/>
  </si>
  <si>
    <t>事業内容の見直しによる減</t>
    <rPh sb="0" eb="2">
      <t>ジギョウ</t>
    </rPh>
    <rPh sb="2" eb="4">
      <t>ナイ</t>
    </rPh>
    <rPh sb="5" eb="7">
      <t>ミナオ</t>
    </rPh>
    <rPh sb="11" eb="12">
      <t>ゲン</t>
    </rPh>
    <phoneticPr fontId="5"/>
  </si>
  <si>
    <t>外国人雇用対策課長
石津　克己</t>
    <rPh sb="0" eb="3">
      <t>ガイコクジン</t>
    </rPh>
    <rPh sb="3" eb="5">
      <t>コヨウ</t>
    </rPh>
    <rPh sb="5" eb="7">
      <t>タイサク</t>
    </rPh>
    <rPh sb="7" eb="9">
      <t>カチョウ</t>
    </rPh>
    <rPh sb="10" eb="12">
      <t>イシズ</t>
    </rPh>
    <rPh sb="13" eb="15">
      <t>カツミ</t>
    </rPh>
    <phoneticPr fontId="5"/>
  </si>
  <si>
    <t>適切に執行されており、引き続き適切な執行に努めること。
なお、アウトプットについては、単位当たりのコスト計算において就職に結びついた就職者数が使用されており、活動量が就職者数と相関があるのであれば、この指標をアウトプットに追加し、予算を点検することが望ましい。(栗原委員)</t>
    <rPh sb="0" eb="2">
      <t>テキセツ</t>
    </rPh>
    <rPh sb="3" eb="5">
      <t>シッコウ</t>
    </rPh>
    <rPh sb="11" eb="12">
      <t>ヒ</t>
    </rPh>
    <rPh sb="13" eb="14">
      <t>ツヅ</t>
    </rPh>
    <rPh sb="15" eb="17">
      <t>テキセツ</t>
    </rPh>
    <rPh sb="18" eb="20">
      <t>シッコウ</t>
    </rPh>
    <rPh sb="21" eb="22">
      <t>ツト</t>
    </rPh>
    <rPh sb="43" eb="45">
      <t>タンイ</t>
    </rPh>
    <rPh sb="45" eb="46">
      <t>ア</t>
    </rPh>
    <rPh sb="52" eb="54">
      <t>ケイサン</t>
    </rPh>
    <rPh sb="58" eb="60">
      <t>シュウショク</t>
    </rPh>
    <rPh sb="61" eb="62">
      <t>ムス</t>
    </rPh>
    <rPh sb="66" eb="68">
      <t>シュウショク</t>
    </rPh>
    <rPh sb="68" eb="69">
      <t>シャ</t>
    </rPh>
    <rPh sb="69" eb="70">
      <t>ス</t>
    </rPh>
    <rPh sb="71" eb="73">
      <t>シ</t>
    </rPh>
    <rPh sb="79" eb="81">
      <t>カツ</t>
    </rPh>
    <rPh sb="81" eb="82">
      <t>リョウ</t>
    </rPh>
    <rPh sb="83" eb="86">
      <t>シュウショクシャ</t>
    </rPh>
    <rPh sb="86" eb="87">
      <t>スウ</t>
    </rPh>
    <rPh sb="88" eb="90">
      <t>ソウカン</t>
    </rPh>
    <rPh sb="101" eb="103">
      <t>シヒョウ</t>
    </rPh>
    <rPh sb="131" eb="133">
      <t>クリハラ</t>
    </rPh>
    <rPh sb="133" eb="135">
      <t>イ</t>
    </rPh>
    <phoneticPr fontId="5"/>
  </si>
  <si>
    <t>引き続き適切な執行に努める。　なお、活動量と就職者数との相関は明らかではないので、就職者数をアウトプット活動指標に追加する予定にはしていないが、アウトプットの単位当たりコストの計算において就職者数は従来から掲示されているので、今後も予算点検に当り参考としていく。</t>
    <rPh sb="0" eb="1">
      <t>ヒ</t>
    </rPh>
    <rPh sb="2" eb="3">
      <t>ツヅ</t>
    </rPh>
    <rPh sb="4" eb="6">
      <t>テキセツ</t>
    </rPh>
    <rPh sb="7" eb="9">
      <t>シッコウ</t>
    </rPh>
    <rPh sb="10" eb="11">
      <t>ツト</t>
    </rPh>
    <rPh sb="18" eb="21">
      <t>カツドウリョウ</t>
    </rPh>
    <rPh sb="22" eb="26">
      <t>シュウショクシャスウ</t>
    </rPh>
    <rPh sb="28" eb="30">
      <t>ソウカン</t>
    </rPh>
    <rPh sb="31" eb="32">
      <t>アキ</t>
    </rPh>
    <rPh sb="41" eb="43">
      <t>シュ</t>
    </rPh>
    <rPh sb="43" eb="44">
      <t>シャ</t>
    </rPh>
    <rPh sb="44" eb="45">
      <t>スウ</t>
    </rPh>
    <rPh sb="52" eb="54">
      <t>カツドウ</t>
    </rPh>
    <rPh sb="54" eb="56">
      <t>シヒョウ</t>
    </rPh>
    <rPh sb="57" eb="59">
      <t>ツイカ</t>
    </rPh>
    <rPh sb="61" eb="63">
      <t>ヨ</t>
    </rPh>
    <rPh sb="79" eb="81">
      <t>タンイ</t>
    </rPh>
    <rPh sb="81" eb="82">
      <t>ア</t>
    </rPh>
    <rPh sb="88" eb="90">
      <t>ケイサン</t>
    </rPh>
    <rPh sb="94" eb="98">
      <t>シュウショクシャスウ</t>
    </rPh>
    <rPh sb="99" eb="101">
      <t>ジュウライ</t>
    </rPh>
    <rPh sb="103" eb="105">
      <t>ケイジ</t>
    </rPh>
    <rPh sb="113" eb="115">
      <t>コンゴ</t>
    </rPh>
    <rPh sb="116" eb="118">
      <t>ヨ</t>
    </rPh>
    <rPh sb="118" eb="120">
      <t>テンケン</t>
    </rPh>
    <rPh sb="121" eb="122">
      <t>アタ</t>
    </rPh>
    <rPh sb="123" eb="125">
      <t>サンコウ</t>
    </rPh>
    <phoneticPr fontId="5"/>
  </si>
  <si>
    <t>適切に執行されており、引き続き適切な執行に努めること。</t>
    <rPh sb="0" eb="2">
      <t>テキセツ</t>
    </rPh>
    <rPh sb="3" eb="5">
      <t>シッコウ</t>
    </rPh>
    <rPh sb="11" eb="12">
      <t>ヒ</t>
    </rPh>
    <rPh sb="13" eb="14">
      <t>ツヅ</t>
    </rPh>
    <rPh sb="15" eb="17">
      <t>テキセツ</t>
    </rPh>
    <rPh sb="18" eb="20">
      <t>シッコウ</t>
    </rPh>
    <rPh sb="21" eb="2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</si>
</sst>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40"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47624</xdr:colOff>
      <xdr:row>740</xdr:row>
      <xdr:rowOff>83345</xdr:rowOff>
    </xdr:from>
    <xdr:to>
      <xdr:col>40</xdr:col>
      <xdr:colOff>71436</xdr:colOff>
      <xdr:row>744</xdr:row>
      <xdr:rowOff>321469</xdr:rowOff>
    </xdr:to>
    <xdr:sp macro="" textlink="">
      <xdr:nvSpPr>
        <xdr:cNvPr id="3" name="正方形/長方形 2"/>
        <xdr:cNvSpPr/>
      </xdr:nvSpPr>
      <xdr:spPr>
        <a:xfrm>
          <a:off x="4048124" y="39612095"/>
          <a:ext cx="4024312" cy="16478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107157</xdr:colOff>
      <xdr:row>740</xdr:row>
      <xdr:rowOff>178595</xdr:rowOff>
    </xdr:from>
    <xdr:to>
      <xdr:col>34</xdr:col>
      <xdr:colOff>119062</xdr:colOff>
      <xdr:row>742</xdr:row>
      <xdr:rowOff>214313</xdr:rowOff>
    </xdr:to>
    <xdr:sp macro="" textlink="">
      <xdr:nvSpPr>
        <xdr:cNvPr id="4" name="正方形/長方形 3"/>
        <xdr:cNvSpPr/>
      </xdr:nvSpPr>
      <xdr:spPr>
        <a:xfrm>
          <a:off x="5107782" y="39707345"/>
          <a:ext cx="1812130" cy="74056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３５．９百万円</a:t>
          </a:r>
        </a:p>
      </xdr:txBody>
    </xdr:sp>
    <xdr:clientData/>
  </xdr:twoCellAnchor>
  <xdr:twoCellAnchor>
    <xdr:from>
      <xdr:col>22</xdr:col>
      <xdr:colOff>190499</xdr:colOff>
      <xdr:row>742</xdr:row>
      <xdr:rowOff>297657</xdr:rowOff>
    </xdr:from>
    <xdr:to>
      <xdr:col>37</xdr:col>
      <xdr:colOff>178406</xdr:colOff>
      <xdr:row>744</xdr:row>
      <xdr:rowOff>231282</xdr:rowOff>
    </xdr:to>
    <xdr:sp macro="" textlink="">
      <xdr:nvSpPr>
        <xdr:cNvPr id="5" name="大かっこ 4"/>
        <xdr:cNvSpPr/>
      </xdr:nvSpPr>
      <xdr:spPr>
        <a:xfrm>
          <a:off x="4591049" y="40531257"/>
          <a:ext cx="2988282" cy="63847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 関係省庁との連絡、調整、地方労働局に</a:t>
          </a:r>
          <a:endParaRPr kumimoji="1" lang="en-US" altLang="ja-JP" sz="1100"/>
        </a:p>
        <a:p>
          <a:pPr algn="l"/>
          <a:r>
            <a:rPr kumimoji="1" lang="ja-JP" altLang="en-US" sz="1100"/>
            <a:t> おける実績の取りまとめ</a:t>
          </a:r>
        </a:p>
      </xdr:txBody>
    </xdr:sp>
    <xdr:clientData/>
  </xdr:twoCellAnchor>
  <xdr:twoCellAnchor>
    <xdr:from>
      <xdr:col>29</xdr:col>
      <xdr:colOff>166688</xdr:colOff>
      <xdr:row>745</xdr:row>
      <xdr:rowOff>190501</xdr:rowOff>
    </xdr:from>
    <xdr:to>
      <xdr:col>37</xdr:col>
      <xdr:colOff>178594</xdr:colOff>
      <xdr:row>746</xdr:row>
      <xdr:rowOff>321470</xdr:rowOff>
    </xdr:to>
    <xdr:sp macro="" textlink="">
      <xdr:nvSpPr>
        <xdr:cNvPr id="6" name="正方形/長方形 5"/>
        <xdr:cNvSpPr/>
      </xdr:nvSpPr>
      <xdr:spPr>
        <a:xfrm>
          <a:off x="5967413" y="41481376"/>
          <a:ext cx="1612106" cy="483394"/>
        </a:xfrm>
        <a:prstGeom prst="rect">
          <a:avLst/>
        </a:prstGeom>
        <a:solidFill>
          <a:schemeClr val="bg1"/>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rPr>
            <a:t>【</a:t>
          </a:r>
          <a:r>
            <a:rPr kumimoji="1" lang="ja-JP" altLang="en-US" sz="1050">
              <a:solidFill>
                <a:schemeClr val="tx1"/>
              </a:solidFill>
            </a:rPr>
            <a:t>随意契約（公募）</a:t>
          </a:r>
          <a:r>
            <a:rPr kumimoji="1" lang="en-US" altLang="ja-JP" sz="1050">
              <a:solidFill>
                <a:schemeClr val="tx1"/>
              </a:solidFill>
            </a:rPr>
            <a:t>】</a:t>
          </a:r>
        </a:p>
      </xdr:txBody>
    </xdr:sp>
    <xdr:clientData/>
  </xdr:twoCellAnchor>
  <xdr:twoCellAnchor>
    <xdr:from>
      <xdr:col>30</xdr:col>
      <xdr:colOff>59530</xdr:colOff>
      <xdr:row>744</xdr:row>
      <xdr:rowOff>321469</xdr:rowOff>
    </xdr:from>
    <xdr:to>
      <xdr:col>30</xdr:col>
      <xdr:colOff>59531</xdr:colOff>
      <xdr:row>747</xdr:row>
      <xdr:rowOff>71437</xdr:rowOff>
    </xdr:to>
    <xdr:cxnSp macro="">
      <xdr:nvCxnSpPr>
        <xdr:cNvPr id="7" name="直線矢印コネクタ 6"/>
        <xdr:cNvCxnSpPr>
          <a:stCxn id="3" idx="2"/>
        </xdr:cNvCxnSpPr>
      </xdr:nvCxnSpPr>
      <xdr:spPr>
        <a:xfrm>
          <a:off x="6060280" y="41259919"/>
          <a:ext cx="1" cy="80724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166687</xdr:colOff>
      <xdr:row>747</xdr:row>
      <xdr:rowOff>47625</xdr:rowOff>
    </xdr:from>
    <xdr:to>
      <xdr:col>40</xdr:col>
      <xdr:colOff>178593</xdr:colOff>
      <xdr:row>752</xdr:row>
      <xdr:rowOff>214313</xdr:rowOff>
    </xdr:to>
    <xdr:sp macro="" textlink="">
      <xdr:nvSpPr>
        <xdr:cNvPr id="8" name="正方形/長方形 7"/>
        <xdr:cNvSpPr/>
      </xdr:nvSpPr>
      <xdr:spPr>
        <a:xfrm>
          <a:off x="3967162" y="42043350"/>
          <a:ext cx="4212431" cy="192881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400">
            <a:solidFill>
              <a:schemeClr val="tx1"/>
            </a:solidFill>
          </a:endParaRPr>
        </a:p>
        <a:p>
          <a:pPr algn="ctr"/>
          <a:endParaRPr kumimoji="1" lang="en-US" altLang="ja-JP" sz="1400">
            <a:solidFill>
              <a:schemeClr val="tx1"/>
            </a:solidFill>
          </a:endParaRPr>
        </a:p>
        <a:p>
          <a:pPr algn="ctr"/>
          <a:r>
            <a:rPr kumimoji="1" lang="en-US" altLang="ja-JP" sz="1400">
              <a:solidFill>
                <a:schemeClr val="tx1"/>
              </a:solidFill>
            </a:rPr>
            <a:t>A</a:t>
          </a:r>
          <a:r>
            <a:rPr kumimoji="1" lang="ja-JP" altLang="en-US" sz="1400">
              <a:solidFill>
                <a:schemeClr val="tx1"/>
              </a:solidFill>
            </a:rPr>
            <a:t>．（公財）アジア福祉教育財団</a:t>
          </a:r>
          <a:endParaRPr kumimoji="1" lang="en-US" altLang="ja-JP" sz="1400">
            <a:solidFill>
              <a:schemeClr val="tx1"/>
            </a:solidFill>
          </a:endParaRPr>
        </a:p>
        <a:p>
          <a:pPr algn="ctr"/>
          <a:r>
            <a:rPr kumimoji="1" lang="ja-JP" altLang="en-US" sz="1400">
              <a:solidFill>
                <a:schemeClr val="tx1"/>
              </a:solidFill>
            </a:rPr>
            <a:t>３５．９百万円</a:t>
          </a:r>
          <a:endParaRPr kumimoji="1" lang="en-US" altLang="ja-JP" sz="1400">
            <a:solidFill>
              <a:schemeClr val="tx1"/>
            </a:solidFill>
          </a:endParaRPr>
        </a:p>
      </xdr:txBody>
    </xdr:sp>
    <xdr:clientData/>
  </xdr:twoCellAnchor>
  <xdr:twoCellAnchor>
    <xdr:from>
      <xdr:col>23</xdr:col>
      <xdr:colOff>11907</xdr:colOff>
      <xdr:row>750</xdr:row>
      <xdr:rowOff>23812</xdr:rowOff>
    </xdr:from>
    <xdr:to>
      <xdr:col>37</xdr:col>
      <xdr:colOff>202220</xdr:colOff>
      <xdr:row>751</xdr:row>
      <xdr:rowOff>314624</xdr:rowOff>
    </xdr:to>
    <xdr:sp macro="" textlink="">
      <xdr:nvSpPr>
        <xdr:cNvPr id="9" name="大かっこ 8"/>
        <xdr:cNvSpPr/>
      </xdr:nvSpPr>
      <xdr:spPr>
        <a:xfrm>
          <a:off x="4612482" y="43076812"/>
          <a:ext cx="2990663" cy="64323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 職業相談員による職業相談・職業紹介・</a:t>
          </a:r>
          <a:endParaRPr kumimoji="1" lang="en-US" altLang="ja-JP" sz="1100"/>
        </a:p>
        <a:p>
          <a:pPr algn="l"/>
          <a:r>
            <a:rPr kumimoji="1" lang="ja-JP" altLang="en-US" sz="1100"/>
            <a:t>職場適応訓練の斡旋等を実施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Normal="75" zoomScaleSheetLayoutView="100"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466</v>
      </c>
      <c r="AP2" s="220"/>
      <c r="AQ2" s="220"/>
      <c r="AR2" s="79" t="str">
        <f>IF(OR(AO2="　", AO2=""), "", "-")</f>
        <v/>
      </c>
      <c r="AS2" s="221">
        <v>559</v>
      </c>
      <c r="AT2" s="221"/>
      <c r="AU2" s="221"/>
      <c r="AV2" s="52" t="str">
        <f>IF(AW2="", "", "-")</f>
        <v/>
      </c>
      <c r="AW2" s="399"/>
      <c r="AX2" s="399"/>
    </row>
    <row r="3" spans="1:50" ht="21" customHeight="1" thickBot="1" x14ac:dyDescent="0.2">
      <c r="A3" s="525" t="s">
        <v>544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571</v>
      </c>
      <c r="AK3" s="527"/>
      <c r="AL3" s="527"/>
      <c r="AM3" s="527"/>
      <c r="AN3" s="527"/>
      <c r="AO3" s="527"/>
      <c r="AP3" s="527"/>
      <c r="AQ3" s="527"/>
      <c r="AR3" s="527"/>
      <c r="AS3" s="527"/>
      <c r="AT3" s="527"/>
      <c r="AU3" s="527"/>
      <c r="AV3" s="527"/>
      <c r="AW3" s="527"/>
      <c r="AX3" s="24" t="s">
        <v>65</v>
      </c>
    </row>
    <row r="4" spans="1:50" ht="24.75" customHeight="1" x14ac:dyDescent="0.15">
      <c r="A4" s="724" t="s">
        <v>25</v>
      </c>
      <c r="B4" s="725"/>
      <c r="C4" s="725"/>
      <c r="D4" s="725"/>
      <c r="E4" s="725"/>
      <c r="F4" s="725"/>
      <c r="G4" s="700" t="s">
        <v>572</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155</v>
      </c>
      <c r="H5" s="561"/>
      <c r="I5" s="561"/>
      <c r="J5" s="561"/>
      <c r="K5" s="561"/>
      <c r="L5" s="561"/>
      <c r="M5" s="562" t="s">
        <v>66</v>
      </c>
      <c r="N5" s="563"/>
      <c r="O5" s="563"/>
      <c r="P5" s="563"/>
      <c r="Q5" s="563"/>
      <c r="R5" s="564"/>
      <c r="S5" s="565" t="s">
        <v>131</v>
      </c>
      <c r="T5" s="561"/>
      <c r="U5" s="561"/>
      <c r="V5" s="561"/>
      <c r="W5" s="561"/>
      <c r="X5" s="566"/>
      <c r="Y5" s="716" t="s">
        <v>3</v>
      </c>
      <c r="Z5" s="717"/>
      <c r="AA5" s="717"/>
      <c r="AB5" s="717"/>
      <c r="AC5" s="717"/>
      <c r="AD5" s="718"/>
      <c r="AE5" s="719" t="s">
        <v>574</v>
      </c>
      <c r="AF5" s="719"/>
      <c r="AG5" s="719"/>
      <c r="AH5" s="719"/>
      <c r="AI5" s="719"/>
      <c r="AJ5" s="719"/>
      <c r="AK5" s="719"/>
      <c r="AL5" s="719"/>
      <c r="AM5" s="719"/>
      <c r="AN5" s="719"/>
      <c r="AO5" s="719"/>
      <c r="AP5" s="720"/>
      <c r="AQ5" s="721" t="s">
        <v>656</v>
      </c>
      <c r="AR5" s="722"/>
      <c r="AS5" s="722"/>
      <c r="AT5" s="722"/>
      <c r="AU5" s="722"/>
      <c r="AV5" s="722"/>
      <c r="AW5" s="722"/>
      <c r="AX5" s="723"/>
    </row>
    <row r="6" spans="1:50" ht="21.95"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26.75" customHeight="1" x14ac:dyDescent="0.15">
      <c r="A7" s="828" t="s">
        <v>22</v>
      </c>
      <c r="B7" s="829"/>
      <c r="C7" s="829"/>
      <c r="D7" s="829"/>
      <c r="E7" s="829"/>
      <c r="F7" s="830"/>
      <c r="G7" s="831" t="s">
        <v>576</v>
      </c>
      <c r="H7" s="832"/>
      <c r="I7" s="832"/>
      <c r="J7" s="832"/>
      <c r="K7" s="832"/>
      <c r="L7" s="832"/>
      <c r="M7" s="832"/>
      <c r="N7" s="832"/>
      <c r="O7" s="832"/>
      <c r="P7" s="832"/>
      <c r="Q7" s="832"/>
      <c r="R7" s="832"/>
      <c r="S7" s="832"/>
      <c r="T7" s="832"/>
      <c r="U7" s="832"/>
      <c r="V7" s="832"/>
      <c r="W7" s="832"/>
      <c r="X7" s="833"/>
      <c r="Y7" s="397" t="s">
        <v>516</v>
      </c>
      <c r="Z7" s="298"/>
      <c r="AA7" s="298"/>
      <c r="AB7" s="298"/>
      <c r="AC7" s="298"/>
      <c r="AD7" s="398"/>
      <c r="AE7" s="385" t="s">
        <v>648</v>
      </c>
      <c r="AF7" s="386"/>
      <c r="AG7" s="386"/>
      <c r="AH7" s="386"/>
      <c r="AI7" s="386"/>
      <c r="AJ7" s="386"/>
      <c r="AK7" s="386"/>
      <c r="AL7" s="386"/>
      <c r="AM7" s="386"/>
      <c r="AN7" s="386"/>
      <c r="AO7" s="386"/>
      <c r="AP7" s="386"/>
      <c r="AQ7" s="386"/>
      <c r="AR7" s="386"/>
      <c r="AS7" s="386"/>
      <c r="AT7" s="386"/>
      <c r="AU7" s="386"/>
      <c r="AV7" s="386"/>
      <c r="AW7" s="386"/>
      <c r="AX7" s="387"/>
    </row>
    <row r="8" spans="1:50" ht="24.95" customHeight="1" x14ac:dyDescent="0.15">
      <c r="A8" s="828" t="s">
        <v>378</v>
      </c>
      <c r="B8" s="829"/>
      <c r="C8" s="829"/>
      <c r="D8" s="829"/>
      <c r="E8" s="829"/>
      <c r="F8" s="830"/>
      <c r="G8" s="224" t="str">
        <f>入力規則等!A28</f>
        <v>-</v>
      </c>
      <c r="H8" s="225"/>
      <c r="I8" s="225"/>
      <c r="J8" s="225"/>
      <c r="K8" s="225"/>
      <c r="L8" s="225"/>
      <c r="M8" s="225"/>
      <c r="N8" s="225"/>
      <c r="O8" s="225"/>
      <c r="P8" s="225"/>
      <c r="Q8" s="225"/>
      <c r="R8" s="225"/>
      <c r="S8" s="225"/>
      <c r="T8" s="225"/>
      <c r="U8" s="225"/>
      <c r="V8" s="225"/>
      <c r="W8" s="225"/>
      <c r="X8" s="226"/>
      <c r="Y8" s="571" t="s">
        <v>379</v>
      </c>
      <c r="Z8" s="572"/>
      <c r="AA8" s="572"/>
      <c r="AB8" s="572"/>
      <c r="AC8" s="572"/>
      <c r="AD8" s="573"/>
      <c r="AE8" s="73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6" t="s">
        <v>23</v>
      </c>
      <c r="B9" s="147"/>
      <c r="C9" s="147"/>
      <c r="D9" s="147"/>
      <c r="E9" s="147"/>
      <c r="F9" s="147"/>
      <c r="G9" s="574" t="s">
        <v>577</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50.1" customHeight="1" x14ac:dyDescent="0.15">
      <c r="A10" s="741" t="s">
        <v>30</v>
      </c>
      <c r="B10" s="742"/>
      <c r="C10" s="742"/>
      <c r="D10" s="742"/>
      <c r="E10" s="742"/>
      <c r="F10" s="742"/>
      <c r="G10" s="674" t="s">
        <v>578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0"/>
      <c r="H12" s="681"/>
      <c r="I12" s="681"/>
      <c r="J12" s="681"/>
      <c r="K12" s="681"/>
      <c r="L12" s="681"/>
      <c r="M12" s="681"/>
      <c r="N12" s="681"/>
      <c r="O12" s="681"/>
      <c r="P12" s="305" t="s">
        <v>535</v>
      </c>
      <c r="Q12" s="300"/>
      <c r="R12" s="300"/>
      <c r="S12" s="300"/>
      <c r="T12" s="300"/>
      <c r="U12" s="300"/>
      <c r="V12" s="301"/>
      <c r="W12" s="305" t="s">
        <v>532</v>
      </c>
      <c r="X12" s="300"/>
      <c r="Y12" s="300"/>
      <c r="Z12" s="300"/>
      <c r="AA12" s="300"/>
      <c r="AB12" s="300"/>
      <c r="AC12" s="301"/>
      <c r="AD12" s="305" t="s">
        <v>527</v>
      </c>
      <c r="AE12" s="300"/>
      <c r="AF12" s="300"/>
      <c r="AG12" s="300"/>
      <c r="AH12" s="300"/>
      <c r="AI12" s="300"/>
      <c r="AJ12" s="301"/>
      <c r="AK12" s="305" t="s">
        <v>520</v>
      </c>
      <c r="AL12" s="300"/>
      <c r="AM12" s="300"/>
      <c r="AN12" s="300"/>
      <c r="AO12" s="300"/>
      <c r="AP12" s="300"/>
      <c r="AQ12" s="301"/>
      <c r="AR12" s="305" t="s">
        <v>518</v>
      </c>
      <c r="AS12" s="300"/>
      <c r="AT12" s="300"/>
      <c r="AU12" s="300"/>
      <c r="AV12" s="300"/>
      <c r="AW12" s="300"/>
      <c r="AX12" s="743"/>
    </row>
    <row r="13" spans="1:50" ht="21" customHeight="1" x14ac:dyDescent="0.15">
      <c r="A13" s="143"/>
      <c r="B13" s="144"/>
      <c r="C13" s="144"/>
      <c r="D13" s="144"/>
      <c r="E13" s="144"/>
      <c r="F13" s="145"/>
      <c r="G13" s="744" t="s">
        <v>6</v>
      </c>
      <c r="H13" s="745"/>
      <c r="I13" s="637" t="s">
        <v>7</v>
      </c>
      <c r="J13" s="638"/>
      <c r="K13" s="638"/>
      <c r="L13" s="638"/>
      <c r="M13" s="638"/>
      <c r="N13" s="638"/>
      <c r="O13" s="639"/>
      <c r="P13" s="109">
        <v>26</v>
      </c>
      <c r="Q13" s="110"/>
      <c r="R13" s="110"/>
      <c r="S13" s="110"/>
      <c r="T13" s="110"/>
      <c r="U13" s="110"/>
      <c r="V13" s="111"/>
      <c r="W13" s="109">
        <v>33</v>
      </c>
      <c r="X13" s="110"/>
      <c r="Y13" s="110"/>
      <c r="Z13" s="110"/>
      <c r="AA13" s="110"/>
      <c r="AB13" s="110"/>
      <c r="AC13" s="111"/>
      <c r="AD13" s="109">
        <v>36</v>
      </c>
      <c r="AE13" s="110"/>
      <c r="AF13" s="110"/>
      <c r="AG13" s="110"/>
      <c r="AH13" s="110"/>
      <c r="AI13" s="110"/>
      <c r="AJ13" s="111"/>
      <c r="AK13" s="109">
        <v>37</v>
      </c>
      <c r="AL13" s="110"/>
      <c r="AM13" s="110"/>
      <c r="AN13" s="110"/>
      <c r="AO13" s="110"/>
      <c r="AP13" s="110"/>
      <c r="AQ13" s="111"/>
      <c r="AR13" s="106">
        <v>37</v>
      </c>
      <c r="AS13" s="107"/>
      <c r="AT13" s="107"/>
      <c r="AU13" s="107"/>
      <c r="AV13" s="107"/>
      <c r="AW13" s="107"/>
      <c r="AX13" s="396"/>
    </row>
    <row r="14" spans="1:50" ht="21" customHeight="1" x14ac:dyDescent="0.15">
      <c r="A14" s="143"/>
      <c r="B14" s="144"/>
      <c r="C14" s="144"/>
      <c r="D14" s="144"/>
      <c r="E14" s="144"/>
      <c r="F14" s="145"/>
      <c r="G14" s="746"/>
      <c r="H14" s="747"/>
      <c r="I14" s="577" t="s">
        <v>8</v>
      </c>
      <c r="J14" s="631"/>
      <c r="K14" s="631"/>
      <c r="L14" s="631"/>
      <c r="M14" s="631"/>
      <c r="N14" s="631"/>
      <c r="O14" s="632"/>
      <c r="P14" s="109" t="s">
        <v>580</v>
      </c>
      <c r="Q14" s="110"/>
      <c r="R14" s="110"/>
      <c r="S14" s="110"/>
      <c r="T14" s="110"/>
      <c r="U14" s="110"/>
      <c r="V14" s="111"/>
      <c r="W14" s="109" t="s">
        <v>583</v>
      </c>
      <c r="X14" s="110"/>
      <c r="Y14" s="110"/>
      <c r="Z14" s="110"/>
      <c r="AA14" s="110"/>
      <c r="AB14" s="110"/>
      <c r="AC14" s="111"/>
      <c r="AD14" s="109" t="s">
        <v>580</v>
      </c>
      <c r="AE14" s="110"/>
      <c r="AF14" s="110"/>
      <c r="AG14" s="110"/>
      <c r="AH14" s="110"/>
      <c r="AI14" s="110"/>
      <c r="AJ14" s="111"/>
      <c r="AK14" s="109" t="s">
        <v>580</v>
      </c>
      <c r="AL14" s="110"/>
      <c r="AM14" s="110"/>
      <c r="AN14" s="110"/>
      <c r="AO14" s="110"/>
      <c r="AP14" s="110"/>
      <c r="AQ14" s="111"/>
      <c r="AR14" s="664"/>
      <c r="AS14" s="664"/>
      <c r="AT14" s="664"/>
      <c r="AU14" s="664"/>
      <c r="AV14" s="664"/>
      <c r="AW14" s="664"/>
      <c r="AX14" s="665"/>
    </row>
    <row r="15" spans="1:50" ht="21" customHeight="1" x14ac:dyDescent="0.15">
      <c r="A15" s="143"/>
      <c r="B15" s="144"/>
      <c r="C15" s="144"/>
      <c r="D15" s="144"/>
      <c r="E15" s="144"/>
      <c r="F15" s="145"/>
      <c r="G15" s="746"/>
      <c r="H15" s="747"/>
      <c r="I15" s="577" t="s">
        <v>51</v>
      </c>
      <c r="J15" s="578"/>
      <c r="K15" s="578"/>
      <c r="L15" s="578"/>
      <c r="M15" s="578"/>
      <c r="N15" s="578"/>
      <c r="O15" s="579"/>
      <c r="P15" s="109" t="s">
        <v>580</v>
      </c>
      <c r="Q15" s="110"/>
      <c r="R15" s="110"/>
      <c r="S15" s="110"/>
      <c r="T15" s="110"/>
      <c r="U15" s="110"/>
      <c r="V15" s="111"/>
      <c r="W15" s="109" t="s">
        <v>580</v>
      </c>
      <c r="X15" s="110"/>
      <c r="Y15" s="110"/>
      <c r="Z15" s="110"/>
      <c r="AA15" s="110"/>
      <c r="AB15" s="110"/>
      <c r="AC15" s="111"/>
      <c r="AD15" s="109" t="s">
        <v>580</v>
      </c>
      <c r="AE15" s="110"/>
      <c r="AF15" s="110"/>
      <c r="AG15" s="110"/>
      <c r="AH15" s="110"/>
      <c r="AI15" s="110"/>
      <c r="AJ15" s="111"/>
      <c r="AK15" s="109" t="s">
        <v>584</v>
      </c>
      <c r="AL15" s="110"/>
      <c r="AM15" s="110"/>
      <c r="AN15" s="110"/>
      <c r="AO15" s="110"/>
      <c r="AP15" s="110"/>
      <c r="AQ15" s="111"/>
      <c r="AR15" s="109"/>
      <c r="AS15" s="110"/>
      <c r="AT15" s="110"/>
      <c r="AU15" s="110"/>
      <c r="AV15" s="110"/>
      <c r="AW15" s="110"/>
      <c r="AX15" s="630"/>
    </row>
    <row r="16" spans="1:50" ht="21" customHeight="1" x14ac:dyDescent="0.15">
      <c r="A16" s="143"/>
      <c r="B16" s="144"/>
      <c r="C16" s="144"/>
      <c r="D16" s="144"/>
      <c r="E16" s="144"/>
      <c r="F16" s="145"/>
      <c r="G16" s="746"/>
      <c r="H16" s="747"/>
      <c r="I16" s="577" t="s">
        <v>52</v>
      </c>
      <c r="J16" s="578"/>
      <c r="K16" s="578"/>
      <c r="L16" s="578"/>
      <c r="M16" s="578"/>
      <c r="N16" s="578"/>
      <c r="O16" s="579"/>
      <c r="P16" s="109" t="s">
        <v>581</v>
      </c>
      <c r="Q16" s="110"/>
      <c r="R16" s="110"/>
      <c r="S16" s="110"/>
      <c r="T16" s="110"/>
      <c r="U16" s="110"/>
      <c r="V16" s="111"/>
      <c r="W16" s="109" t="s">
        <v>580</v>
      </c>
      <c r="X16" s="110"/>
      <c r="Y16" s="110"/>
      <c r="Z16" s="110"/>
      <c r="AA16" s="110"/>
      <c r="AB16" s="110"/>
      <c r="AC16" s="111"/>
      <c r="AD16" s="109" t="s">
        <v>583</v>
      </c>
      <c r="AE16" s="110"/>
      <c r="AF16" s="110"/>
      <c r="AG16" s="110"/>
      <c r="AH16" s="110"/>
      <c r="AI16" s="110"/>
      <c r="AJ16" s="111"/>
      <c r="AK16" s="109" t="s">
        <v>582</v>
      </c>
      <c r="AL16" s="110"/>
      <c r="AM16" s="110"/>
      <c r="AN16" s="110"/>
      <c r="AO16" s="110"/>
      <c r="AP16" s="110"/>
      <c r="AQ16" s="111"/>
      <c r="AR16" s="677"/>
      <c r="AS16" s="678"/>
      <c r="AT16" s="678"/>
      <c r="AU16" s="678"/>
      <c r="AV16" s="678"/>
      <c r="AW16" s="678"/>
      <c r="AX16" s="679"/>
    </row>
    <row r="17" spans="1:50" ht="24.75" customHeight="1" x14ac:dyDescent="0.15">
      <c r="A17" s="143"/>
      <c r="B17" s="144"/>
      <c r="C17" s="144"/>
      <c r="D17" s="144"/>
      <c r="E17" s="144"/>
      <c r="F17" s="145"/>
      <c r="G17" s="746"/>
      <c r="H17" s="747"/>
      <c r="I17" s="577" t="s">
        <v>50</v>
      </c>
      <c r="J17" s="631"/>
      <c r="K17" s="631"/>
      <c r="L17" s="631"/>
      <c r="M17" s="631"/>
      <c r="N17" s="631"/>
      <c r="O17" s="632"/>
      <c r="P17" s="109" t="s">
        <v>582</v>
      </c>
      <c r="Q17" s="110"/>
      <c r="R17" s="110"/>
      <c r="S17" s="110"/>
      <c r="T17" s="110"/>
      <c r="U17" s="110"/>
      <c r="V17" s="111"/>
      <c r="W17" s="109" t="s">
        <v>580</v>
      </c>
      <c r="X17" s="110"/>
      <c r="Y17" s="110"/>
      <c r="Z17" s="110"/>
      <c r="AA17" s="110"/>
      <c r="AB17" s="110"/>
      <c r="AC17" s="111"/>
      <c r="AD17" s="109" t="s">
        <v>580</v>
      </c>
      <c r="AE17" s="110"/>
      <c r="AF17" s="110"/>
      <c r="AG17" s="110"/>
      <c r="AH17" s="110"/>
      <c r="AI17" s="110"/>
      <c r="AJ17" s="111"/>
      <c r="AK17" s="109" t="s">
        <v>583</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8"/>
      <c r="H18" s="749"/>
      <c r="I18" s="736" t="s">
        <v>20</v>
      </c>
      <c r="J18" s="737"/>
      <c r="K18" s="737"/>
      <c r="L18" s="737"/>
      <c r="M18" s="737"/>
      <c r="N18" s="737"/>
      <c r="O18" s="738"/>
      <c r="P18" s="115">
        <f>SUM(P13:V17)</f>
        <v>26</v>
      </c>
      <c r="Q18" s="116"/>
      <c r="R18" s="116"/>
      <c r="S18" s="116"/>
      <c r="T18" s="116"/>
      <c r="U18" s="116"/>
      <c r="V18" s="117"/>
      <c r="W18" s="115">
        <f>SUM(W13:AC17)</f>
        <v>33</v>
      </c>
      <c r="X18" s="116"/>
      <c r="Y18" s="116"/>
      <c r="Z18" s="116"/>
      <c r="AA18" s="116"/>
      <c r="AB18" s="116"/>
      <c r="AC18" s="117"/>
      <c r="AD18" s="115">
        <f>SUM(AD13:AJ17)</f>
        <v>36</v>
      </c>
      <c r="AE18" s="116"/>
      <c r="AF18" s="116"/>
      <c r="AG18" s="116"/>
      <c r="AH18" s="116"/>
      <c r="AI18" s="116"/>
      <c r="AJ18" s="117"/>
      <c r="AK18" s="115">
        <f>SUM(AK13:AQ17)</f>
        <v>37</v>
      </c>
      <c r="AL18" s="116"/>
      <c r="AM18" s="116"/>
      <c r="AN18" s="116"/>
      <c r="AO18" s="116"/>
      <c r="AP18" s="116"/>
      <c r="AQ18" s="117"/>
      <c r="AR18" s="115">
        <f>SUM(AR13:AX17)</f>
        <v>37</v>
      </c>
      <c r="AS18" s="116"/>
      <c r="AT18" s="116"/>
      <c r="AU18" s="116"/>
      <c r="AV18" s="116"/>
      <c r="AW18" s="116"/>
      <c r="AX18" s="539"/>
    </row>
    <row r="19" spans="1:50" ht="24.75" customHeight="1" x14ac:dyDescent="0.15">
      <c r="A19" s="143"/>
      <c r="B19" s="144"/>
      <c r="C19" s="144"/>
      <c r="D19" s="144"/>
      <c r="E19" s="144"/>
      <c r="F19" s="145"/>
      <c r="G19" s="537" t="s">
        <v>9</v>
      </c>
      <c r="H19" s="538"/>
      <c r="I19" s="538"/>
      <c r="J19" s="538"/>
      <c r="K19" s="538"/>
      <c r="L19" s="538"/>
      <c r="M19" s="538"/>
      <c r="N19" s="538"/>
      <c r="O19" s="538"/>
      <c r="P19" s="109">
        <v>25</v>
      </c>
      <c r="Q19" s="110"/>
      <c r="R19" s="110"/>
      <c r="S19" s="110"/>
      <c r="T19" s="110"/>
      <c r="U19" s="110"/>
      <c r="V19" s="111"/>
      <c r="W19" s="109">
        <v>30</v>
      </c>
      <c r="X19" s="110"/>
      <c r="Y19" s="110"/>
      <c r="Z19" s="110"/>
      <c r="AA19" s="110"/>
      <c r="AB19" s="110"/>
      <c r="AC19" s="111"/>
      <c r="AD19" s="109">
        <v>36</v>
      </c>
      <c r="AE19" s="110"/>
      <c r="AF19" s="110"/>
      <c r="AG19" s="110"/>
      <c r="AH19" s="110"/>
      <c r="AI19" s="110"/>
      <c r="AJ19" s="111"/>
      <c r="AK19" s="488"/>
      <c r="AL19" s="488"/>
      <c r="AM19" s="488"/>
      <c r="AN19" s="488"/>
      <c r="AO19" s="488"/>
      <c r="AP19" s="488"/>
      <c r="AQ19" s="488"/>
      <c r="AR19" s="488"/>
      <c r="AS19" s="488"/>
      <c r="AT19" s="488"/>
      <c r="AU19" s="488"/>
      <c r="AV19" s="488"/>
      <c r="AW19" s="488"/>
      <c r="AX19" s="540"/>
    </row>
    <row r="20" spans="1:50" ht="24.75" customHeight="1" x14ac:dyDescent="0.15">
      <c r="A20" s="143"/>
      <c r="B20" s="144"/>
      <c r="C20" s="144"/>
      <c r="D20" s="144"/>
      <c r="E20" s="144"/>
      <c r="F20" s="145"/>
      <c r="G20" s="537" t="s">
        <v>10</v>
      </c>
      <c r="H20" s="538"/>
      <c r="I20" s="538"/>
      <c r="J20" s="538"/>
      <c r="K20" s="538"/>
      <c r="L20" s="538"/>
      <c r="M20" s="538"/>
      <c r="N20" s="538"/>
      <c r="O20" s="538"/>
      <c r="P20" s="541">
        <f>IF(P18=0, "-", SUM(P19)/P18)</f>
        <v>0.96153846153846156</v>
      </c>
      <c r="Q20" s="541"/>
      <c r="R20" s="541"/>
      <c r="S20" s="541"/>
      <c r="T20" s="541"/>
      <c r="U20" s="541"/>
      <c r="V20" s="541"/>
      <c r="W20" s="541">
        <f t="shared" ref="W20" si="0">IF(W18=0, "-", SUM(W19)/W18)</f>
        <v>0.90909090909090906</v>
      </c>
      <c r="X20" s="541"/>
      <c r="Y20" s="541"/>
      <c r="Z20" s="541"/>
      <c r="AA20" s="541"/>
      <c r="AB20" s="541"/>
      <c r="AC20" s="541"/>
      <c r="AD20" s="541">
        <f t="shared" ref="AD20" si="1">IF(AD18=0, "-", SUM(AD19)/AD18)</f>
        <v>1</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6"/>
      <c r="B21" s="147"/>
      <c r="C21" s="147"/>
      <c r="D21" s="147"/>
      <c r="E21" s="147"/>
      <c r="F21" s="148"/>
      <c r="G21" s="929" t="s">
        <v>478</v>
      </c>
      <c r="H21" s="930"/>
      <c r="I21" s="930"/>
      <c r="J21" s="930"/>
      <c r="K21" s="930"/>
      <c r="L21" s="930"/>
      <c r="M21" s="930"/>
      <c r="N21" s="930"/>
      <c r="O21" s="930"/>
      <c r="P21" s="541">
        <f>IF(P19=0, "-", SUM(P19)/SUM(P13,P14))</f>
        <v>0.96153846153846156</v>
      </c>
      <c r="Q21" s="541"/>
      <c r="R21" s="541"/>
      <c r="S21" s="541"/>
      <c r="T21" s="541"/>
      <c r="U21" s="541"/>
      <c r="V21" s="541"/>
      <c r="W21" s="541">
        <f t="shared" ref="W21" si="2">IF(W19=0, "-", SUM(W19)/SUM(W13,W14))</f>
        <v>0.90909090909090906</v>
      </c>
      <c r="X21" s="541"/>
      <c r="Y21" s="541"/>
      <c r="Z21" s="541"/>
      <c r="AA21" s="541"/>
      <c r="AB21" s="541"/>
      <c r="AC21" s="541"/>
      <c r="AD21" s="541">
        <f t="shared" ref="AD21" si="3">IF(AD19=0, "-", SUM(AD19)/SUM(AD13,AD14))</f>
        <v>1</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9" t="s">
        <v>560</v>
      </c>
      <c r="B22" s="200"/>
      <c r="C22" s="200"/>
      <c r="D22" s="200"/>
      <c r="E22" s="200"/>
      <c r="F22" s="201"/>
      <c r="G22" s="184" t="s">
        <v>457</v>
      </c>
      <c r="H22" s="185"/>
      <c r="I22" s="185"/>
      <c r="J22" s="185"/>
      <c r="K22" s="185"/>
      <c r="L22" s="185"/>
      <c r="M22" s="185"/>
      <c r="N22" s="185"/>
      <c r="O22" s="186"/>
      <c r="P22" s="208" t="s">
        <v>521</v>
      </c>
      <c r="Q22" s="185"/>
      <c r="R22" s="185"/>
      <c r="S22" s="185"/>
      <c r="T22" s="185"/>
      <c r="U22" s="185"/>
      <c r="V22" s="186"/>
      <c r="W22" s="208" t="s">
        <v>517</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585</v>
      </c>
      <c r="H23" s="188"/>
      <c r="I23" s="188"/>
      <c r="J23" s="188"/>
      <c r="K23" s="188"/>
      <c r="L23" s="188"/>
      <c r="M23" s="188"/>
      <c r="N23" s="188"/>
      <c r="O23" s="189"/>
      <c r="P23" s="106">
        <v>37</v>
      </c>
      <c r="Q23" s="107"/>
      <c r="R23" s="107"/>
      <c r="S23" s="107"/>
      <c r="T23" s="107"/>
      <c r="U23" s="107"/>
      <c r="V23" s="108"/>
      <c r="W23" s="106">
        <v>37</v>
      </c>
      <c r="X23" s="107"/>
      <c r="Y23" s="107"/>
      <c r="Z23" s="107"/>
      <c r="AA23" s="107"/>
      <c r="AB23" s="107"/>
      <c r="AC23" s="108"/>
      <c r="AD23" s="210" t="s">
        <v>655</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37</v>
      </c>
      <c r="Q29" s="110"/>
      <c r="R29" s="110"/>
      <c r="S29" s="110"/>
      <c r="T29" s="110"/>
      <c r="U29" s="110"/>
      <c r="V29" s="111"/>
      <c r="W29" s="228">
        <f>AR13</f>
        <v>37</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473</v>
      </c>
      <c r="B30" s="512"/>
      <c r="C30" s="512"/>
      <c r="D30" s="512"/>
      <c r="E30" s="512"/>
      <c r="F30" s="513"/>
      <c r="G30" s="649" t="s">
        <v>265</v>
      </c>
      <c r="H30" s="392"/>
      <c r="I30" s="392"/>
      <c r="J30" s="392"/>
      <c r="K30" s="392"/>
      <c r="L30" s="392"/>
      <c r="M30" s="392"/>
      <c r="N30" s="392"/>
      <c r="O30" s="581"/>
      <c r="P30" s="580" t="s">
        <v>59</v>
      </c>
      <c r="Q30" s="392"/>
      <c r="R30" s="392"/>
      <c r="S30" s="392"/>
      <c r="T30" s="392"/>
      <c r="U30" s="392"/>
      <c r="V30" s="392"/>
      <c r="W30" s="392"/>
      <c r="X30" s="581"/>
      <c r="Y30" s="467"/>
      <c r="Z30" s="468"/>
      <c r="AA30" s="469"/>
      <c r="AB30" s="388" t="s">
        <v>11</v>
      </c>
      <c r="AC30" s="389"/>
      <c r="AD30" s="390"/>
      <c r="AE30" s="388" t="s">
        <v>536</v>
      </c>
      <c r="AF30" s="389"/>
      <c r="AG30" s="389"/>
      <c r="AH30" s="390"/>
      <c r="AI30" s="388" t="s">
        <v>533</v>
      </c>
      <c r="AJ30" s="389"/>
      <c r="AK30" s="389"/>
      <c r="AL30" s="390"/>
      <c r="AM30" s="391" t="s">
        <v>528</v>
      </c>
      <c r="AN30" s="391"/>
      <c r="AO30" s="391"/>
      <c r="AP30" s="388"/>
      <c r="AQ30" s="640" t="s">
        <v>354</v>
      </c>
      <c r="AR30" s="641"/>
      <c r="AS30" s="641"/>
      <c r="AT30" s="642"/>
      <c r="AU30" s="392" t="s">
        <v>253</v>
      </c>
      <c r="AV30" s="392"/>
      <c r="AW30" s="392"/>
      <c r="AX30" s="393"/>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470"/>
      <c r="Z31" s="471"/>
      <c r="AA31" s="472"/>
      <c r="AB31" s="334"/>
      <c r="AC31" s="335"/>
      <c r="AD31" s="336"/>
      <c r="AE31" s="334"/>
      <c r="AF31" s="335"/>
      <c r="AG31" s="335"/>
      <c r="AH31" s="336"/>
      <c r="AI31" s="334"/>
      <c r="AJ31" s="335"/>
      <c r="AK31" s="335"/>
      <c r="AL31" s="336"/>
      <c r="AM31" s="378"/>
      <c r="AN31" s="378"/>
      <c r="AO31" s="378"/>
      <c r="AP31" s="334"/>
      <c r="AQ31" s="218" t="s">
        <v>590</v>
      </c>
      <c r="AR31" s="137"/>
      <c r="AS31" s="138" t="s">
        <v>355</v>
      </c>
      <c r="AT31" s="173"/>
      <c r="AU31" s="273">
        <v>31</v>
      </c>
      <c r="AV31" s="273"/>
      <c r="AW31" s="381" t="s">
        <v>300</v>
      </c>
      <c r="AX31" s="382"/>
    </row>
    <row r="32" spans="1:50" ht="23.25" customHeight="1" x14ac:dyDescent="0.15">
      <c r="A32" s="517"/>
      <c r="B32" s="515"/>
      <c r="C32" s="515"/>
      <c r="D32" s="515"/>
      <c r="E32" s="515"/>
      <c r="F32" s="516"/>
      <c r="G32" s="542" t="s">
        <v>586</v>
      </c>
      <c r="H32" s="543"/>
      <c r="I32" s="543"/>
      <c r="J32" s="543"/>
      <c r="K32" s="543"/>
      <c r="L32" s="543"/>
      <c r="M32" s="543"/>
      <c r="N32" s="543"/>
      <c r="O32" s="544"/>
      <c r="P32" s="162" t="s">
        <v>587</v>
      </c>
      <c r="Q32" s="162"/>
      <c r="R32" s="162"/>
      <c r="S32" s="162"/>
      <c r="T32" s="162"/>
      <c r="U32" s="162"/>
      <c r="V32" s="162"/>
      <c r="W32" s="162"/>
      <c r="X32" s="232"/>
      <c r="Y32" s="340" t="s">
        <v>12</v>
      </c>
      <c r="Z32" s="551"/>
      <c r="AA32" s="552"/>
      <c r="AB32" s="553" t="s">
        <v>588</v>
      </c>
      <c r="AC32" s="553"/>
      <c r="AD32" s="553"/>
      <c r="AE32" s="366">
        <v>82</v>
      </c>
      <c r="AF32" s="367"/>
      <c r="AG32" s="367"/>
      <c r="AH32" s="367"/>
      <c r="AI32" s="366">
        <v>65</v>
      </c>
      <c r="AJ32" s="367"/>
      <c r="AK32" s="367"/>
      <c r="AL32" s="367"/>
      <c r="AM32" s="366">
        <v>71</v>
      </c>
      <c r="AN32" s="367"/>
      <c r="AO32" s="367"/>
      <c r="AP32" s="367"/>
      <c r="AQ32" s="112" t="s">
        <v>590</v>
      </c>
      <c r="AR32" s="113"/>
      <c r="AS32" s="113"/>
      <c r="AT32" s="114"/>
      <c r="AU32" s="367" t="s">
        <v>591</v>
      </c>
      <c r="AV32" s="367"/>
      <c r="AW32" s="367"/>
      <c r="AX32" s="369"/>
    </row>
    <row r="33" spans="1:50" ht="23.25" customHeight="1" x14ac:dyDescent="0.15">
      <c r="A33" s="518"/>
      <c r="B33" s="519"/>
      <c r="C33" s="519"/>
      <c r="D33" s="519"/>
      <c r="E33" s="519"/>
      <c r="F33" s="520"/>
      <c r="G33" s="545"/>
      <c r="H33" s="546"/>
      <c r="I33" s="546"/>
      <c r="J33" s="546"/>
      <c r="K33" s="546"/>
      <c r="L33" s="546"/>
      <c r="M33" s="546"/>
      <c r="N33" s="546"/>
      <c r="O33" s="547"/>
      <c r="P33" s="234"/>
      <c r="Q33" s="234"/>
      <c r="R33" s="234"/>
      <c r="S33" s="234"/>
      <c r="T33" s="234"/>
      <c r="U33" s="234"/>
      <c r="V33" s="234"/>
      <c r="W33" s="234"/>
      <c r="X33" s="235"/>
      <c r="Y33" s="305" t="s">
        <v>54</v>
      </c>
      <c r="Z33" s="300"/>
      <c r="AA33" s="301"/>
      <c r="AB33" s="524" t="s">
        <v>589</v>
      </c>
      <c r="AC33" s="524"/>
      <c r="AD33" s="524"/>
      <c r="AE33" s="366">
        <v>50</v>
      </c>
      <c r="AF33" s="367"/>
      <c r="AG33" s="367"/>
      <c r="AH33" s="367"/>
      <c r="AI33" s="366">
        <v>50</v>
      </c>
      <c r="AJ33" s="367"/>
      <c r="AK33" s="367"/>
      <c r="AL33" s="367"/>
      <c r="AM33" s="366">
        <v>50</v>
      </c>
      <c r="AN33" s="367"/>
      <c r="AO33" s="367"/>
      <c r="AP33" s="367"/>
      <c r="AQ33" s="112" t="s">
        <v>580</v>
      </c>
      <c r="AR33" s="113"/>
      <c r="AS33" s="113"/>
      <c r="AT33" s="114"/>
      <c r="AU33" s="367">
        <v>50</v>
      </c>
      <c r="AV33" s="367"/>
      <c r="AW33" s="367"/>
      <c r="AX33" s="369"/>
    </row>
    <row r="34" spans="1:50" ht="23.25" customHeight="1" x14ac:dyDescent="0.15">
      <c r="A34" s="517"/>
      <c r="B34" s="515"/>
      <c r="C34" s="515"/>
      <c r="D34" s="515"/>
      <c r="E34" s="515"/>
      <c r="F34" s="516"/>
      <c r="G34" s="548"/>
      <c r="H34" s="549"/>
      <c r="I34" s="549"/>
      <c r="J34" s="549"/>
      <c r="K34" s="549"/>
      <c r="L34" s="549"/>
      <c r="M34" s="549"/>
      <c r="N34" s="549"/>
      <c r="O34" s="550"/>
      <c r="P34" s="165"/>
      <c r="Q34" s="165"/>
      <c r="R34" s="165"/>
      <c r="S34" s="165"/>
      <c r="T34" s="165"/>
      <c r="U34" s="165"/>
      <c r="V34" s="165"/>
      <c r="W34" s="165"/>
      <c r="X34" s="237"/>
      <c r="Y34" s="305" t="s">
        <v>13</v>
      </c>
      <c r="Z34" s="300"/>
      <c r="AA34" s="301"/>
      <c r="AB34" s="499" t="s">
        <v>301</v>
      </c>
      <c r="AC34" s="499"/>
      <c r="AD34" s="499"/>
      <c r="AE34" s="366">
        <v>164</v>
      </c>
      <c r="AF34" s="367"/>
      <c r="AG34" s="367"/>
      <c r="AH34" s="367"/>
      <c r="AI34" s="366">
        <v>130</v>
      </c>
      <c r="AJ34" s="367"/>
      <c r="AK34" s="367"/>
      <c r="AL34" s="367"/>
      <c r="AM34" s="366">
        <v>142</v>
      </c>
      <c r="AN34" s="367"/>
      <c r="AO34" s="367"/>
      <c r="AP34" s="367"/>
      <c r="AQ34" s="112" t="s">
        <v>590</v>
      </c>
      <c r="AR34" s="113"/>
      <c r="AS34" s="113"/>
      <c r="AT34" s="114"/>
      <c r="AU34" s="367" t="s">
        <v>592</v>
      </c>
      <c r="AV34" s="367"/>
      <c r="AW34" s="367"/>
      <c r="AX34" s="369"/>
    </row>
    <row r="35" spans="1:50" ht="23.25" customHeight="1" x14ac:dyDescent="0.15">
      <c r="A35" s="900" t="s">
        <v>506</v>
      </c>
      <c r="B35" s="901"/>
      <c r="C35" s="901"/>
      <c r="D35" s="901"/>
      <c r="E35" s="901"/>
      <c r="F35" s="902"/>
      <c r="G35" s="906" t="s">
        <v>593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3" t="s">
        <v>473</v>
      </c>
      <c r="B37" s="644"/>
      <c r="C37" s="644"/>
      <c r="D37" s="644"/>
      <c r="E37" s="644"/>
      <c r="F37" s="645"/>
      <c r="G37" s="567" t="s">
        <v>265</v>
      </c>
      <c r="H37" s="383"/>
      <c r="I37" s="383"/>
      <c r="J37" s="383"/>
      <c r="K37" s="383"/>
      <c r="L37" s="383"/>
      <c r="M37" s="383"/>
      <c r="N37" s="383"/>
      <c r="O37" s="568"/>
      <c r="P37" s="633" t="s">
        <v>59</v>
      </c>
      <c r="Q37" s="383"/>
      <c r="R37" s="383"/>
      <c r="S37" s="383"/>
      <c r="T37" s="383"/>
      <c r="U37" s="383"/>
      <c r="V37" s="383"/>
      <c r="W37" s="383"/>
      <c r="X37" s="568"/>
      <c r="Y37" s="634"/>
      <c r="Z37" s="635"/>
      <c r="AA37" s="636"/>
      <c r="AB37" s="370" t="s">
        <v>11</v>
      </c>
      <c r="AC37" s="371"/>
      <c r="AD37" s="372"/>
      <c r="AE37" s="370" t="s">
        <v>536</v>
      </c>
      <c r="AF37" s="371"/>
      <c r="AG37" s="371"/>
      <c r="AH37" s="372"/>
      <c r="AI37" s="370" t="s">
        <v>533</v>
      </c>
      <c r="AJ37" s="371"/>
      <c r="AK37" s="371"/>
      <c r="AL37" s="372"/>
      <c r="AM37" s="377" t="s">
        <v>528</v>
      </c>
      <c r="AN37" s="377"/>
      <c r="AO37" s="377"/>
      <c r="AP37" s="370"/>
      <c r="AQ37" s="269" t="s">
        <v>354</v>
      </c>
      <c r="AR37" s="270"/>
      <c r="AS37" s="270"/>
      <c r="AT37" s="271"/>
      <c r="AU37" s="383" t="s">
        <v>253</v>
      </c>
      <c r="AV37" s="383"/>
      <c r="AW37" s="383"/>
      <c r="AX37" s="384"/>
    </row>
    <row r="38" spans="1:50" ht="18.75" hidden="1"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470"/>
      <c r="Z38" s="471"/>
      <c r="AA38" s="472"/>
      <c r="AB38" s="334"/>
      <c r="AC38" s="335"/>
      <c r="AD38" s="336"/>
      <c r="AE38" s="334"/>
      <c r="AF38" s="335"/>
      <c r="AG38" s="335"/>
      <c r="AH38" s="336"/>
      <c r="AI38" s="334"/>
      <c r="AJ38" s="335"/>
      <c r="AK38" s="335"/>
      <c r="AL38" s="336"/>
      <c r="AM38" s="378"/>
      <c r="AN38" s="378"/>
      <c r="AO38" s="378"/>
      <c r="AP38" s="334"/>
      <c r="AQ38" s="218"/>
      <c r="AR38" s="137"/>
      <c r="AS38" s="138" t="s">
        <v>355</v>
      </c>
      <c r="AT38" s="173"/>
      <c r="AU38" s="273"/>
      <c r="AV38" s="273"/>
      <c r="AW38" s="381" t="s">
        <v>300</v>
      </c>
      <c r="AX38" s="382"/>
    </row>
    <row r="39" spans="1:50" ht="23.25" hidden="1" customHeight="1" x14ac:dyDescent="0.15">
      <c r="A39" s="517"/>
      <c r="B39" s="515"/>
      <c r="C39" s="515"/>
      <c r="D39" s="515"/>
      <c r="E39" s="515"/>
      <c r="F39" s="516"/>
      <c r="G39" s="542"/>
      <c r="H39" s="543"/>
      <c r="I39" s="543"/>
      <c r="J39" s="543"/>
      <c r="K39" s="543"/>
      <c r="L39" s="543"/>
      <c r="M39" s="543"/>
      <c r="N39" s="543"/>
      <c r="O39" s="544"/>
      <c r="P39" s="162"/>
      <c r="Q39" s="162"/>
      <c r="R39" s="162"/>
      <c r="S39" s="162"/>
      <c r="T39" s="162"/>
      <c r="U39" s="162"/>
      <c r="V39" s="162"/>
      <c r="W39" s="162"/>
      <c r="X39" s="232"/>
      <c r="Y39" s="340" t="s">
        <v>12</v>
      </c>
      <c r="Z39" s="551"/>
      <c r="AA39" s="552"/>
      <c r="AB39" s="553"/>
      <c r="AC39" s="553"/>
      <c r="AD39" s="553"/>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5" t="s">
        <v>54</v>
      </c>
      <c r="Z40" s="300"/>
      <c r="AA40" s="301"/>
      <c r="AB40" s="524"/>
      <c r="AC40" s="524"/>
      <c r="AD40" s="52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46"/>
      <c r="B41" s="647"/>
      <c r="C41" s="647"/>
      <c r="D41" s="647"/>
      <c r="E41" s="647"/>
      <c r="F41" s="648"/>
      <c r="G41" s="548"/>
      <c r="H41" s="549"/>
      <c r="I41" s="549"/>
      <c r="J41" s="549"/>
      <c r="K41" s="549"/>
      <c r="L41" s="549"/>
      <c r="M41" s="549"/>
      <c r="N41" s="549"/>
      <c r="O41" s="550"/>
      <c r="P41" s="165"/>
      <c r="Q41" s="165"/>
      <c r="R41" s="165"/>
      <c r="S41" s="165"/>
      <c r="T41" s="165"/>
      <c r="U41" s="165"/>
      <c r="V41" s="165"/>
      <c r="W41" s="165"/>
      <c r="X41" s="237"/>
      <c r="Y41" s="305" t="s">
        <v>13</v>
      </c>
      <c r="Z41" s="300"/>
      <c r="AA41" s="301"/>
      <c r="AB41" s="499" t="s">
        <v>301</v>
      </c>
      <c r="AC41" s="499"/>
      <c r="AD41" s="499"/>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3" t="s">
        <v>473</v>
      </c>
      <c r="B44" s="644"/>
      <c r="C44" s="644"/>
      <c r="D44" s="644"/>
      <c r="E44" s="644"/>
      <c r="F44" s="645"/>
      <c r="G44" s="567" t="s">
        <v>265</v>
      </c>
      <c r="H44" s="383"/>
      <c r="I44" s="383"/>
      <c r="J44" s="383"/>
      <c r="K44" s="383"/>
      <c r="L44" s="383"/>
      <c r="M44" s="383"/>
      <c r="N44" s="383"/>
      <c r="O44" s="568"/>
      <c r="P44" s="633" t="s">
        <v>59</v>
      </c>
      <c r="Q44" s="383"/>
      <c r="R44" s="383"/>
      <c r="S44" s="383"/>
      <c r="T44" s="383"/>
      <c r="U44" s="383"/>
      <c r="V44" s="383"/>
      <c r="W44" s="383"/>
      <c r="X44" s="568"/>
      <c r="Y44" s="634"/>
      <c r="Z44" s="635"/>
      <c r="AA44" s="636"/>
      <c r="AB44" s="370" t="s">
        <v>11</v>
      </c>
      <c r="AC44" s="371"/>
      <c r="AD44" s="372"/>
      <c r="AE44" s="370" t="s">
        <v>536</v>
      </c>
      <c r="AF44" s="371"/>
      <c r="AG44" s="371"/>
      <c r="AH44" s="372"/>
      <c r="AI44" s="370" t="s">
        <v>533</v>
      </c>
      <c r="AJ44" s="371"/>
      <c r="AK44" s="371"/>
      <c r="AL44" s="372"/>
      <c r="AM44" s="377" t="s">
        <v>528</v>
      </c>
      <c r="AN44" s="377"/>
      <c r="AO44" s="377"/>
      <c r="AP44" s="370"/>
      <c r="AQ44" s="269" t="s">
        <v>354</v>
      </c>
      <c r="AR44" s="270"/>
      <c r="AS44" s="270"/>
      <c r="AT44" s="271"/>
      <c r="AU44" s="383" t="s">
        <v>253</v>
      </c>
      <c r="AV44" s="383"/>
      <c r="AW44" s="383"/>
      <c r="AX44" s="384"/>
    </row>
    <row r="45" spans="1:50" ht="18.75" hidden="1"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470"/>
      <c r="Z45" s="471"/>
      <c r="AA45" s="472"/>
      <c r="AB45" s="334"/>
      <c r="AC45" s="335"/>
      <c r="AD45" s="336"/>
      <c r="AE45" s="334"/>
      <c r="AF45" s="335"/>
      <c r="AG45" s="335"/>
      <c r="AH45" s="336"/>
      <c r="AI45" s="334"/>
      <c r="AJ45" s="335"/>
      <c r="AK45" s="335"/>
      <c r="AL45" s="336"/>
      <c r="AM45" s="378"/>
      <c r="AN45" s="378"/>
      <c r="AO45" s="378"/>
      <c r="AP45" s="334"/>
      <c r="AQ45" s="218"/>
      <c r="AR45" s="137"/>
      <c r="AS45" s="138" t="s">
        <v>355</v>
      </c>
      <c r="AT45" s="173"/>
      <c r="AU45" s="273"/>
      <c r="AV45" s="273"/>
      <c r="AW45" s="381" t="s">
        <v>300</v>
      </c>
      <c r="AX45" s="382"/>
    </row>
    <row r="46" spans="1:50" ht="23.25" hidden="1" customHeight="1" x14ac:dyDescent="0.15">
      <c r="A46" s="517"/>
      <c r="B46" s="515"/>
      <c r="C46" s="515"/>
      <c r="D46" s="515"/>
      <c r="E46" s="515"/>
      <c r="F46" s="516"/>
      <c r="G46" s="542"/>
      <c r="H46" s="543"/>
      <c r="I46" s="543"/>
      <c r="J46" s="543"/>
      <c r="K46" s="543"/>
      <c r="L46" s="543"/>
      <c r="M46" s="543"/>
      <c r="N46" s="543"/>
      <c r="O46" s="544"/>
      <c r="P46" s="162"/>
      <c r="Q46" s="162"/>
      <c r="R46" s="162"/>
      <c r="S46" s="162"/>
      <c r="T46" s="162"/>
      <c r="U46" s="162"/>
      <c r="V46" s="162"/>
      <c r="W46" s="162"/>
      <c r="X46" s="232"/>
      <c r="Y46" s="340" t="s">
        <v>12</v>
      </c>
      <c r="Z46" s="551"/>
      <c r="AA46" s="552"/>
      <c r="AB46" s="553"/>
      <c r="AC46" s="553"/>
      <c r="AD46" s="553"/>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5" t="s">
        <v>54</v>
      </c>
      <c r="Z47" s="300"/>
      <c r="AA47" s="301"/>
      <c r="AB47" s="524"/>
      <c r="AC47" s="524"/>
      <c r="AD47" s="52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6"/>
      <c r="B48" s="647"/>
      <c r="C48" s="647"/>
      <c r="D48" s="647"/>
      <c r="E48" s="647"/>
      <c r="F48" s="648"/>
      <c r="G48" s="548"/>
      <c r="H48" s="549"/>
      <c r="I48" s="549"/>
      <c r="J48" s="549"/>
      <c r="K48" s="549"/>
      <c r="L48" s="549"/>
      <c r="M48" s="549"/>
      <c r="N48" s="549"/>
      <c r="O48" s="550"/>
      <c r="P48" s="165"/>
      <c r="Q48" s="165"/>
      <c r="R48" s="165"/>
      <c r="S48" s="165"/>
      <c r="T48" s="165"/>
      <c r="U48" s="165"/>
      <c r="V48" s="165"/>
      <c r="W48" s="165"/>
      <c r="X48" s="237"/>
      <c r="Y48" s="305" t="s">
        <v>13</v>
      </c>
      <c r="Z48" s="300"/>
      <c r="AA48" s="301"/>
      <c r="AB48" s="499" t="s">
        <v>301</v>
      </c>
      <c r="AC48" s="499"/>
      <c r="AD48" s="499"/>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4" t="s">
        <v>473</v>
      </c>
      <c r="B51" s="515"/>
      <c r="C51" s="515"/>
      <c r="D51" s="515"/>
      <c r="E51" s="515"/>
      <c r="F51" s="516"/>
      <c r="G51" s="567" t="s">
        <v>265</v>
      </c>
      <c r="H51" s="383"/>
      <c r="I51" s="383"/>
      <c r="J51" s="383"/>
      <c r="K51" s="383"/>
      <c r="L51" s="383"/>
      <c r="M51" s="383"/>
      <c r="N51" s="383"/>
      <c r="O51" s="568"/>
      <c r="P51" s="633" t="s">
        <v>59</v>
      </c>
      <c r="Q51" s="383"/>
      <c r="R51" s="383"/>
      <c r="S51" s="383"/>
      <c r="T51" s="383"/>
      <c r="U51" s="383"/>
      <c r="V51" s="383"/>
      <c r="W51" s="383"/>
      <c r="X51" s="568"/>
      <c r="Y51" s="634"/>
      <c r="Z51" s="635"/>
      <c r="AA51" s="636"/>
      <c r="AB51" s="370" t="s">
        <v>11</v>
      </c>
      <c r="AC51" s="371"/>
      <c r="AD51" s="372"/>
      <c r="AE51" s="370" t="s">
        <v>536</v>
      </c>
      <c r="AF51" s="371"/>
      <c r="AG51" s="371"/>
      <c r="AH51" s="372"/>
      <c r="AI51" s="370" t="s">
        <v>533</v>
      </c>
      <c r="AJ51" s="371"/>
      <c r="AK51" s="371"/>
      <c r="AL51" s="372"/>
      <c r="AM51" s="377" t="s">
        <v>529</v>
      </c>
      <c r="AN51" s="377"/>
      <c r="AO51" s="377"/>
      <c r="AP51" s="370"/>
      <c r="AQ51" s="269" t="s">
        <v>354</v>
      </c>
      <c r="AR51" s="270"/>
      <c r="AS51" s="270"/>
      <c r="AT51" s="271"/>
      <c r="AU51" s="379" t="s">
        <v>253</v>
      </c>
      <c r="AV51" s="379"/>
      <c r="AW51" s="379"/>
      <c r="AX51" s="380"/>
    </row>
    <row r="52" spans="1:50" ht="18.75" hidden="1"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470"/>
      <c r="Z52" s="471"/>
      <c r="AA52" s="472"/>
      <c r="AB52" s="334"/>
      <c r="AC52" s="335"/>
      <c r="AD52" s="336"/>
      <c r="AE52" s="334"/>
      <c r="AF52" s="335"/>
      <c r="AG52" s="335"/>
      <c r="AH52" s="336"/>
      <c r="AI52" s="334"/>
      <c r="AJ52" s="335"/>
      <c r="AK52" s="335"/>
      <c r="AL52" s="336"/>
      <c r="AM52" s="378"/>
      <c r="AN52" s="378"/>
      <c r="AO52" s="378"/>
      <c r="AP52" s="334"/>
      <c r="AQ52" s="218"/>
      <c r="AR52" s="137"/>
      <c r="AS52" s="138" t="s">
        <v>355</v>
      </c>
      <c r="AT52" s="173"/>
      <c r="AU52" s="273"/>
      <c r="AV52" s="273"/>
      <c r="AW52" s="381" t="s">
        <v>300</v>
      </c>
      <c r="AX52" s="382"/>
    </row>
    <row r="53" spans="1:50" ht="23.25" hidden="1" customHeight="1" x14ac:dyDescent="0.15">
      <c r="A53" s="517"/>
      <c r="B53" s="515"/>
      <c r="C53" s="515"/>
      <c r="D53" s="515"/>
      <c r="E53" s="515"/>
      <c r="F53" s="516"/>
      <c r="G53" s="542"/>
      <c r="H53" s="543"/>
      <c r="I53" s="543"/>
      <c r="J53" s="543"/>
      <c r="K53" s="543"/>
      <c r="L53" s="543"/>
      <c r="M53" s="543"/>
      <c r="N53" s="543"/>
      <c r="O53" s="544"/>
      <c r="P53" s="162"/>
      <c r="Q53" s="162"/>
      <c r="R53" s="162"/>
      <c r="S53" s="162"/>
      <c r="T53" s="162"/>
      <c r="U53" s="162"/>
      <c r="V53" s="162"/>
      <c r="W53" s="162"/>
      <c r="X53" s="232"/>
      <c r="Y53" s="340" t="s">
        <v>12</v>
      </c>
      <c r="Z53" s="551"/>
      <c r="AA53" s="552"/>
      <c r="AB53" s="553"/>
      <c r="AC53" s="553"/>
      <c r="AD53" s="553"/>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5" t="s">
        <v>54</v>
      </c>
      <c r="Z54" s="300"/>
      <c r="AA54" s="301"/>
      <c r="AB54" s="524"/>
      <c r="AC54" s="524"/>
      <c r="AD54" s="52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6"/>
      <c r="B55" s="647"/>
      <c r="C55" s="647"/>
      <c r="D55" s="647"/>
      <c r="E55" s="647"/>
      <c r="F55" s="648"/>
      <c r="G55" s="548"/>
      <c r="H55" s="549"/>
      <c r="I55" s="549"/>
      <c r="J55" s="549"/>
      <c r="K55" s="549"/>
      <c r="L55" s="549"/>
      <c r="M55" s="549"/>
      <c r="N55" s="549"/>
      <c r="O55" s="550"/>
      <c r="P55" s="165"/>
      <c r="Q55" s="165"/>
      <c r="R55" s="165"/>
      <c r="S55" s="165"/>
      <c r="T55" s="165"/>
      <c r="U55" s="165"/>
      <c r="V55" s="165"/>
      <c r="W55" s="165"/>
      <c r="X55" s="237"/>
      <c r="Y55" s="305" t="s">
        <v>13</v>
      </c>
      <c r="Z55" s="300"/>
      <c r="AA55" s="301"/>
      <c r="AB55" s="463" t="s">
        <v>14</v>
      </c>
      <c r="AC55" s="463"/>
      <c r="AD55" s="46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4" t="s">
        <v>473</v>
      </c>
      <c r="B58" s="515"/>
      <c r="C58" s="515"/>
      <c r="D58" s="515"/>
      <c r="E58" s="515"/>
      <c r="F58" s="516"/>
      <c r="G58" s="567" t="s">
        <v>265</v>
      </c>
      <c r="H58" s="383"/>
      <c r="I58" s="383"/>
      <c r="J58" s="383"/>
      <c r="K58" s="383"/>
      <c r="L58" s="383"/>
      <c r="M58" s="383"/>
      <c r="N58" s="383"/>
      <c r="O58" s="568"/>
      <c r="P58" s="633" t="s">
        <v>59</v>
      </c>
      <c r="Q58" s="383"/>
      <c r="R58" s="383"/>
      <c r="S58" s="383"/>
      <c r="T58" s="383"/>
      <c r="U58" s="383"/>
      <c r="V58" s="383"/>
      <c r="W58" s="383"/>
      <c r="X58" s="568"/>
      <c r="Y58" s="634"/>
      <c r="Z58" s="635"/>
      <c r="AA58" s="636"/>
      <c r="AB58" s="370" t="s">
        <v>11</v>
      </c>
      <c r="AC58" s="371"/>
      <c r="AD58" s="372"/>
      <c r="AE58" s="370" t="s">
        <v>537</v>
      </c>
      <c r="AF58" s="371"/>
      <c r="AG58" s="371"/>
      <c r="AH58" s="372"/>
      <c r="AI58" s="370" t="s">
        <v>533</v>
      </c>
      <c r="AJ58" s="371"/>
      <c r="AK58" s="371"/>
      <c r="AL58" s="372"/>
      <c r="AM58" s="377" t="s">
        <v>528</v>
      </c>
      <c r="AN58" s="377"/>
      <c r="AO58" s="377"/>
      <c r="AP58" s="370"/>
      <c r="AQ58" s="269" t="s">
        <v>354</v>
      </c>
      <c r="AR58" s="270"/>
      <c r="AS58" s="270"/>
      <c r="AT58" s="271"/>
      <c r="AU58" s="379" t="s">
        <v>253</v>
      </c>
      <c r="AV58" s="379"/>
      <c r="AW58" s="379"/>
      <c r="AX58" s="380"/>
    </row>
    <row r="59" spans="1:50" ht="18.75" hidden="1"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470"/>
      <c r="Z59" s="471"/>
      <c r="AA59" s="472"/>
      <c r="AB59" s="334"/>
      <c r="AC59" s="335"/>
      <c r="AD59" s="336"/>
      <c r="AE59" s="334"/>
      <c r="AF59" s="335"/>
      <c r="AG59" s="335"/>
      <c r="AH59" s="336"/>
      <c r="AI59" s="334"/>
      <c r="AJ59" s="335"/>
      <c r="AK59" s="335"/>
      <c r="AL59" s="336"/>
      <c r="AM59" s="378"/>
      <c r="AN59" s="378"/>
      <c r="AO59" s="378"/>
      <c r="AP59" s="334"/>
      <c r="AQ59" s="218"/>
      <c r="AR59" s="137"/>
      <c r="AS59" s="138" t="s">
        <v>355</v>
      </c>
      <c r="AT59" s="173"/>
      <c r="AU59" s="273"/>
      <c r="AV59" s="273"/>
      <c r="AW59" s="381" t="s">
        <v>300</v>
      </c>
      <c r="AX59" s="382"/>
    </row>
    <row r="60" spans="1:50" ht="23.25" hidden="1" customHeight="1" x14ac:dyDescent="0.15">
      <c r="A60" s="517"/>
      <c r="B60" s="515"/>
      <c r="C60" s="515"/>
      <c r="D60" s="515"/>
      <c r="E60" s="515"/>
      <c r="F60" s="516"/>
      <c r="G60" s="542"/>
      <c r="H60" s="543"/>
      <c r="I60" s="543"/>
      <c r="J60" s="543"/>
      <c r="K60" s="543"/>
      <c r="L60" s="543"/>
      <c r="M60" s="543"/>
      <c r="N60" s="543"/>
      <c r="O60" s="544"/>
      <c r="P60" s="162"/>
      <c r="Q60" s="162"/>
      <c r="R60" s="162"/>
      <c r="S60" s="162"/>
      <c r="T60" s="162"/>
      <c r="U60" s="162"/>
      <c r="V60" s="162"/>
      <c r="W60" s="162"/>
      <c r="X60" s="232"/>
      <c r="Y60" s="340" t="s">
        <v>12</v>
      </c>
      <c r="Z60" s="551"/>
      <c r="AA60" s="552"/>
      <c r="AB60" s="553"/>
      <c r="AC60" s="553"/>
      <c r="AD60" s="553"/>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5" t="s">
        <v>54</v>
      </c>
      <c r="Z61" s="300"/>
      <c r="AA61" s="301"/>
      <c r="AB61" s="524"/>
      <c r="AC61" s="524"/>
      <c r="AD61" s="52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8"/>
      <c r="B62" s="519"/>
      <c r="C62" s="519"/>
      <c r="D62" s="519"/>
      <c r="E62" s="519"/>
      <c r="F62" s="520"/>
      <c r="G62" s="548"/>
      <c r="H62" s="549"/>
      <c r="I62" s="549"/>
      <c r="J62" s="549"/>
      <c r="K62" s="549"/>
      <c r="L62" s="549"/>
      <c r="M62" s="549"/>
      <c r="N62" s="549"/>
      <c r="O62" s="550"/>
      <c r="P62" s="165"/>
      <c r="Q62" s="165"/>
      <c r="R62" s="165"/>
      <c r="S62" s="165"/>
      <c r="T62" s="165"/>
      <c r="U62" s="165"/>
      <c r="V62" s="165"/>
      <c r="W62" s="165"/>
      <c r="X62" s="237"/>
      <c r="Y62" s="305" t="s">
        <v>13</v>
      </c>
      <c r="Z62" s="300"/>
      <c r="AA62" s="301"/>
      <c r="AB62" s="499" t="s">
        <v>14</v>
      </c>
      <c r="AC62" s="499"/>
      <c r="AD62" s="499"/>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0" t="s">
        <v>474</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469</v>
      </c>
      <c r="X65" s="872"/>
      <c r="Y65" s="875"/>
      <c r="Z65" s="875"/>
      <c r="AA65" s="876"/>
      <c r="AB65" s="869" t="s">
        <v>11</v>
      </c>
      <c r="AC65" s="865"/>
      <c r="AD65" s="866"/>
      <c r="AE65" s="370" t="s">
        <v>536</v>
      </c>
      <c r="AF65" s="371"/>
      <c r="AG65" s="371"/>
      <c r="AH65" s="372"/>
      <c r="AI65" s="370" t="s">
        <v>533</v>
      </c>
      <c r="AJ65" s="371"/>
      <c r="AK65" s="371"/>
      <c r="AL65" s="372"/>
      <c r="AM65" s="377" t="s">
        <v>528</v>
      </c>
      <c r="AN65" s="377"/>
      <c r="AO65" s="377"/>
      <c r="AP65" s="370"/>
      <c r="AQ65" s="869" t="s">
        <v>354</v>
      </c>
      <c r="AR65" s="865"/>
      <c r="AS65" s="865"/>
      <c r="AT65" s="866"/>
      <c r="AU65" s="980" t="s">
        <v>253</v>
      </c>
      <c r="AV65" s="980"/>
      <c r="AW65" s="980"/>
      <c r="AX65" s="981"/>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4"/>
      <c r="AF66" s="335"/>
      <c r="AG66" s="335"/>
      <c r="AH66" s="336"/>
      <c r="AI66" s="334"/>
      <c r="AJ66" s="335"/>
      <c r="AK66" s="335"/>
      <c r="AL66" s="336"/>
      <c r="AM66" s="378"/>
      <c r="AN66" s="378"/>
      <c r="AO66" s="378"/>
      <c r="AP66" s="334"/>
      <c r="AQ66" s="272"/>
      <c r="AR66" s="273"/>
      <c r="AS66" s="867" t="s">
        <v>355</v>
      </c>
      <c r="AT66" s="868"/>
      <c r="AU66" s="273"/>
      <c r="AV66" s="273"/>
      <c r="AW66" s="867" t="s">
        <v>472</v>
      </c>
      <c r="AX66" s="982"/>
    </row>
    <row r="67" spans="1:50" ht="23.25" hidden="1" customHeight="1" x14ac:dyDescent="0.15">
      <c r="A67" s="853"/>
      <c r="B67" s="854"/>
      <c r="C67" s="854"/>
      <c r="D67" s="854"/>
      <c r="E67" s="854"/>
      <c r="F67" s="855"/>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3"/>
      <c r="B68" s="854"/>
      <c r="C68" s="854"/>
      <c r="D68" s="854"/>
      <c r="E68" s="854"/>
      <c r="F68" s="855"/>
      <c r="G68" s="943"/>
      <c r="H68" s="969"/>
      <c r="I68" s="970"/>
      <c r="J68" s="970"/>
      <c r="K68" s="970"/>
      <c r="L68" s="970"/>
      <c r="M68" s="970"/>
      <c r="N68" s="970"/>
      <c r="O68" s="971"/>
      <c r="P68" s="969"/>
      <c r="Q68" s="970"/>
      <c r="R68" s="970"/>
      <c r="S68" s="970"/>
      <c r="T68" s="970"/>
      <c r="U68" s="970"/>
      <c r="V68" s="971"/>
      <c r="W68" s="974"/>
      <c r="X68" s="975"/>
      <c r="Y68" s="185" t="s">
        <v>54</v>
      </c>
      <c r="Z68" s="185"/>
      <c r="AA68" s="186"/>
      <c r="AB68" s="978" t="s">
        <v>496</v>
      </c>
      <c r="AC68" s="978"/>
      <c r="AD68" s="978"/>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3"/>
      <c r="B69" s="854"/>
      <c r="C69" s="854"/>
      <c r="D69" s="854"/>
      <c r="E69" s="854"/>
      <c r="F69" s="855"/>
      <c r="G69" s="984"/>
      <c r="H69" s="969"/>
      <c r="I69" s="970"/>
      <c r="J69" s="970"/>
      <c r="K69" s="970"/>
      <c r="L69" s="970"/>
      <c r="M69" s="970"/>
      <c r="N69" s="970"/>
      <c r="O69" s="971"/>
      <c r="P69" s="969"/>
      <c r="Q69" s="970"/>
      <c r="R69" s="970"/>
      <c r="S69" s="970"/>
      <c r="T69" s="970"/>
      <c r="U69" s="970"/>
      <c r="V69" s="971"/>
      <c r="W69" s="976"/>
      <c r="X69" s="977"/>
      <c r="Y69" s="185" t="s">
        <v>13</v>
      </c>
      <c r="Z69" s="185"/>
      <c r="AA69" s="186"/>
      <c r="AB69" s="979" t="s">
        <v>497</v>
      </c>
      <c r="AC69" s="979"/>
      <c r="AD69" s="979"/>
      <c r="AE69" s="816"/>
      <c r="AF69" s="817"/>
      <c r="AG69" s="817"/>
      <c r="AH69" s="817"/>
      <c r="AI69" s="816"/>
      <c r="AJ69" s="817"/>
      <c r="AK69" s="817"/>
      <c r="AL69" s="817"/>
      <c r="AM69" s="816"/>
      <c r="AN69" s="817"/>
      <c r="AO69" s="817"/>
      <c r="AP69" s="817"/>
      <c r="AQ69" s="366"/>
      <c r="AR69" s="367"/>
      <c r="AS69" s="367"/>
      <c r="AT69" s="368"/>
      <c r="AU69" s="367"/>
      <c r="AV69" s="367"/>
      <c r="AW69" s="367"/>
      <c r="AX69" s="369"/>
    </row>
    <row r="70" spans="1:50" ht="23.25" hidden="1" customHeight="1" x14ac:dyDescent="0.15">
      <c r="A70" s="853" t="s">
        <v>479</v>
      </c>
      <c r="B70" s="854"/>
      <c r="C70" s="854"/>
      <c r="D70" s="854"/>
      <c r="E70" s="854"/>
      <c r="F70" s="855"/>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3"/>
      <c r="B71" s="854"/>
      <c r="C71" s="854"/>
      <c r="D71" s="854"/>
      <c r="E71" s="854"/>
      <c r="F71" s="855"/>
      <c r="G71" s="943"/>
      <c r="H71" s="945"/>
      <c r="I71" s="945"/>
      <c r="J71" s="945"/>
      <c r="K71" s="945"/>
      <c r="L71" s="945"/>
      <c r="M71" s="945"/>
      <c r="N71" s="945"/>
      <c r="O71" s="945"/>
      <c r="P71" s="945"/>
      <c r="Q71" s="945"/>
      <c r="R71" s="945"/>
      <c r="S71" s="945"/>
      <c r="T71" s="945"/>
      <c r="U71" s="945"/>
      <c r="V71" s="945"/>
      <c r="W71" s="949"/>
      <c r="X71" s="950"/>
      <c r="Y71" s="185" t="s">
        <v>54</v>
      </c>
      <c r="Z71" s="185"/>
      <c r="AA71" s="186"/>
      <c r="AB71" s="978" t="s">
        <v>496</v>
      </c>
      <c r="AC71" s="978"/>
      <c r="AD71" s="978"/>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6"/>
      <c r="B72" s="857"/>
      <c r="C72" s="857"/>
      <c r="D72" s="857"/>
      <c r="E72" s="857"/>
      <c r="F72" s="858"/>
      <c r="G72" s="943"/>
      <c r="H72" s="946"/>
      <c r="I72" s="946"/>
      <c r="J72" s="946"/>
      <c r="K72" s="946"/>
      <c r="L72" s="946"/>
      <c r="M72" s="946"/>
      <c r="N72" s="946"/>
      <c r="O72" s="946"/>
      <c r="P72" s="946"/>
      <c r="Q72" s="946"/>
      <c r="R72" s="946"/>
      <c r="S72" s="946"/>
      <c r="T72" s="946"/>
      <c r="U72" s="946"/>
      <c r="V72" s="946"/>
      <c r="W72" s="951"/>
      <c r="X72" s="952"/>
      <c r="Y72" s="185" t="s">
        <v>13</v>
      </c>
      <c r="Z72" s="185"/>
      <c r="AA72" s="186"/>
      <c r="AB72" s="979" t="s">
        <v>497</v>
      </c>
      <c r="AC72" s="979"/>
      <c r="AD72" s="979"/>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9" t="s">
        <v>474</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70" t="s">
        <v>536</v>
      </c>
      <c r="AF73" s="371"/>
      <c r="AG73" s="371"/>
      <c r="AH73" s="372"/>
      <c r="AI73" s="370" t="s">
        <v>533</v>
      </c>
      <c r="AJ73" s="371"/>
      <c r="AK73" s="371"/>
      <c r="AL73" s="372"/>
      <c r="AM73" s="377" t="s">
        <v>528</v>
      </c>
      <c r="AN73" s="377"/>
      <c r="AO73" s="377"/>
      <c r="AP73" s="370"/>
      <c r="AQ73" s="177" t="s">
        <v>354</v>
      </c>
      <c r="AR73" s="170"/>
      <c r="AS73" s="170"/>
      <c r="AT73" s="171"/>
      <c r="AU73" s="275"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2"/>
      <c r="B75" s="843"/>
      <c r="C75" s="843"/>
      <c r="D75" s="843"/>
      <c r="E75" s="843"/>
      <c r="F75" s="844"/>
      <c r="G75" s="783"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4" t="s">
        <v>509</v>
      </c>
      <c r="B78" s="915"/>
      <c r="C78" s="915"/>
      <c r="D78" s="915"/>
      <c r="E78" s="912" t="s">
        <v>451</v>
      </c>
      <c r="F78" s="913"/>
      <c r="G78" s="57" t="s">
        <v>357</v>
      </c>
      <c r="H78" s="794"/>
      <c r="I78" s="245"/>
      <c r="J78" s="245"/>
      <c r="K78" s="245"/>
      <c r="L78" s="245"/>
      <c r="M78" s="245"/>
      <c r="N78" s="245"/>
      <c r="O78" s="795"/>
      <c r="P78" s="263"/>
      <c r="Q78" s="263"/>
      <c r="R78" s="263"/>
      <c r="S78" s="263"/>
      <c r="T78" s="263"/>
      <c r="U78" s="263"/>
      <c r="V78" s="263"/>
      <c r="W78" s="263"/>
      <c r="X78" s="263"/>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468</v>
      </c>
      <c r="AP79" s="150"/>
      <c r="AQ79" s="150"/>
      <c r="AR79" s="81" t="s">
        <v>466</v>
      </c>
      <c r="AS79" s="149"/>
      <c r="AT79" s="150"/>
      <c r="AU79" s="150"/>
      <c r="AV79" s="150"/>
      <c r="AW79" s="150"/>
      <c r="AX79" s="151"/>
    </row>
    <row r="80" spans="1:50" ht="18.75" hidden="1" customHeight="1" x14ac:dyDescent="0.15">
      <c r="A80" s="521" t="s">
        <v>266</v>
      </c>
      <c r="B80" s="848" t="s">
        <v>465</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561</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2"/>
      <c r="B81" s="851"/>
      <c r="C81" s="554"/>
      <c r="D81" s="554"/>
      <c r="E81" s="554"/>
      <c r="F81" s="555"/>
      <c r="G81" s="381"/>
      <c r="H81" s="381"/>
      <c r="I81" s="381"/>
      <c r="J81" s="381"/>
      <c r="K81" s="381"/>
      <c r="L81" s="381"/>
      <c r="M81" s="381"/>
      <c r="N81" s="381"/>
      <c r="O81" s="381"/>
      <c r="P81" s="381"/>
      <c r="Q81" s="381"/>
      <c r="R81" s="381"/>
      <c r="S81" s="381"/>
      <c r="T81" s="381"/>
      <c r="U81" s="381"/>
      <c r="V81" s="381"/>
      <c r="W81" s="381"/>
      <c r="X81" s="381"/>
      <c r="Y81" s="381"/>
      <c r="Z81" s="381"/>
      <c r="AA81" s="570"/>
      <c r="AB81" s="582"/>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2"/>
      <c r="B82" s="851"/>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4"/>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60" t="s">
        <v>11</v>
      </c>
      <c r="AC85" s="461"/>
      <c r="AD85" s="462"/>
      <c r="AE85" s="370" t="s">
        <v>536</v>
      </c>
      <c r="AF85" s="371"/>
      <c r="AG85" s="371"/>
      <c r="AH85" s="372"/>
      <c r="AI85" s="370" t="s">
        <v>533</v>
      </c>
      <c r="AJ85" s="371"/>
      <c r="AK85" s="371"/>
      <c r="AL85" s="372"/>
      <c r="AM85" s="377" t="s">
        <v>528</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2"/>
      <c r="B86" s="554"/>
      <c r="C86" s="554"/>
      <c r="D86" s="554"/>
      <c r="E86" s="554"/>
      <c r="F86" s="555"/>
      <c r="G86" s="569"/>
      <c r="H86" s="381"/>
      <c r="I86" s="381"/>
      <c r="J86" s="381"/>
      <c r="K86" s="381"/>
      <c r="L86" s="381"/>
      <c r="M86" s="381"/>
      <c r="N86" s="381"/>
      <c r="O86" s="570"/>
      <c r="P86" s="582"/>
      <c r="Q86" s="381"/>
      <c r="R86" s="381"/>
      <c r="S86" s="381"/>
      <c r="T86" s="381"/>
      <c r="U86" s="381"/>
      <c r="V86" s="381"/>
      <c r="W86" s="381"/>
      <c r="X86" s="570"/>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hidden="1" customHeight="1" x14ac:dyDescent="0.15">
      <c r="A87" s="522"/>
      <c r="B87" s="554"/>
      <c r="C87" s="554"/>
      <c r="D87" s="554"/>
      <c r="E87" s="554"/>
      <c r="F87" s="555"/>
      <c r="G87" s="231"/>
      <c r="H87" s="162"/>
      <c r="I87" s="162"/>
      <c r="J87" s="162"/>
      <c r="K87" s="162"/>
      <c r="L87" s="162"/>
      <c r="M87" s="162"/>
      <c r="N87" s="162"/>
      <c r="O87" s="232"/>
      <c r="P87" s="162"/>
      <c r="Q87" s="801"/>
      <c r="R87" s="801"/>
      <c r="S87" s="801"/>
      <c r="T87" s="801"/>
      <c r="U87" s="801"/>
      <c r="V87" s="801"/>
      <c r="W87" s="801"/>
      <c r="X87" s="802"/>
      <c r="Y87" s="757" t="s">
        <v>62</v>
      </c>
      <c r="Z87" s="758"/>
      <c r="AA87" s="759"/>
      <c r="AB87" s="553"/>
      <c r="AC87" s="553"/>
      <c r="AD87" s="553"/>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2"/>
      <c r="B88" s="554"/>
      <c r="C88" s="554"/>
      <c r="D88" s="554"/>
      <c r="E88" s="554"/>
      <c r="F88" s="555"/>
      <c r="G88" s="233"/>
      <c r="H88" s="234"/>
      <c r="I88" s="234"/>
      <c r="J88" s="234"/>
      <c r="K88" s="234"/>
      <c r="L88" s="234"/>
      <c r="M88" s="234"/>
      <c r="N88" s="234"/>
      <c r="O88" s="235"/>
      <c r="P88" s="803"/>
      <c r="Q88" s="803"/>
      <c r="R88" s="803"/>
      <c r="S88" s="803"/>
      <c r="T88" s="803"/>
      <c r="U88" s="803"/>
      <c r="V88" s="803"/>
      <c r="W88" s="803"/>
      <c r="X88" s="804"/>
      <c r="Y88" s="731" t="s">
        <v>54</v>
      </c>
      <c r="Z88" s="732"/>
      <c r="AA88" s="733"/>
      <c r="AB88" s="524"/>
      <c r="AC88" s="524"/>
      <c r="AD88" s="524"/>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2"/>
      <c r="B89" s="556"/>
      <c r="C89" s="556"/>
      <c r="D89" s="556"/>
      <c r="E89" s="556"/>
      <c r="F89" s="557"/>
      <c r="G89" s="236"/>
      <c r="H89" s="165"/>
      <c r="I89" s="165"/>
      <c r="J89" s="165"/>
      <c r="K89" s="165"/>
      <c r="L89" s="165"/>
      <c r="M89" s="165"/>
      <c r="N89" s="165"/>
      <c r="O89" s="237"/>
      <c r="P89" s="306"/>
      <c r="Q89" s="306"/>
      <c r="R89" s="306"/>
      <c r="S89" s="306"/>
      <c r="T89" s="306"/>
      <c r="U89" s="306"/>
      <c r="V89" s="306"/>
      <c r="W89" s="306"/>
      <c r="X89" s="805"/>
      <c r="Y89" s="731" t="s">
        <v>13</v>
      </c>
      <c r="Z89" s="732"/>
      <c r="AA89" s="733"/>
      <c r="AB89" s="463" t="s">
        <v>14</v>
      </c>
      <c r="AC89" s="463"/>
      <c r="AD89" s="463"/>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60" t="s">
        <v>11</v>
      </c>
      <c r="AC90" s="461"/>
      <c r="AD90" s="462"/>
      <c r="AE90" s="370" t="s">
        <v>536</v>
      </c>
      <c r="AF90" s="371"/>
      <c r="AG90" s="371"/>
      <c r="AH90" s="372"/>
      <c r="AI90" s="370" t="s">
        <v>533</v>
      </c>
      <c r="AJ90" s="371"/>
      <c r="AK90" s="371"/>
      <c r="AL90" s="372"/>
      <c r="AM90" s="377" t="s">
        <v>528</v>
      </c>
      <c r="AN90" s="377"/>
      <c r="AO90" s="377"/>
      <c r="AP90" s="370"/>
      <c r="AQ90" s="177" t="s">
        <v>354</v>
      </c>
      <c r="AR90" s="170"/>
      <c r="AS90" s="170"/>
      <c r="AT90" s="171"/>
      <c r="AU90" s="375" t="s">
        <v>253</v>
      </c>
      <c r="AV90" s="375"/>
      <c r="AW90" s="375"/>
      <c r="AX90" s="376"/>
    </row>
    <row r="91" spans="1:60" ht="18.75" hidden="1" customHeight="1" x14ac:dyDescent="0.15">
      <c r="A91" s="522"/>
      <c r="B91" s="554"/>
      <c r="C91" s="554"/>
      <c r="D91" s="554"/>
      <c r="E91" s="554"/>
      <c r="F91" s="555"/>
      <c r="G91" s="569"/>
      <c r="H91" s="381"/>
      <c r="I91" s="381"/>
      <c r="J91" s="381"/>
      <c r="K91" s="381"/>
      <c r="L91" s="381"/>
      <c r="M91" s="381"/>
      <c r="N91" s="381"/>
      <c r="O91" s="570"/>
      <c r="P91" s="582"/>
      <c r="Q91" s="381"/>
      <c r="R91" s="381"/>
      <c r="S91" s="381"/>
      <c r="T91" s="381"/>
      <c r="U91" s="381"/>
      <c r="V91" s="381"/>
      <c r="W91" s="381"/>
      <c r="X91" s="570"/>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22"/>
      <c r="B92" s="554"/>
      <c r="C92" s="554"/>
      <c r="D92" s="554"/>
      <c r="E92" s="554"/>
      <c r="F92" s="555"/>
      <c r="G92" s="231"/>
      <c r="H92" s="162"/>
      <c r="I92" s="162"/>
      <c r="J92" s="162"/>
      <c r="K92" s="162"/>
      <c r="L92" s="162"/>
      <c r="M92" s="162"/>
      <c r="N92" s="162"/>
      <c r="O92" s="232"/>
      <c r="P92" s="162"/>
      <c r="Q92" s="801"/>
      <c r="R92" s="801"/>
      <c r="S92" s="801"/>
      <c r="T92" s="801"/>
      <c r="U92" s="801"/>
      <c r="V92" s="801"/>
      <c r="W92" s="801"/>
      <c r="X92" s="802"/>
      <c r="Y92" s="757" t="s">
        <v>62</v>
      </c>
      <c r="Z92" s="758"/>
      <c r="AA92" s="759"/>
      <c r="AB92" s="553"/>
      <c r="AC92" s="553"/>
      <c r="AD92" s="553"/>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2"/>
      <c r="B93" s="554"/>
      <c r="C93" s="554"/>
      <c r="D93" s="554"/>
      <c r="E93" s="554"/>
      <c r="F93" s="555"/>
      <c r="G93" s="233"/>
      <c r="H93" s="234"/>
      <c r="I93" s="234"/>
      <c r="J93" s="234"/>
      <c r="K93" s="234"/>
      <c r="L93" s="234"/>
      <c r="M93" s="234"/>
      <c r="N93" s="234"/>
      <c r="O93" s="235"/>
      <c r="P93" s="803"/>
      <c r="Q93" s="803"/>
      <c r="R93" s="803"/>
      <c r="S93" s="803"/>
      <c r="T93" s="803"/>
      <c r="U93" s="803"/>
      <c r="V93" s="803"/>
      <c r="W93" s="803"/>
      <c r="X93" s="804"/>
      <c r="Y93" s="731" t="s">
        <v>54</v>
      </c>
      <c r="Z93" s="732"/>
      <c r="AA93" s="733"/>
      <c r="AB93" s="524"/>
      <c r="AC93" s="524"/>
      <c r="AD93" s="524"/>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2"/>
      <c r="B94" s="556"/>
      <c r="C94" s="556"/>
      <c r="D94" s="556"/>
      <c r="E94" s="556"/>
      <c r="F94" s="557"/>
      <c r="G94" s="236"/>
      <c r="H94" s="165"/>
      <c r="I94" s="165"/>
      <c r="J94" s="165"/>
      <c r="K94" s="165"/>
      <c r="L94" s="165"/>
      <c r="M94" s="165"/>
      <c r="N94" s="165"/>
      <c r="O94" s="237"/>
      <c r="P94" s="306"/>
      <c r="Q94" s="306"/>
      <c r="R94" s="306"/>
      <c r="S94" s="306"/>
      <c r="T94" s="306"/>
      <c r="U94" s="306"/>
      <c r="V94" s="306"/>
      <c r="W94" s="306"/>
      <c r="X94" s="805"/>
      <c r="Y94" s="731" t="s">
        <v>13</v>
      </c>
      <c r="Z94" s="732"/>
      <c r="AA94" s="733"/>
      <c r="AB94" s="463" t="s">
        <v>14</v>
      </c>
      <c r="AC94" s="463"/>
      <c r="AD94" s="463"/>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2"/>
      <c r="B95" s="554" t="s">
        <v>264</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60" t="s">
        <v>11</v>
      </c>
      <c r="AC95" s="461"/>
      <c r="AD95" s="462"/>
      <c r="AE95" s="370" t="s">
        <v>536</v>
      </c>
      <c r="AF95" s="371"/>
      <c r="AG95" s="371"/>
      <c r="AH95" s="372"/>
      <c r="AI95" s="370" t="s">
        <v>533</v>
      </c>
      <c r="AJ95" s="371"/>
      <c r="AK95" s="371"/>
      <c r="AL95" s="372"/>
      <c r="AM95" s="377" t="s">
        <v>528</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1"/>
      <c r="I96" s="381"/>
      <c r="J96" s="381"/>
      <c r="K96" s="381"/>
      <c r="L96" s="381"/>
      <c r="M96" s="381"/>
      <c r="N96" s="381"/>
      <c r="O96" s="570"/>
      <c r="P96" s="582"/>
      <c r="Q96" s="381"/>
      <c r="R96" s="381"/>
      <c r="S96" s="381"/>
      <c r="T96" s="381"/>
      <c r="U96" s="381"/>
      <c r="V96" s="381"/>
      <c r="W96" s="381"/>
      <c r="X96" s="570"/>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22"/>
      <c r="B97" s="554"/>
      <c r="C97" s="554"/>
      <c r="D97" s="554"/>
      <c r="E97" s="554"/>
      <c r="F97" s="555"/>
      <c r="G97" s="231"/>
      <c r="H97" s="162"/>
      <c r="I97" s="162"/>
      <c r="J97" s="162"/>
      <c r="K97" s="162"/>
      <c r="L97" s="162"/>
      <c r="M97" s="162"/>
      <c r="N97" s="162"/>
      <c r="O97" s="232"/>
      <c r="P97" s="162"/>
      <c r="Q97" s="801"/>
      <c r="R97" s="801"/>
      <c r="S97" s="801"/>
      <c r="T97" s="801"/>
      <c r="U97" s="801"/>
      <c r="V97" s="801"/>
      <c r="W97" s="801"/>
      <c r="X97" s="802"/>
      <c r="Y97" s="757" t="s">
        <v>62</v>
      </c>
      <c r="Z97" s="758"/>
      <c r="AA97" s="759"/>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2"/>
      <c r="B98" s="554"/>
      <c r="C98" s="554"/>
      <c r="D98" s="554"/>
      <c r="E98" s="554"/>
      <c r="F98" s="555"/>
      <c r="G98" s="233"/>
      <c r="H98" s="234"/>
      <c r="I98" s="234"/>
      <c r="J98" s="234"/>
      <c r="K98" s="234"/>
      <c r="L98" s="234"/>
      <c r="M98" s="234"/>
      <c r="N98" s="234"/>
      <c r="O98" s="235"/>
      <c r="P98" s="803"/>
      <c r="Q98" s="803"/>
      <c r="R98" s="803"/>
      <c r="S98" s="803"/>
      <c r="T98" s="803"/>
      <c r="U98" s="803"/>
      <c r="V98" s="803"/>
      <c r="W98" s="803"/>
      <c r="X98" s="804"/>
      <c r="Y98" s="731" t="s">
        <v>54</v>
      </c>
      <c r="Z98" s="732"/>
      <c r="AA98" s="733"/>
      <c r="AB98" s="302"/>
      <c r="AC98" s="303"/>
      <c r="AD98" s="304"/>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536</v>
      </c>
      <c r="AF100" s="826"/>
      <c r="AG100" s="826"/>
      <c r="AH100" s="827"/>
      <c r="AI100" s="825" t="s">
        <v>533</v>
      </c>
      <c r="AJ100" s="826"/>
      <c r="AK100" s="826"/>
      <c r="AL100" s="827"/>
      <c r="AM100" s="825" t="s">
        <v>529</v>
      </c>
      <c r="AN100" s="826"/>
      <c r="AO100" s="826"/>
      <c r="AP100" s="827"/>
      <c r="AQ100" s="931" t="s">
        <v>522</v>
      </c>
      <c r="AR100" s="932"/>
      <c r="AS100" s="932"/>
      <c r="AT100" s="933"/>
      <c r="AU100" s="931" t="s">
        <v>519</v>
      </c>
      <c r="AV100" s="932"/>
      <c r="AW100" s="932"/>
      <c r="AX100" s="934"/>
    </row>
    <row r="101" spans="1:60" ht="23.25" customHeight="1" x14ac:dyDescent="0.15">
      <c r="A101" s="493"/>
      <c r="B101" s="494"/>
      <c r="C101" s="494"/>
      <c r="D101" s="494"/>
      <c r="E101" s="494"/>
      <c r="F101" s="495"/>
      <c r="G101" s="162" t="s">
        <v>594</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3" t="s">
        <v>595</v>
      </c>
      <c r="AC101" s="553"/>
      <c r="AD101" s="553"/>
      <c r="AE101" s="366">
        <v>49</v>
      </c>
      <c r="AF101" s="367"/>
      <c r="AG101" s="367"/>
      <c r="AH101" s="368"/>
      <c r="AI101" s="366">
        <v>41</v>
      </c>
      <c r="AJ101" s="367"/>
      <c r="AK101" s="367"/>
      <c r="AL101" s="368"/>
      <c r="AM101" s="366">
        <v>138</v>
      </c>
      <c r="AN101" s="367"/>
      <c r="AO101" s="367"/>
      <c r="AP101" s="368"/>
      <c r="AQ101" s="366" t="s">
        <v>583</v>
      </c>
      <c r="AR101" s="367"/>
      <c r="AS101" s="367"/>
      <c r="AT101" s="368"/>
      <c r="AU101" s="935"/>
      <c r="AV101" s="367"/>
      <c r="AW101" s="367"/>
      <c r="AX101" s="368"/>
    </row>
    <row r="102" spans="1:60" ht="23.25" customHeight="1" x14ac:dyDescent="0.15">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1"/>
      <c r="AA102" s="342"/>
      <c r="AB102" s="553" t="s">
        <v>595</v>
      </c>
      <c r="AC102" s="553"/>
      <c r="AD102" s="553"/>
      <c r="AE102" s="360">
        <v>150</v>
      </c>
      <c r="AF102" s="360"/>
      <c r="AG102" s="360"/>
      <c r="AH102" s="360"/>
      <c r="AI102" s="360">
        <v>200</v>
      </c>
      <c r="AJ102" s="360"/>
      <c r="AK102" s="360"/>
      <c r="AL102" s="360"/>
      <c r="AM102" s="360">
        <v>100</v>
      </c>
      <c r="AN102" s="360"/>
      <c r="AO102" s="360"/>
      <c r="AP102" s="360"/>
      <c r="AQ102" s="816">
        <v>100</v>
      </c>
      <c r="AR102" s="817"/>
      <c r="AS102" s="817"/>
      <c r="AT102" s="818"/>
      <c r="AU102" s="816"/>
      <c r="AV102" s="817"/>
      <c r="AW102" s="817"/>
      <c r="AX102" s="818"/>
    </row>
    <row r="103" spans="1:60" ht="31.5" hidden="1" customHeight="1" x14ac:dyDescent="0.15">
      <c r="A103" s="490" t="s">
        <v>475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5" t="s">
        <v>11</v>
      </c>
      <c r="AC103" s="300"/>
      <c r="AD103" s="301"/>
      <c r="AE103" s="305" t="s">
        <v>536</v>
      </c>
      <c r="AF103" s="300"/>
      <c r="AG103" s="300"/>
      <c r="AH103" s="301"/>
      <c r="AI103" s="305" t="s">
        <v>533</v>
      </c>
      <c r="AJ103" s="300"/>
      <c r="AK103" s="300"/>
      <c r="AL103" s="301"/>
      <c r="AM103" s="305" t="s">
        <v>529</v>
      </c>
      <c r="AN103" s="300"/>
      <c r="AO103" s="300"/>
      <c r="AP103" s="301"/>
      <c r="AQ103" s="362" t="s">
        <v>522</v>
      </c>
      <c r="AR103" s="363"/>
      <c r="AS103" s="363"/>
      <c r="AT103" s="364"/>
      <c r="AU103" s="362" t="s">
        <v>519</v>
      </c>
      <c r="AV103" s="363"/>
      <c r="AW103" s="363"/>
      <c r="AX103" s="365"/>
    </row>
    <row r="104" spans="1:60" ht="23.25" hidden="1" customHeight="1" x14ac:dyDescent="0.15">
      <c r="A104" s="493"/>
      <c r="B104" s="494"/>
      <c r="C104" s="494"/>
      <c r="D104" s="494"/>
      <c r="E104" s="494"/>
      <c r="F104" s="495"/>
      <c r="G104" s="162"/>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c r="AC104" s="474"/>
      <c r="AD104" s="475"/>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8"/>
      <c r="AC105" s="409"/>
      <c r="AD105" s="410"/>
      <c r="AE105" s="360"/>
      <c r="AF105" s="360"/>
      <c r="AG105" s="360"/>
      <c r="AH105" s="360"/>
      <c r="AI105" s="360"/>
      <c r="AJ105" s="360"/>
      <c r="AK105" s="360"/>
      <c r="AL105" s="360"/>
      <c r="AM105" s="360"/>
      <c r="AN105" s="360"/>
      <c r="AO105" s="360"/>
      <c r="AP105" s="360"/>
      <c r="AQ105" s="366"/>
      <c r="AR105" s="367"/>
      <c r="AS105" s="367"/>
      <c r="AT105" s="368"/>
      <c r="AU105" s="816"/>
      <c r="AV105" s="817"/>
      <c r="AW105" s="817"/>
      <c r="AX105" s="818"/>
    </row>
    <row r="106" spans="1:60" ht="31.5" hidden="1" customHeight="1" x14ac:dyDescent="0.15">
      <c r="A106" s="490" t="s">
        <v>475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5" t="s">
        <v>11</v>
      </c>
      <c r="AC106" s="300"/>
      <c r="AD106" s="301"/>
      <c r="AE106" s="305" t="s">
        <v>536</v>
      </c>
      <c r="AF106" s="300"/>
      <c r="AG106" s="300"/>
      <c r="AH106" s="301"/>
      <c r="AI106" s="305" t="s">
        <v>533</v>
      </c>
      <c r="AJ106" s="300"/>
      <c r="AK106" s="300"/>
      <c r="AL106" s="301"/>
      <c r="AM106" s="305" t="s">
        <v>528</v>
      </c>
      <c r="AN106" s="300"/>
      <c r="AO106" s="300"/>
      <c r="AP106" s="301"/>
      <c r="AQ106" s="362" t="s">
        <v>522</v>
      </c>
      <c r="AR106" s="363"/>
      <c r="AS106" s="363"/>
      <c r="AT106" s="364"/>
      <c r="AU106" s="362" t="s">
        <v>519</v>
      </c>
      <c r="AV106" s="363"/>
      <c r="AW106" s="363"/>
      <c r="AX106" s="365"/>
    </row>
    <row r="107" spans="1:60" ht="23.25" hidden="1" customHeight="1" x14ac:dyDescent="0.15">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8"/>
      <c r="AC108" s="409"/>
      <c r="AD108" s="410"/>
      <c r="AE108" s="360"/>
      <c r="AF108" s="360"/>
      <c r="AG108" s="360"/>
      <c r="AH108" s="360"/>
      <c r="AI108" s="360"/>
      <c r="AJ108" s="360"/>
      <c r="AK108" s="360"/>
      <c r="AL108" s="360"/>
      <c r="AM108" s="360"/>
      <c r="AN108" s="360"/>
      <c r="AO108" s="360"/>
      <c r="AP108" s="360"/>
      <c r="AQ108" s="366"/>
      <c r="AR108" s="367"/>
      <c r="AS108" s="367"/>
      <c r="AT108" s="368"/>
      <c r="AU108" s="816"/>
      <c r="AV108" s="817"/>
      <c r="AW108" s="817"/>
      <c r="AX108" s="818"/>
    </row>
    <row r="109" spans="1:60" ht="31.5" hidden="1" customHeight="1" x14ac:dyDescent="0.15">
      <c r="A109" s="490" t="s">
        <v>475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5" t="s">
        <v>11</v>
      </c>
      <c r="AC109" s="300"/>
      <c r="AD109" s="301"/>
      <c r="AE109" s="305" t="s">
        <v>536</v>
      </c>
      <c r="AF109" s="300"/>
      <c r="AG109" s="300"/>
      <c r="AH109" s="301"/>
      <c r="AI109" s="305" t="s">
        <v>533</v>
      </c>
      <c r="AJ109" s="300"/>
      <c r="AK109" s="300"/>
      <c r="AL109" s="301"/>
      <c r="AM109" s="305" t="s">
        <v>529</v>
      </c>
      <c r="AN109" s="300"/>
      <c r="AO109" s="300"/>
      <c r="AP109" s="301"/>
      <c r="AQ109" s="362" t="s">
        <v>522</v>
      </c>
      <c r="AR109" s="363"/>
      <c r="AS109" s="363"/>
      <c r="AT109" s="364"/>
      <c r="AU109" s="362" t="s">
        <v>519</v>
      </c>
      <c r="AV109" s="363"/>
      <c r="AW109" s="363"/>
      <c r="AX109" s="365"/>
    </row>
    <row r="110" spans="1:60" ht="23.25" hidden="1" customHeight="1" x14ac:dyDescent="0.15">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8"/>
      <c r="AC111" s="409"/>
      <c r="AD111" s="410"/>
      <c r="AE111" s="360"/>
      <c r="AF111" s="360"/>
      <c r="AG111" s="360"/>
      <c r="AH111" s="360"/>
      <c r="AI111" s="360"/>
      <c r="AJ111" s="360"/>
      <c r="AK111" s="360"/>
      <c r="AL111" s="360"/>
      <c r="AM111" s="360"/>
      <c r="AN111" s="360"/>
      <c r="AO111" s="360"/>
      <c r="AP111" s="360"/>
      <c r="AQ111" s="366"/>
      <c r="AR111" s="367"/>
      <c r="AS111" s="367"/>
      <c r="AT111" s="368"/>
      <c r="AU111" s="816"/>
      <c r="AV111" s="817"/>
      <c r="AW111" s="817"/>
      <c r="AX111" s="818"/>
    </row>
    <row r="112" spans="1:60" ht="31.5" hidden="1" customHeight="1" x14ac:dyDescent="0.15">
      <c r="A112" s="490" t="s">
        <v>475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5" t="s">
        <v>11</v>
      </c>
      <c r="AC112" s="300"/>
      <c r="AD112" s="301"/>
      <c r="AE112" s="305" t="s">
        <v>536</v>
      </c>
      <c r="AF112" s="300"/>
      <c r="AG112" s="300"/>
      <c r="AH112" s="301"/>
      <c r="AI112" s="305" t="s">
        <v>533</v>
      </c>
      <c r="AJ112" s="300"/>
      <c r="AK112" s="300"/>
      <c r="AL112" s="301"/>
      <c r="AM112" s="305" t="s">
        <v>528</v>
      </c>
      <c r="AN112" s="300"/>
      <c r="AO112" s="300"/>
      <c r="AP112" s="301"/>
      <c r="AQ112" s="362" t="s">
        <v>522</v>
      </c>
      <c r="AR112" s="363"/>
      <c r="AS112" s="363"/>
      <c r="AT112" s="364"/>
      <c r="AU112" s="362" t="s">
        <v>519</v>
      </c>
      <c r="AV112" s="363"/>
      <c r="AW112" s="363"/>
      <c r="AX112" s="365"/>
    </row>
    <row r="113" spans="1:50" ht="23.25" hidden="1" customHeight="1" x14ac:dyDescent="0.15">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5"/>
      <c r="Z115" s="486"/>
      <c r="AA115" s="487"/>
      <c r="AB115" s="305" t="s">
        <v>11</v>
      </c>
      <c r="AC115" s="300"/>
      <c r="AD115" s="301"/>
      <c r="AE115" s="305" t="s">
        <v>536</v>
      </c>
      <c r="AF115" s="300"/>
      <c r="AG115" s="300"/>
      <c r="AH115" s="301"/>
      <c r="AI115" s="305" t="s">
        <v>533</v>
      </c>
      <c r="AJ115" s="300"/>
      <c r="AK115" s="300"/>
      <c r="AL115" s="301"/>
      <c r="AM115" s="305" t="s">
        <v>528</v>
      </c>
      <c r="AN115" s="300"/>
      <c r="AO115" s="300"/>
      <c r="AP115" s="301"/>
      <c r="AQ115" s="337" t="s">
        <v>523</v>
      </c>
      <c r="AR115" s="338"/>
      <c r="AS115" s="338"/>
      <c r="AT115" s="338"/>
      <c r="AU115" s="338"/>
      <c r="AV115" s="338"/>
      <c r="AW115" s="338"/>
      <c r="AX115" s="339"/>
    </row>
    <row r="116" spans="1:50" ht="23.25" customHeight="1" x14ac:dyDescent="0.15">
      <c r="A116" s="294"/>
      <c r="B116" s="295"/>
      <c r="C116" s="295"/>
      <c r="D116" s="295"/>
      <c r="E116" s="295"/>
      <c r="F116" s="296"/>
      <c r="G116" s="353" t="s">
        <v>596</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649</v>
      </c>
      <c r="AC116" s="303"/>
      <c r="AD116" s="304"/>
      <c r="AE116" s="360">
        <v>1115136</v>
      </c>
      <c r="AF116" s="360"/>
      <c r="AG116" s="360"/>
      <c r="AH116" s="360"/>
      <c r="AI116" s="360">
        <v>1601157</v>
      </c>
      <c r="AJ116" s="360"/>
      <c r="AK116" s="360"/>
      <c r="AL116" s="360"/>
      <c r="AM116" s="360">
        <v>2393133</v>
      </c>
      <c r="AN116" s="360"/>
      <c r="AO116" s="360"/>
      <c r="AP116" s="360"/>
      <c r="AQ116" s="366">
        <v>2042111</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652</v>
      </c>
      <c r="AC117" s="344"/>
      <c r="AD117" s="345"/>
      <c r="AE117" s="308" t="s">
        <v>597</v>
      </c>
      <c r="AF117" s="308"/>
      <c r="AG117" s="308"/>
      <c r="AH117" s="308"/>
      <c r="AI117" s="308" t="s">
        <v>598</v>
      </c>
      <c r="AJ117" s="308"/>
      <c r="AK117" s="308"/>
      <c r="AL117" s="308"/>
      <c r="AM117" s="308" t="s">
        <v>645</v>
      </c>
      <c r="AN117" s="308"/>
      <c r="AO117" s="308"/>
      <c r="AP117" s="308"/>
      <c r="AQ117" s="308" t="s">
        <v>647</v>
      </c>
      <c r="AR117" s="308"/>
      <c r="AS117" s="308"/>
      <c r="AT117" s="308"/>
      <c r="AU117" s="308"/>
      <c r="AV117" s="308"/>
      <c r="AW117" s="308"/>
      <c r="AX117" s="309"/>
    </row>
    <row r="118" spans="1:50" ht="23.25" hidden="1" customHeight="1" thickBot="1" x14ac:dyDescent="0.2">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5"/>
      <c r="Z118" s="486"/>
      <c r="AA118" s="487"/>
      <c r="AB118" s="305" t="s">
        <v>11</v>
      </c>
      <c r="AC118" s="300"/>
      <c r="AD118" s="301"/>
      <c r="AE118" s="305" t="s">
        <v>536</v>
      </c>
      <c r="AF118" s="300"/>
      <c r="AG118" s="300"/>
      <c r="AH118" s="301"/>
      <c r="AI118" s="305" t="s">
        <v>533</v>
      </c>
      <c r="AJ118" s="300"/>
      <c r="AK118" s="300"/>
      <c r="AL118" s="301"/>
      <c r="AM118" s="305" t="s">
        <v>528</v>
      </c>
      <c r="AN118" s="300"/>
      <c r="AO118" s="300"/>
      <c r="AP118" s="301"/>
      <c r="AQ118" s="337" t="s">
        <v>523</v>
      </c>
      <c r="AR118" s="338"/>
      <c r="AS118" s="338"/>
      <c r="AT118" s="338"/>
      <c r="AU118" s="338"/>
      <c r="AV118" s="338"/>
      <c r="AW118" s="338"/>
      <c r="AX118" s="339"/>
    </row>
    <row r="119" spans="1:50" ht="23.25" hidden="1" customHeight="1" x14ac:dyDescent="0.15">
      <c r="A119" s="294"/>
      <c r="B119" s="295"/>
      <c r="C119" s="295"/>
      <c r="D119" s="295"/>
      <c r="E119" s="295"/>
      <c r="F119" s="296"/>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482</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5"/>
      <c r="Z121" s="486"/>
      <c r="AA121" s="487"/>
      <c r="AB121" s="305" t="s">
        <v>11</v>
      </c>
      <c r="AC121" s="300"/>
      <c r="AD121" s="301"/>
      <c r="AE121" s="305" t="s">
        <v>536</v>
      </c>
      <c r="AF121" s="300"/>
      <c r="AG121" s="300"/>
      <c r="AH121" s="301"/>
      <c r="AI121" s="305" t="s">
        <v>533</v>
      </c>
      <c r="AJ121" s="300"/>
      <c r="AK121" s="300"/>
      <c r="AL121" s="301"/>
      <c r="AM121" s="305" t="s">
        <v>528</v>
      </c>
      <c r="AN121" s="300"/>
      <c r="AO121" s="300"/>
      <c r="AP121" s="301"/>
      <c r="AQ121" s="337" t="s">
        <v>523</v>
      </c>
      <c r="AR121" s="338"/>
      <c r="AS121" s="338"/>
      <c r="AT121" s="338"/>
      <c r="AU121" s="338"/>
      <c r="AV121" s="338"/>
      <c r="AW121" s="338"/>
      <c r="AX121" s="339"/>
    </row>
    <row r="122" spans="1:50" ht="23.25" hidden="1" customHeight="1" x14ac:dyDescent="0.15">
      <c r="A122" s="294"/>
      <c r="B122" s="295"/>
      <c r="C122" s="295"/>
      <c r="D122" s="295"/>
      <c r="E122" s="295"/>
      <c r="F122" s="296"/>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485</v>
      </c>
      <c r="AC123" s="344"/>
      <c r="AD123" s="345"/>
      <c r="AE123" s="308"/>
      <c r="AF123" s="308"/>
      <c r="AG123" s="308"/>
      <c r="AH123" s="308"/>
      <c r="AI123" s="308"/>
      <c r="AJ123" s="308"/>
      <c r="AK123" s="308"/>
      <c r="AL123" s="308"/>
      <c r="AM123" s="308" t="s">
        <v>646</v>
      </c>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5"/>
      <c r="Z124" s="486"/>
      <c r="AA124" s="487"/>
      <c r="AB124" s="305" t="s">
        <v>11</v>
      </c>
      <c r="AC124" s="300"/>
      <c r="AD124" s="301"/>
      <c r="AE124" s="305" t="s">
        <v>537</v>
      </c>
      <c r="AF124" s="300"/>
      <c r="AG124" s="300"/>
      <c r="AH124" s="301"/>
      <c r="AI124" s="305" t="s">
        <v>533</v>
      </c>
      <c r="AJ124" s="300"/>
      <c r="AK124" s="300"/>
      <c r="AL124" s="301"/>
      <c r="AM124" s="305" t="s">
        <v>528</v>
      </c>
      <c r="AN124" s="300"/>
      <c r="AO124" s="300"/>
      <c r="AP124" s="301"/>
      <c r="AQ124" s="337" t="s">
        <v>523</v>
      </c>
      <c r="AR124" s="338"/>
      <c r="AS124" s="338"/>
      <c r="AT124" s="338"/>
      <c r="AU124" s="338"/>
      <c r="AV124" s="338"/>
      <c r="AW124" s="338"/>
      <c r="AX124" s="339"/>
    </row>
    <row r="125" spans="1:50" ht="23.25" hidden="1" customHeight="1" x14ac:dyDescent="0.15">
      <c r="A125" s="294"/>
      <c r="B125" s="295"/>
      <c r="C125" s="295"/>
      <c r="D125" s="295"/>
      <c r="E125" s="295"/>
      <c r="F125" s="296"/>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482</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8"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536</v>
      </c>
      <c r="AF127" s="300"/>
      <c r="AG127" s="300"/>
      <c r="AH127" s="301"/>
      <c r="AI127" s="305" t="s">
        <v>533</v>
      </c>
      <c r="AJ127" s="300"/>
      <c r="AK127" s="300"/>
      <c r="AL127" s="301"/>
      <c r="AM127" s="305" t="s">
        <v>528</v>
      </c>
      <c r="AN127" s="300"/>
      <c r="AO127" s="300"/>
      <c r="AP127" s="301"/>
      <c r="AQ127" s="337" t="s">
        <v>523</v>
      </c>
      <c r="AR127" s="338"/>
      <c r="AS127" s="338"/>
      <c r="AT127" s="338"/>
      <c r="AU127" s="338"/>
      <c r="AV127" s="338"/>
      <c r="AW127" s="338"/>
      <c r="AX127" s="339"/>
    </row>
    <row r="128" spans="1:50" ht="23.25" hidden="1" customHeight="1" x14ac:dyDescent="0.15">
      <c r="A128" s="294"/>
      <c r="B128" s="295"/>
      <c r="C128" s="295"/>
      <c r="D128" s="295"/>
      <c r="E128" s="295"/>
      <c r="F128" s="296"/>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5.1" customHeight="1" x14ac:dyDescent="0.15">
      <c r="A130" s="997" t="s">
        <v>566</v>
      </c>
      <c r="B130" s="995"/>
      <c r="C130" s="994" t="s">
        <v>358</v>
      </c>
      <c r="D130" s="995"/>
      <c r="E130" s="310" t="s">
        <v>387</v>
      </c>
      <c r="F130" s="311"/>
      <c r="G130" s="312" t="s">
        <v>599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35.1" customHeight="1" x14ac:dyDescent="0.15">
      <c r="A131" s="998"/>
      <c r="B131" s="253"/>
      <c r="C131" s="252"/>
      <c r="D131" s="253"/>
      <c r="E131" s="239" t="s">
        <v>386</v>
      </c>
      <c r="F131" s="240"/>
      <c r="G131" s="236" t="s">
        <v>600</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998"/>
      <c r="B132" s="253"/>
      <c r="C132" s="252"/>
      <c r="D132" s="253"/>
      <c r="E132" s="250" t="s">
        <v>359</v>
      </c>
      <c r="F132" s="315"/>
      <c r="G132" s="284" t="s">
        <v>368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536</v>
      </c>
      <c r="AF132" s="267"/>
      <c r="AG132" s="267"/>
      <c r="AH132" s="267"/>
      <c r="AI132" s="267" t="s">
        <v>533</v>
      </c>
      <c r="AJ132" s="267"/>
      <c r="AK132" s="267"/>
      <c r="AL132" s="267"/>
      <c r="AM132" s="267" t="s">
        <v>528</v>
      </c>
      <c r="AN132" s="267"/>
      <c r="AO132" s="267"/>
      <c r="AP132" s="269"/>
      <c r="AQ132" s="269" t="s">
        <v>354</v>
      </c>
      <c r="AR132" s="270"/>
      <c r="AS132" s="270"/>
      <c r="AT132" s="271"/>
      <c r="AU132" s="281" t="s">
        <v>370</v>
      </c>
      <c r="AV132" s="281"/>
      <c r="AW132" s="281"/>
      <c r="AX132" s="282"/>
    </row>
    <row r="133" spans="1:50" ht="18.75" customHeight="1" x14ac:dyDescent="0.15">
      <c r="A133" s="998"/>
      <c r="B133" s="253"/>
      <c r="C133" s="252"/>
      <c r="D133" s="253"/>
      <c r="E133" s="252"/>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582</v>
      </c>
      <c r="AR133" s="273"/>
      <c r="AS133" s="138" t="s">
        <v>355</v>
      </c>
      <c r="AT133" s="173"/>
      <c r="AU133" s="137" t="s">
        <v>580</v>
      </c>
      <c r="AV133" s="137"/>
      <c r="AW133" s="138" t="s">
        <v>300</v>
      </c>
      <c r="AX133" s="139"/>
    </row>
    <row r="134" spans="1:50" ht="39.75" customHeight="1" x14ac:dyDescent="0.15">
      <c r="A134" s="998"/>
      <c r="B134" s="253"/>
      <c r="C134" s="252"/>
      <c r="D134" s="253"/>
      <c r="E134" s="252"/>
      <c r="F134" s="316"/>
      <c r="G134" s="231" t="s">
        <v>601</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3" t="s">
        <v>603</v>
      </c>
      <c r="AC134" s="222"/>
      <c r="AD134" s="222"/>
      <c r="AE134" s="268" t="s">
        <v>603</v>
      </c>
      <c r="AF134" s="113"/>
      <c r="AG134" s="113"/>
      <c r="AH134" s="113"/>
      <c r="AI134" s="268" t="s">
        <v>603</v>
      </c>
      <c r="AJ134" s="113"/>
      <c r="AK134" s="113"/>
      <c r="AL134" s="113"/>
      <c r="AM134" s="268" t="s">
        <v>604</v>
      </c>
      <c r="AN134" s="113"/>
      <c r="AO134" s="113"/>
      <c r="AP134" s="113"/>
      <c r="AQ134" s="268" t="s">
        <v>603</v>
      </c>
      <c r="AR134" s="113"/>
      <c r="AS134" s="113"/>
      <c r="AT134" s="113"/>
      <c r="AU134" s="268" t="s">
        <v>603</v>
      </c>
      <c r="AV134" s="113"/>
      <c r="AW134" s="113"/>
      <c r="AX134" s="223"/>
    </row>
    <row r="135" spans="1:50" ht="39.75" customHeight="1" x14ac:dyDescent="0.15">
      <c r="A135" s="998"/>
      <c r="B135" s="253"/>
      <c r="C135" s="252"/>
      <c r="D135" s="253"/>
      <c r="E135" s="252"/>
      <c r="F135" s="316"/>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8" t="s">
        <v>603</v>
      </c>
      <c r="AC135" s="134"/>
      <c r="AD135" s="134"/>
      <c r="AE135" s="268" t="s">
        <v>604</v>
      </c>
      <c r="AF135" s="113"/>
      <c r="AG135" s="113"/>
      <c r="AH135" s="113"/>
      <c r="AI135" s="268" t="s">
        <v>603</v>
      </c>
      <c r="AJ135" s="113"/>
      <c r="AK135" s="113"/>
      <c r="AL135" s="113"/>
      <c r="AM135" s="268" t="s">
        <v>604</v>
      </c>
      <c r="AN135" s="113"/>
      <c r="AO135" s="113"/>
      <c r="AP135" s="113"/>
      <c r="AQ135" s="268" t="s">
        <v>603</v>
      </c>
      <c r="AR135" s="113"/>
      <c r="AS135" s="113"/>
      <c r="AT135" s="113"/>
      <c r="AU135" s="268" t="s">
        <v>604</v>
      </c>
      <c r="AV135" s="113"/>
      <c r="AW135" s="113"/>
      <c r="AX135" s="223"/>
    </row>
    <row r="136" spans="1:50" ht="18.75" hidden="1" customHeight="1" x14ac:dyDescent="0.15">
      <c r="A136" s="998"/>
      <c r="B136" s="253"/>
      <c r="C136" s="252"/>
      <c r="D136" s="253"/>
      <c r="E136" s="252"/>
      <c r="F136" s="316"/>
      <c r="G136" s="284" t="s">
        <v>368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536</v>
      </c>
      <c r="AF136" s="267"/>
      <c r="AG136" s="267"/>
      <c r="AH136" s="267"/>
      <c r="AI136" s="267" t="s">
        <v>533</v>
      </c>
      <c r="AJ136" s="267"/>
      <c r="AK136" s="267"/>
      <c r="AL136" s="267"/>
      <c r="AM136" s="267" t="s">
        <v>528</v>
      </c>
      <c r="AN136" s="267"/>
      <c r="AO136" s="267"/>
      <c r="AP136" s="269"/>
      <c r="AQ136" s="269" t="s">
        <v>354</v>
      </c>
      <c r="AR136" s="270"/>
      <c r="AS136" s="270"/>
      <c r="AT136" s="271"/>
      <c r="AU136" s="281" t="s">
        <v>370</v>
      </c>
      <c r="AV136" s="281"/>
      <c r="AW136" s="281"/>
      <c r="AX136" s="282"/>
    </row>
    <row r="137" spans="1:50" ht="18.75" hidden="1" customHeight="1" x14ac:dyDescent="0.15">
      <c r="A137" s="998"/>
      <c r="B137" s="253"/>
      <c r="C137" s="252"/>
      <c r="D137" s="253"/>
      <c r="E137" s="252"/>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355</v>
      </c>
      <c r="AT137" s="173"/>
      <c r="AU137" s="137"/>
      <c r="AV137" s="137"/>
      <c r="AW137" s="138" t="s">
        <v>300</v>
      </c>
      <c r="AX137" s="139"/>
    </row>
    <row r="138" spans="1:50" ht="39.75" hidden="1" customHeight="1" x14ac:dyDescent="0.15">
      <c r="A138" s="998"/>
      <c r="B138" s="253"/>
      <c r="C138" s="252"/>
      <c r="D138" s="253"/>
      <c r="E138" s="252"/>
      <c r="F138" s="316"/>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3"/>
      <c r="AC138" s="222"/>
      <c r="AD138" s="222"/>
      <c r="AE138" s="268"/>
      <c r="AF138" s="113"/>
      <c r="AG138" s="113"/>
      <c r="AH138" s="113"/>
      <c r="AI138" s="268"/>
      <c r="AJ138" s="113"/>
      <c r="AK138" s="113"/>
      <c r="AL138" s="113"/>
      <c r="AM138" s="268"/>
      <c r="AN138" s="113"/>
      <c r="AO138" s="113"/>
      <c r="AP138" s="113"/>
      <c r="AQ138" s="268"/>
      <c r="AR138" s="113"/>
      <c r="AS138" s="113"/>
      <c r="AT138" s="113"/>
      <c r="AU138" s="268"/>
      <c r="AV138" s="113"/>
      <c r="AW138" s="113"/>
      <c r="AX138" s="223"/>
    </row>
    <row r="139" spans="1:50" ht="39.75" hidden="1" customHeight="1" x14ac:dyDescent="0.15">
      <c r="A139" s="998"/>
      <c r="B139" s="253"/>
      <c r="C139" s="252"/>
      <c r="D139" s="253"/>
      <c r="E139" s="252"/>
      <c r="F139" s="316"/>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8"/>
      <c r="AC139" s="134"/>
      <c r="AD139" s="134"/>
      <c r="AE139" s="268"/>
      <c r="AF139" s="113"/>
      <c r="AG139" s="113"/>
      <c r="AH139" s="113"/>
      <c r="AI139" s="268"/>
      <c r="AJ139" s="113"/>
      <c r="AK139" s="113"/>
      <c r="AL139" s="113"/>
      <c r="AM139" s="268"/>
      <c r="AN139" s="113"/>
      <c r="AO139" s="113"/>
      <c r="AP139" s="113"/>
      <c r="AQ139" s="268"/>
      <c r="AR139" s="113"/>
      <c r="AS139" s="113"/>
      <c r="AT139" s="113"/>
      <c r="AU139" s="268"/>
      <c r="AV139" s="113"/>
      <c r="AW139" s="113"/>
      <c r="AX139" s="223"/>
    </row>
    <row r="140" spans="1:50" ht="18.75" hidden="1" customHeight="1" x14ac:dyDescent="0.15">
      <c r="A140" s="998"/>
      <c r="B140" s="253"/>
      <c r="C140" s="252"/>
      <c r="D140" s="253"/>
      <c r="E140" s="252"/>
      <c r="F140" s="316"/>
      <c r="G140" s="284" t="s">
        <v>368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536</v>
      </c>
      <c r="AF140" s="267"/>
      <c r="AG140" s="267"/>
      <c r="AH140" s="267"/>
      <c r="AI140" s="267" t="s">
        <v>533</v>
      </c>
      <c r="AJ140" s="267"/>
      <c r="AK140" s="267"/>
      <c r="AL140" s="267"/>
      <c r="AM140" s="267" t="s">
        <v>528</v>
      </c>
      <c r="AN140" s="267"/>
      <c r="AO140" s="267"/>
      <c r="AP140" s="269"/>
      <c r="AQ140" s="269" t="s">
        <v>354</v>
      </c>
      <c r="AR140" s="270"/>
      <c r="AS140" s="270"/>
      <c r="AT140" s="271"/>
      <c r="AU140" s="281" t="s">
        <v>370</v>
      </c>
      <c r="AV140" s="281"/>
      <c r="AW140" s="281"/>
      <c r="AX140" s="282"/>
    </row>
    <row r="141" spans="1:50" ht="18.75" hidden="1" customHeight="1" x14ac:dyDescent="0.15">
      <c r="A141" s="998"/>
      <c r="B141" s="253"/>
      <c r="C141" s="252"/>
      <c r="D141" s="253"/>
      <c r="E141" s="252"/>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998"/>
      <c r="B142" s="253"/>
      <c r="C142" s="252"/>
      <c r="D142" s="253"/>
      <c r="E142" s="252"/>
      <c r="F142" s="316"/>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3"/>
      <c r="AC142" s="222"/>
      <c r="AD142" s="222"/>
      <c r="AE142" s="268"/>
      <c r="AF142" s="113"/>
      <c r="AG142" s="113"/>
      <c r="AH142" s="113"/>
      <c r="AI142" s="268"/>
      <c r="AJ142" s="113"/>
      <c r="AK142" s="113"/>
      <c r="AL142" s="113"/>
      <c r="AM142" s="268"/>
      <c r="AN142" s="113"/>
      <c r="AO142" s="113"/>
      <c r="AP142" s="113"/>
      <c r="AQ142" s="268"/>
      <c r="AR142" s="113"/>
      <c r="AS142" s="113"/>
      <c r="AT142" s="113"/>
      <c r="AU142" s="268"/>
      <c r="AV142" s="113"/>
      <c r="AW142" s="113"/>
      <c r="AX142" s="223"/>
    </row>
    <row r="143" spans="1:50" ht="39.75" hidden="1" customHeight="1" x14ac:dyDescent="0.15">
      <c r="A143" s="998"/>
      <c r="B143" s="253"/>
      <c r="C143" s="252"/>
      <c r="D143" s="253"/>
      <c r="E143" s="252"/>
      <c r="F143" s="316"/>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8"/>
      <c r="AC143" s="134"/>
      <c r="AD143" s="134"/>
      <c r="AE143" s="268"/>
      <c r="AF143" s="113"/>
      <c r="AG143" s="113"/>
      <c r="AH143" s="113"/>
      <c r="AI143" s="268"/>
      <c r="AJ143" s="113"/>
      <c r="AK143" s="113"/>
      <c r="AL143" s="113"/>
      <c r="AM143" s="268"/>
      <c r="AN143" s="113"/>
      <c r="AO143" s="113"/>
      <c r="AP143" s="113"/>
      <c r="AQ143" s="268"/>
      <c r="AR143" s="113"/>
      <c r="AS143" s="113"/>
      <c r="AT143" s="113"/>
      <c r="AU143" s="268"/>
      <c r="AV143" s="113"/>
      <c r="AW143" s="113"/>
      <c r="AX143" s="223"/>
    </row>
    <row r="144" spans="1:50" ht="18.75" hidden="1" customHeight="1" x14ac:dyDescent="0.15">
      <c r="A144" s="998"/>
      <c r="B144" s="253"/>
      <c r="C144" s="252"/>
      <c r="D144" s="253"/>
      <c r="E144" s="252"/>
      <c r="F144" s="316"/>
      <c r="G144" s="284" t="s">
        <v>368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536</v>
      </c>
      <c r="AF144" s="267"/>
      <c r="AG144" s="267"/>
      <c r="AH144" s="267"/>
      <c r="AI144" s="267" t="s">
        <v>533</v>
      </c>
      <c r="AJ144" s="267"/>
      <c r="AK144" s="267"/>
      <c r="AL144" s="267"/>
      <c r="AM144" s="267" t="s">
        <v>528</v>
      </c>
      <c r="AN144" s="267"/>
      <c r="AO144" s="267"/>
      <c r="AP144" s="269"/>
      <c r="AQ144" s="269" t="s">
        <v>354</v>
      </c>
      <c r="AR144" s="270"/>
      <c r="AS144" s="270"/>
      <c r="AT144" s="271"/>
      <c r="AU144" s="281" t="s">
        <v>370</v>
      </c>
      <c r="AV144" s="281"/>
      <c r="AW144" s="281"/>
      <c r="AX144" s="282"/>
    </row>
    <row r="145" spans="1:50" ht="18.75" hidden="1" customHeight="1" x14ac:dyDescent="0.15">
      <c r="A145" s="998"/>
      <c r="B145" s="253"/>
      <c r="C145" s="252"/>
      <c r="D145" s="253"/>
      <c r="E145" s="252"/>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998"/>
      <c r="B146" s="253"/>
      <c r="C146" s="252"/>
      <c r="D146" s="253"/>
      <c r="E146" s="252"/>
      <c r="F146" s="316"/>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3"/>
      <c r="AC146" s="222"/>
      <c r="AD146" s="222"/>
      <c r="AE146" s="268"/>
      <c r="AF146" s="113"/>
      <c r="AG146" s="113"/>
      <c r="AH146" s="113"/>
      <c r="AI146" s="268"/>
      <c r="AJ146" s="113"/>
      <c r="AK146" s="113"/>
      <c r="AL146" s="113"/>
      <c r="AM146" s="268"/>
      <c r="AN146" s="113"/>
      <c r="AO146" s="113"/>
      <c r="AP146" s="113"/>
      <c r="AQ146" s="268"/>
      <c r="AR146" s="113"/>
      <c r="AS146" s="113"/>
      <c r="AT146" s="113"/>
      <c r="AU146" s="268"/>
      <c r="AV146" s="113"/>
      <c r="AW146" s="113"/>
      <c r="AX146" s="223"/>
    </row>
    <row r="147" spans="1:50" ht="39.75" hidden="1" customHeight="1" x14ac:dyDescent="0.15">
      <c r="A147" s="998"/>
      <c r="B147" s="253"/>
      <c r="C147" s="252"/>
      <c r="D147" s="253"/>
      <c r="E147" s="252"/>
      <c r="F147" s="316"/>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8"/>
      <c r="AC147" s="134"/>
      <c r="AD147" s="134"/>
      <c r="AE147" s="268"/>
      <c r="AF147" s="113"/>
      <c r="AG147" s="113"/>
      <c r="AH147" s="113"/>
      <c r="AI147" s="268"/>
      <c r="AJ147" s="113"/>
      <c r="AK147" s="113"/>
      <c r="AL147" s="113"/>
      <c r="AM147" s="268"/>
      <c r="AN147" s="113"/>
      <c r="AO147" s="113"/>
      <c r="AP147" s="113"/>
      <c r="AQ147" s="268"/>
      <c r="AR147" s="113"/>
      <c r="AS147" s="113"/>
      <c r="AT147" s="113"/>
      <c r="AU147" s="268"/>
      <c r="AV147" s="113"/>
      <c r="AW147" s="113"/>
      <c r="AX147" s="223"/>
    </row>
    <row r="148" spans="1:50" ht="18.75" hidden="1" customHeight="1" x14ac:dyDescent="0.15">
      <c r="A148" s="998"/>
      <c r="B148" s="253"/>
      <c r="C148" s="252"/>
      <c r="D148" s="253"/>
      <c r="E148" s="252"/>
      <c r="F148" s="316"/>
      <c r="G148" s="284" t="s">
        <v>368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536</v>
      </c>
      <c r="AF148" s="267"/>
      <c r="AG148" s="267"/>
      <c r="AH148" s="267"/>
      <c r="AI148" s="267" t="s">
        <v>533</v>
      </c>
      <c r="AJ148" s="267"/>
      <c r="AK148" s="267"/>
      <c r="AL148" s="267"/>
      <c r="AM148" s="267" t="s">
        <v>528</v>
      </c>
      <c r="AN148" s="267"/>
      <c r="AO148" s="267"/>
      <c r="AP148" s="269"/>
      <c r="AQ148" s="269" t="s">
        <v>354</v>
      </c>
      <c r="AR148" s="270"/>
      <c r="AS148" s="270"/>
      <c r="AT148" s="271"/>
      <c r="AU148" s="281" t="s">
        <v>370</v>
      </c>
      <c r="AV148" s="281"/>
      <c r="AW148" s="281"/>
      <c r="AX148" s="282"/>
    </row>
    <row r="149" spans="1:50" ht="18.75" hidden="1" customHeight="1" x14ac:dyDescent="0.15">
      <c r="A149" s="998"/>
      <c r="B149" s="253"/>
      <c r="C149" s="252"/>
      <c r="D149" s="253"/>
      <c r="E149" s="252"/>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998"/>
      <c r="B150" s="253"/>
      <c r="C150" s="252"/>
      <c r="D150" s="253"/>
      <c r="E150" s="252"/>
      <c r="F150" s="316"/>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3"/>
      <c r="AC150" s="222"/>
      <c r="AD150" s="222"/>
      <c r="AE150" s="268"/>
      <c r="AF150" s="113"/>
      <c r="AG150" s="113"/>
      <c r="AH150" s="113"/>
      <c r="AI150" s="268"/>
      <c r="AJ150" s="113"/>
      <c r="AK150" s="113"/>
      <c r="AL150" s="113"/>
      <c r="AM150" s="268"/>
      <c r="AN150" s="113"/>
      <c r="AO150" s="113"/>
      <c r="AP150" s="113"/>
      <c r="AQ150" s="268"/>
      <c r="AR150" s="113"/>
      <c r="AS150" s="113"/>
      <c r="AT150" s="113"/>
      <c r="AU150" s="268"/>
      <c r="AV150" s="113"/>
      <c r="AW150" s="113"/>
      <c r="AX150" s="223"/>
    </row>
    <row r="151" spans="1:50" ht="39.75" hidden="1" customHeight="1" x14ac:dyDescent="0.15">
      <c r="A151" s="998"/>
      <c r="B151" s="253"/>
      <c r="C151" s="252"/>
      <c r="D151" s="253"/>
      <c r="E151" s="252"/>
      <c r="F151" s="316"/>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8"/>
      <c r="AC151" s="134"/>
      <c r="AD151" s="134"/>
      <c r="AE151" s="268"/>
      <c r="AF151" s="113"/>
      <c r="AG151" s="113"/>
      <c r="AH151" s="113"/>
      <c r="AI151" s="268"/>
      <c r="AJ151" s="113"/>
      <c r="AK151" s="113"/>
      <c r="AL151" s="113"/>
      <c r="AM151" s="268"/>
      <c r="AN151" s="113"/>
      <c r="AO151" s="113"/>
      <c r="AP151" s="113"/>
      <c r="AQ151" s="268"/>
      <c r="AR151" s="113"/>
      <c r="AS151" s="113"/>
      <c r="AT151" s="113"/>
      <c r="AU151" s="268"/>
      <c r="AV151" s="113"/>
      <c r="AW151" s="113"/>
      <c r="AX151" s="223"/>
    </row>
    <row r="152" spans="1:50" ht="22.5" hidden="1" customHeight="1" x14ac:dyDescent="0.15">
      <c r="A152" s="998"/>
      <c r="B152" s="253"/>
      <c r="C152" s="252"/>
      <c r="D152" s="253"/>
      <c r="E152" s="252"/>
      <c r="F152" s="316"/>
      <c r="G152" s="274"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9"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9"/>
    </row>
    <row r="153" spans="1:50" ht="22.5" hidden="1" customHeight="1" x14ac:dyDescent="0.15">
      <c r="A153" s="998"/>
      <c r="B153" s="253"/>
      <c r="C153" s="252"/>
      <c r="D153" s="253"/>
      <c r="E153" s="252"/>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8"/>
      <c r="B154" s="253"/>
      <c r="C154" s="252"/>
      <c r="D154" s="253"/>
      <c r="E154" s="252"/>
      <c r="F154" s="316"/>
      <c r="G154" s="231"/>
      <c r="H154" s="162"/>
      <c r="I154" s="162"/>
      <c r="J154" s="162"/>
      <c r="K154" s="162"/>
      <c r="L154" s="162"/>
      <c r="M154" s="162"/>
      <c r="N154" s="162"/>
      <c r="O154" s="162"/>
      <c r="P154" s="232"/>
      <c r="Q154" s="161"/>
      <c r="R154" s="162"/>
      <c r="S154" s="162"/>
      <c r="T154" s="162"/>
      <c r="U154" s="162"/>
      <c r="V154" s="162"/>
      <c r="W154" s="162"/>
      <c r="X154" s="162"/>
      <c r="Y154" s="162"/>
      <c r="Z154" s="162"/>
      <c r="AA154" s="926"/>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998"/>
      <c r="B155" s="253"/>
      <c r="C155" s="252"/>
      <c r="D155" s="253"/>
      <c r="E155" s="252"/>
      <c r="F155" s="316"/>
      <c r="G155" s="233"/>
      <c r="H155" s="234"/>
      <c r="I155" s="234"/>
      <c r="J155" s="234"/>
      <c r="K155" s="234"/>
      <c r="L155" s="234"/>
      <c r="M155" s="234"/>
      <c r="N155" s="234"/>
      <c r="O155" s="234"/>
      <c r="P155" s="235"/>
      <c r="Q155" s="430"/>
      <c r="R155" s="234"/>
      <c r="S155" s="234"/>
      <c r="T155" s="234"/>
      <c r="U155" s="234"/>
      <c r="V155" s="234"/>
      <c r="W155" s="234"/>
      <c r="X155" s="234"/>
      <c r="Y155" s="234"/>
      <c r="Z155" s="234"/>
      <c r="AA155" s="927"/>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998"/>
      <c r="B156" s="253"/>
      <c r="C156" s="252"/>
      <c r="D156" s="253"/>
      <c r="E156" s="252"/>
      <c r="F156" s="316"/>
      <c r="G156" s="233"/>
      <c r="H156" s="234"/>
      <c r="I156" s="234"/>
      <c r="J156" s="234"/>
      <c r="K156" s="234"/>
      <c r="L156" s="234"/>
      <c r="M156" s="234"/>
      <c r="N156" s="234"/>
      <c r="O156" s="234"/>
      <c r="P156" s="235"/>
      <c r="Q156" s="430"/>
      <c r="R156" s="234"/>
      <c r="S156" s="234"/>
      <c r="T156" s="234"/>
      <c r="U156" s="234"/>
      <c r="V156" s="234"/>
      <c r="W156" s="234"/>
      <c r="X156" s="234"/>
      <c r="Y156" s="234"/>
      <c r="Z156" s="234"/>
      <c r="AA156" s="927"/>
      <c r="AB156" s="259"/>
      <c r="AC156" s="260"/>
      <c r="AD156" s="260"/>
      <c r="AE156" s="279" t="s">
        <v>373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998"/>
      <c r="B157" s="253"/>
      <c r="C157" s="252"/>
      <c r="D157" s="253"/>
      <c r="E157" s="252"/>
      <c r="F157" s="316"/>
      <c r="G157" s="233"/>
      <c r="H157" s="234"/>
      <c r="I157" s="234"/>
      <c r="J157" s="234"/>
      <c r="K157" s="234"/>
      <c r="L157" s="234"/>
      <c r="M157" s="234"/>
      <c r="N157" s="234"/>
      <c r="O157" s="234"/>
      <c r="P157" s="235"/>
      <c r="Q157" s="430"/>
      <c r="R157" s="234"/>
      <c r="S157" s="234"/>
      <c r="T157" s="234"/>
      <c r="U157" s="234"/>
      <c r="V157" s="234"/>
      <c r="W157" s="234"/>
      <c r="X157" s="234"/>
      <c r="Y157" s="234"/>
      <c r="Z157" s="234"/>
      <c r="AA157" s="927"/>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8"/>
      <c r="B158" s="253"/>
      <c r="C158" s="252"/>
      <c r="D158" s="253"/>
      <c r="E158" s="252"/>
      <c r="F158" s="316"/>
      <c r="G158" s="236"/>
      <c r="H158" s="165"/>
      <c r="I158" s="165"/>
      <c r="J158" s="165"/>
      <c r="K158" s="165"/>
      <c r="L158" s="165"/>
      <c r="M158" s="165"/>
      <c r="N158" s="165"/>
      <c r="O158" s="165"/>
      <c r="P158" s="237"/>
      <c r="Q158" s="164"/>
      <c r="R158" s="165"/>
      <c r="S158" s="165"/>
      <c r="T158" s="165"/>
      <c r="U158" s="165"/>
      <c r="V158" s="165"/>
      <c r="W158" s="165"/>
      <c r="X158" s="165"/>
      <c r="Y158" s="165"/>
      <c r="Z158" s="165"/>
      <c r="AA158" s="928"/>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8"/>
      <c r="B159" s="253"/>
      <c r="C159" s="252"/>
      <c r="D159" s="253"/>
      <c r="E159" s="252"/>
      <c r="F159" s="316"/>
      <c r="G159" s="274"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9" t="s">
        <v>460</v>
      </c>
      <c r="AC159" s="170"/>
      <c r="AD159" s="171"/>
      <c r="AE159" s="275"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8"/>
      <c r="B160" s="253"/>
      <c r="C160" s="252"/>
      <c r="D160" s="253"/>
      <c r="E160" s="252"/>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998"/>
      <c r="B161" s="253"/>
      <c r="C161" s="252"/>
      <c r="D161" s="253"/>
      <c r="E161" s="252"/>
      <c r="F161" s="316"/>
      <c r="G161" s="231"/>
      <c r="H161" s="162"/>
      <c r="I161" s="162"/>
      <c r="J161" s="162"/>
      <c r="K161" s="162"/>
      <c r="L161" s="162"/>
      <c r="M161" s="162"/>
      <c r="N161" s="162"/>
      <c r="O161" s="162"/>
      <c r="P161" s="232"/>
      <c r="Q161" s="161"/>
      <c r="R161" s="162"/>
      <c r="S161" s="162"/>
      <c r="T161" s="162"/>
      <c r="U161" s="162"/>
      <c r="V161" s="162"/>
      <c r="W161" s="162"/>
      <c r="X161" s="162"/>
      <c r="Y161" s="162"/>
      <c r="Z161" s="162"/>
      <c r="AA161" s="926"/>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998"/>
      <c r="B162" s="253"/>
      <c r="C162" s="252"/>
      <c r="D162" s="253"/>
      <c r="E162" s="252"/>
      <c r="F162" s="316"/>
      <c r="G162" s="233"/>
      <c r="H162" s="234"/>
      <c r="I162" s="234"/>
      <c r="J162" s="234"/>
      <c r="K162" s="234"/>
      <c r="L162" s="234"/>
      <c r="M162" s="234"/>
      <c r="N162" s="234"/>
      <c r="O162" s="234"/>
      <c r="P162" s="235"/>
      <c r="Q162" s="430"/>
      <c r="R162" s="234"/>
      <c r="S162" s="234"/>
      <c r="T162" s="234"/>
      <c r="U162" s="234"/>
      <c r="V162" s="234"/>
      <c r="W162" s="234"/>
      <c r="X162" s="234"/>
      <c r="Y162" s="234"/>
      <c r="Z162" s="234"/>
      <c r="AA162" s="927"/>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998"/>
      <c r="B163" s="253"/>
      <c r="C163" s="252"/>
      <c r="D163" s="253"/>
      <c r="E163" s="252"/>
      <c r="F163" s="316"/>
      <c r="G163" s="233"/>
      <c r="H163" s="234"/>
      <c r="I163" s="234"/>
      <c r="J163" s="234"/>
      <c r="K163" s="234"/>
      <c r="L163" s="234"/>
      <c r="M163" s="234"/>
      <c r="N163" s="234"/>
      <c r="O163" s="234"/>
      <c r="P163" s="235"/>
      <c r="Q163" s="430"/>
      <c r="R163" s="234"/>
      <c r="S163" s="234"/>
      <c r="T163" s="234"/>
      <c r="U163" s="234"/>
      <c r="V163" s="234"/>
      <c r="W163" s="234"/>
      <c r="X163" s="234"/>
      <c r="Y163" s="234"/>
      <c r="Z163" s="234"/>
      <c r="AA163" s="927"/>
      <c r="AB163" s="259"/>
      <c r="AC163" s="260"/>
      <c r="AD163" s="260"/>
      <c r="AE163" s="279" t="s">
        <v>373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998"/>
      <c r="B164" s="253"/>
      <c r="C164" s="252"/>
      <c r="D164" s="253"/>
      <c r="E164" s="252"/>
      <c r="F164" s="316"/>
      <c r="G164" s="233"/>
      <c r="H164" s="234"/>
      <c r="I164" s="234"/>
      <c r="J164" s="234"/>
      <c r="K164" s="234"/>
      <c r="L164" s="234"/>
      <c r="M164" s="234"/>
      <c r="N164" s="234"/>
      <c r="O164" s="234"/>
      <c r="P164" s="235"/>
      <c r="Q164" s="430"/>
      <c r="R164" s="234"/>
      <c r="S164" s="234"/>
      <c r="T164" s="234"/>
      <c r="U164" s="234"/>
      <c r="V164" s="234"/>
      <c r="W164" s="234"/>
      <c r="X164" s="234"/>
      <c r="Y164" s="234"/>
      <c r="Z164" s="234"/>
      <c r="AA164" s="927"/>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8"/>
      <c r="B165" s="253"/>
      <c r="C165" s="252"/>
      <c r="D165" s="253"/>
      <c r="E165" s="252"/>
      <c r="F165" s="316"/>
      <c r="G165" s="236"/>
      <c r="H165" s="165"/>
      <c r="I165" s="165"/>
      <c r="J165" s="165"/>
      <c r="K165" s="165"/>
      <c r="L165" s="165"/>
      <c r="M165" s="165"/>
      <c r="N165" s="165"/>
      <c r="O165" s="165"/>
      <c r="P165" s="237"/>
      <c r="Q165" s="164"/>
      <c r="R165" s="165"/>
      <c r="S165" s="165"/>
      <c r="T165" s="165"/>
      <c r="U165" s="165"/>
      <c r="V165" s="165"/>
      <c r="W165" s="165"/>
      <c r="X165" s="165"/>
      <c r="Y165" s="165"/>
      <c r="Z165" s="165"/>
      <c r="AA165" s="928"/>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8"/>
      <c r="B166" s="253"/>
      <c r="C166" s="252"/>
      <c r="D166" s="253"/>
      <c r="E166" s="252"/>
      <c r="F166" s="316"/>
      <c r="G166" s="274"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9" t="s">
        <v>460</v>
      </c>
      <c r="AC166" s="170"/>
      <c r="AD166" s="171"/>
      <c r="AE166" s="275"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8"/>
      <c r="B167" s="253"/>
      <c r="C167" s="252"/>
      <c r="D167" s="253"/>
      <c r="E167" s="252"/>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998"/>
      <c r="B168" s="253"/>
      <c r="C168" s="252"/>
      <c r="D168" s="253"/>
      <c r="E168" s="252"/>
      <c r="F168" s="316"/>
      <c r="G168" s="231"/>
      <c r="H168" s="162"/>
      <c r="I168" s="162"/>
      <c r="J168" s="162"/>
      <c r="K168" s="162"/>
      <c r="L168" s="162"/>
      <c r="M168" s="162"/>
      <c r="N168" s="162"/>
      <c r="O168" s="162"/>
      <c r="P168" s="232"/>
      <c r="Q168" s="161"/>
      <c r="R168" s="162"/>
      <c r="S168" s="162"/>
      <c r="T168" s="162"/>
      <c r="U168" s="162"/>
      <c r="V168" s="162"/>
      <c r="W168" s="162"/>
      <c r="X168" s="162"/>
      <c r="Y168" s="162"/>
      <c r="Z168" s="162"/>
      <c r="AA168" s="926"/>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998"/>
      <c r="B169" s="253"/>
      <c r="C169" s="252"/>
      <c r="D169" s="253"/>
      <c r="E169" s="252"/>
      <c r="F169" s="316"/>
      <c r="G169" s="233"/>
      <c r="H169" s="234"/>
      <c r="I169" s="234"/>
      <c r="J169" s="234"/>
      <c r="K169" s="234"/>
      <c r="L169" s="234"/>
      <c r="M169" s="234"/>
      <c r="N169" s="234"/>
      <c r="O169" s="234"/>
      <c r="P169" s="235"/>
      <c r="Q169" s="430"/>
      <c r="R169" s="234"/>
      <c r="S169" s="234"/>
      <c r="T169" s="234"/>
      <c r="U169" s="234"/>
      <c r="V169" s="234"/>
      <c r="W169" s="234"/>
      <c r="X169" s="234"/>
      <c r="Y169" s="234"/>
      <c r="Z169" s="234"/>
      <c r="AA169" s="927"/>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998"/>
      <c r="B170" s="253"/>
      <c r="C170" s="252"/>
      <c r="D170" s="253"/>
      <c r="E170" s="252"/>
      <c r="F170" s="316"/>
      <c r="G170" s="233"/>
      <c r="H170" s="234"/>
      <c r="I170" s="234"/>
      <c r="J170" s="234"/>
      <c r="K170" s="234"/>
      <c r="L170" s="234"/>
      <c r="M170" s="234"/>
      <c r="N170" s="234"/>
      <c r="O170" s="234"/>
      <c r="P170" s="235"/>
      <c r="Q170" s="430"/>
      <c r="R170" s="234"/>
      <c r="S170" s="234"/>
      <c r="T170" s="234"/>
      <c r="U170" s="234"/>
      <c r="V170" s="234"/>
      <c r="W170" s="234"/>
      <c r="X170" s="234"/>
      <c r="Y170" s="234"/>
      <c r="Z170" s="234"/>
      <c r="AA170" s="927"/>
      <c r="AB170" s="259"/>
      <c r="AC170" s="260"/>
      <c r="AD170" s="260"/>
      <c r="AE170" s="279" t="s">
        <v>373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998"/>
      <c r="B171" s="253"/>
      <c r="C171" s="252"/>
      <c r="D171" s="253"/>
      <c r="E171" s="252"/>
      <c r="F171" s="316"/>
      <c r="G171" s="233"/>
      <c r="H171" s="234"/>
      <c r="I171" s="234"/>
      <c r="J171" s="234"/>
      <c r="K171" s="234"/>
      <c r="L171" s="234"/>
      <c r="M171" s="234"/>
      <c r="N171" s="234"/>
      <c r="O171" s="234"/>
      <c r="P171" s="235"/>
      <c r="Q171" s="430"/>
      <c r="R171" s="234"/>
      <c r="S171" s="234"/>
      <c r="T171" s="234"/>
      <c r="U171" s="234"/>
      <c r="V171" s="234"/>
      <c r="W171" s="234"/>
      <c r="X171" s="234"/>
      <c r="Y171" s="234"/>
      <c r="Z171" s="234"/>
      <c r="AA171" s="927"/>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8"/>
      <c r="B172" s="253"/>
      <c r="C172" s="252"/>
      <c r="D172" s="253"/>
      <c r="E172" s="252"/>
      <c r="F172" s="316"/>
      <c r="G172" s="236"/>
      <c r="H172" s="165"/>
      <c r="I172" s="165"/>
      <c r="J172" s="165"/>
      <c r="K172" s="165"/>
      <c r="L172" s="165"/>
      <c r="M172" s="165"/>
      <c r="N172" s="165"/>
      <c r="O172" s="165"/>
      <c r="P172" s="237"/>
      <c r="Q172" s="164"/>
      <c r="R172" s="165"/>
      <c r="S172" s="165"/>
      <c r="T172" s="165"/>
      <c r="U172" s="165"/>
      <c r="V172" s="165"/>
      <c r="W172" s="165"/>
      <c r="X172" s="165"/>
      <c r="Y172" s="165"/>
      <c r="Z172" s="165"/>
      <c r="AA172" s="928"/>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8"/>
      <c r="B173" s="253"/>
      <c r="C173" s="252"/>
      <c r="D173" s="253"/>
      <c r="E173" s="252"/>
      <c r="F173" s="316"/>
      <c r="G173" s="274"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9" t="s">
        <v>460</v>
      </c>
      <c r="AC173" s="170"/>
      <c r="AD173" s="171"/>
      <c r="AE173" s="275"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8"/>
      <c r="B174" s="253"/>
      <c r="C174" s="252"/>
      <c r="D174" s="253"/>
      <c r="E174" s="252"/>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998"/>
      <c r="B175" s="253"/>
      <c r="C175" s="252"/>
      <c r="D175" s="253"/>
      <c r="E175" s="252"/>
      <c r="F175" s="316"/>
      <c r="G175" s="231"/>
      <c r="H175" s="162"/>
      <c r="I175" s="162"/>
      <c r="J175" s="162"/>
      <c r="K175" s="162"/>
      <c r="L175" s="162"/>
      <c r="M175" s="162"/>
      <c r="N175" s="162"/>
      <c r="O175" s="162"/>
      <c r="P175" s="232"/>
      <c r="Q175" s="161"/>
      <c r="R175" s="162"/>
      <c r="S175" s="162"/>
      <c r="T175" s="162"/>
      <c r="U175" s="162"/>
      <c r="V175" s="162"/>
      <c r="W175" s="162"/>
      <c r="X175" s="162"/>
      <c r="Y175" s="162"/>
      <c r="Z175" s="162"/>
      <c r="AA175" s="926"/>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998"/>
      <c r="B176" s="253"/>
      <c r="C176" s="252"/>
      <c r="D176" s="253"/>
      <c r="E176" s="252"/>
      <c r="F176" s="316"/>
      <c r="G176" s="233"/>
      <c r="H176" s="234"/>
      <c r="I176" s="234"/>
      <c r="J176" s="234"/>
      <c r="K176" s="234"/>
      <c r="L176" s="234"/>
      <c r="M176" s="234"/>
      <c r="N176" s="234"/>
      <c r="O176" s="234"/>
      <c r="P176" s="235"/>
      <c r="Q176" s="430"/>
      <c r="R176" s="234"/>
      <c r="S176" s="234"/>
      <c r="T176" s="234"/>
      <c r="U176" s="234"/>
      <c r="V176" s="234"/>
      <c r="W176" s="234"/>
      <c r="X176" s="234"/>
      <c r="Y176" s="234"/>
      <c r="Z176" s="234"/>
      <c r="AA176" s="927"/>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998"/>
      <c r="B177" s="253"/>
      <c r="C177" s="252"/>
      <c r="D177" s="253"/>
      <c r="E177" s="252"/>
      <c r="F177" s="316"/>
      <c r="G177" s="233"/>
      <c r="H177" s="234"/>
      <c r="I177" s="234"/>
      <c r="J177" s="234"/>
      <c r="K177" s="234"/>
      <c r="L177" s="234"/>
      <c r="M177" s="234"/>
      <c r="N177" s="234"/>
      <c r="O177" s="234"/>
      <c r="P177" s="235"/>
      <c r="Q177" s="430"/>
      <c r="R177" s="234"/>
      <c r="S177" s="234"/>
      <c r="T177" s="234"/>
      <c r="U177" s="234"/>
      <c r="V177" s="234"/>
      <c r="W177" s="234"/>
      <c r="X177" s="234"/>
      <c r="Y177" s="234"/>
      <c r="Z177" s="234"/>
      <c r="AA177" s="927"/>
      <c r="AB177" s="259"/>
      <c r="AC177" s="260"/>
      <c r="AD177" s="260"/>
      <c r="AE177" s="279" t="s">
        <v>373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998"/>
      <c r="B178" s="253"/>
      <c r="C178" s="252"/>
      <c r="D178" s="253"/>
      <c r="E178" s="252"/>
      <c r="F178" s="316"/>
      <c r="G178" s="233"/>
      <c r="H178" s="234"/>
      <c r="I178" s="234"/>
      <c r="J178" s="234"/>
      <c r="K178" s="234"/>
      <c r="L178" s="234"/>
      <c r="M178" s="234"/>
      <c r="N178" s="234"/>
      <c r="O178" s="234"/>
      <c r="P178" s="235"/>
      <c r="Q178" s="430"/>
      <c r="R178" s="234"/>
      <c r="S178" s="234"/>
      <c r="T178" s="234"/>
      <c r="U178" s="234"/>
      <c r="V178" s="234"/>
      <c r="W178" s="234"/>
      <c r="X178" s="234"/>
      <c r="Y178" s="234"/>
      <c r="Z178" s="234"/>
      <c r="AA178" s="927"/>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8"/>
      <c r="B179" s="253"/>
      <c r="C179" s="252"/>
      <c r="D179" s="253"/>
      <c r="E179" s="252"/>
      <c r="F179" s="316"/>
      <c r="G179" s="236"/>
      <c r="H179" s="165"/>
      <c r="I179" s="165"/>
      <c r="J179" s="165"/>
      <c r="K179" s="165"/>
      <c r="L179" s="165"/>
      <c r="M179" s="165"/>
      <c r="N179" s="165"/>
      <c r="O179" s="165"/>
      <c r="P179" s="237"/>
      <c r="Q179" s="164"/>
      <c r="R179" s="165"/>
      <c r="S179" s="165"/>
      <c r="T179" s="165"/>
      <c r="U179" s="165"/>
      <c r="V179" s="165"/>
      <c r="W179" s="165"/>
      <c r="X179" s="165"/>
      <c r="Y179" s="165"/>
      <c r="Z179" s="165"/>
      <c r="AA179" s="928"/>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8"/>
      <c r="B180" s="253"/>
      <c r="C180" s="252"/>
      <c r="D180" s="253"/>
      <c r="E180" s="252"/>
      <c r="F180" s="316"/>
      <c r="G180" s="274"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9" t="s">
        <v>460</v>
      </c>
      <c r="AC180" s="170"/>
      <c r="AD180" s="171"/>
      <c r="AE180" s="275"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8"/>
      <c r="B181" s="253"/>
      <c r="C181" s="252"/>
      <c r="D181" s="253"/>
      <c r="E181" s="252"/>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998"/>
      <c r="B182" s="253"/>
      <c r="C182" s="252"/>
      <c r="D182" s="253"/>
      <c r="E182" s="252"/>
      <c r="F182" s="316"/>
      <c r="G182" s="231"/>
      <c r="H182" s="162"/>
      <c r="I182" s="162"/>
      <c r="J182" s="162"/>
      <c r="K182" s="162"/>
      <c r="L182" s="162"/>
      <c r="M182" s="162"/>
      <c r="N182" s="162"/>
      <c r="O182" s="162"/>
      <c r="P182" s="232"/>
      <c r="Q182" s="161"/>
      <c r="R182" s="162"/>
      <c r="S182" s="162"/>
      <c r="T182" s="162"/>
      <c r="U182" s="162"/>
      <c r="V182" s="162"/>
      <c r="W182" s="162"/>
      <c r="X182" s="162"/>
      <c r="Y182" s="162"/>
      <c r="Z182" s="162"/>
      <c r="AA182" s="926"/>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998"/>
      <c r="B183" s="253"/>
      <c r="C183" s="252"/>
      <c r="D183" s="253"/>
      <c r="E183" s="252"/>
      <c r="F183" s="316"/>
      <c r="G183" s="233"/>
      <c r="H183" s="234"/>
      <c r="I183" s="234"/>
      <c r="J183" s="234"/>
      <c r="K183" s="234"/>
      <c r="L183" s="234"/>
      <c r="M183" s="234"/>
      <c r="N183" s="234"/>
      <c r="O183" s="234"/>
      <c r="P183" s="235"/>
      <c r="Q183" s="430"/>
      <c r="R183" s="234"/>
      <c r="S183" s="234"/>
      <c r="T183" s="234"/>
      <c r="U183" s="234"/>
      <c r="V183" s="234"/>
      <c r="W183" s="234"/>
      <c r="X183" s="234"/>
      <c r="Y183" s="234"/>
      <c r="Z183" s="234"/>
      <c r="AA183" s="927"/>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998"/>
      <c r="B184" s="253"/>
      <c r="C184" s="252"/>
      <c r="D184" s="253"/>
      <c r="E184" s="252"/>
      <c r="F184" s="316"/>
      <c r="G184" s="233"/>
      <c r="H184" s="234"/>
      <c r="I184" s="234"/>
      <c r="J184" s="234"/>
      <c r="K184" s="234"/>
      <c r="L184" s="234"/>
      <c r="M184" s="234"/>
      <c r="N184" s="234"/>
      <c r="O184" s="234"/>
      <c r="P184" s="235"/>
      <c r="Q184" s="430"/>
      <c r="R184" s="234"/>
      <c r="S184" s="234"/>
      <c r="T184" s="234"/>
      <c r="U184" s="234"/>
      <c r="V184" s="234"/>
      <c r="W184" s="234"/>
      <c r="X184" s="234"/>
      <c r="Y184" s="234"/>
      <c r="Z184" s="234"/>
      <c r="AA184" s="927"/>
      <c r="AB184" s="259"/>
      <c r="AC184" s="260"/>
      <c r="AD184" s="260"/>
      <c r="AE184" s="265" t="s">
        <v>373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998"/>
      <c r="B185" s="253"/>
      <c r="C185" s="252"/>
      <c r="D185" s="253"/>
      <c r="E185" s="252"/>
      <c r="F185" s="316"/>
      <c r="G185" s="233"/>
      <c r="H185" s="234"/>
      <c r="I185" s="234"/>
      <c r="J185" s="234"/>
      <c r="K185" s="234"/>
      <c r="L185" s="234"/>
      <c r="M185" s="234"/>
      <c r="N185" s="234"/>
      <c r="O185" s="234"/>
      <c r="P185" s="235"/>
      <c r="Q185" s="430"/>
      <c r="R185" s="234"/>
      <c r="S185" s="234"/>
      <c r="T185" s="234"/>
      <c r="U185" s="234"/>
      <c r="V185" s="234"/>
      <c r="W185" s="234"/>
      <c r="X185" s="234"/>
      <c r="Y185" s="234"/>
      <c r="Z185" s="234"/>
      <c r="AA185" s="927"/>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8"/>
      <c r="B186" s="253"/>
      <c r="C186" s="252"/>
      <c r="D186" s="253"/>
      <c r="E186" s="317"/>
      <c r="F186" s="318"/>
      <c r="G186" s="236"/>
      <c r="H186" s="165"/>
      <c r="I186" s="165"/>
      <c r="J186" s="165"/>
      <c r="K186" s="165"/>
      <c r="L186" s="165"/>
      <c r="M186" s="165"/>
      <c r="N186" s="165"/>
      <c r="O186" s="165"/>
      <c r="P186" s="237"/>
      <c r="Q186" s="164"/>
      <c r="R186" s="165"/>
      <c r="S186" s="165"/>
      <c r="T186" s="165"/>
      <c r="U186" s="165"/>
      <c r="V186" s="165"/>
      <c r="W186" s="165"/>
      <c r="X186" s="165"/>
      <c r="Y186" s="165"/>
      <c r="Z186" s="165"/>
      <c r="AA186" s="928"/>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8"/>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8"/>
      <c r="B188" s="253"/>
      <c r="C188" s="252"/>
      <c r="D188" s="253"/>
      <c r="E188" s="161" t="s">
        <v>605</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8"/>
      <c r="B189" s="253"/>
      <c r="C189" s="252"/>
      <c r="D189" s="253"/>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row>
    <row r="190" spans="1:50" ht="45" hidden="1" customHeight="1" x14ac:dyDescent="0.15">
      <c r="A190" s="998"/>
      <c r="B190" s="253"/>
      <c r="C190" s="252"/>
      <c r="D190" s="253"/>
      <c r="E190" s="310" t="s">
        <v>387</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998"/>
      <c r="B191" s="253"/>
      <c r="C191" s="252"/>
      <c r="D191" s="253"/>
      <c r="E191" s="239" t="s">
        <v>386</v>
      </c>
      <c r="F191" s="240"/>
      <c r="G191" s="236"/>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998"/>
      <c r="B192" s="253"/>
      <c r="C192" s="252"/>
      <c r="D192" s="253"/>
      <c r="E192" s="250" t="s">
        <v>359</v>
      </c>
      <c r="F192" s="315"/>
      <c r="G192" s="284" t="s">
        <v>368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536</v>
      </c>
      <c r="AF192" s="267"/>
      <c r="AG192" s="267"/>
      <c r="AH192" s="267"/>
      <c r="AI192" s="267" t="s">
        <v>533</v>
      </c>
      <c r="AJ192" s="267"/>
      <c r="AK192" s="267"/>
      <c r="AL192" s="267"/>
      <c r="AM192" s="267" t="s">
        <v>528</v>
      </c>
      <c r="AN192" s="267"/>
      <c r="AO192" s="267"/>
      <c r="AP192" s="269"/>
      <c r="AQ192" s="269" t="s">
        <v>354</v>
      </c>
      <c r="AR192" s="270"/>
      <c r="AS192" s="270"/>
      <c r="AT192" s="271"/>
      <c r="AU192" s="281" t="s">
        <v>370</v>
      </c>
      <c r="AV192" s="281"/>
      <c r="AW192" s="281"/>
      <c r="AX192" s="282"/>
    </row>
    <row r="193" spans="1:50" ht="18.75" hidden="1" customHeight="1" x14ac:dyDescent="0.15">
      <c r="A193" s="998"/>
      <c r="B193" s="253"/>
      <c r="C193" s="252"/>
      <c r="D193" s="253"/>
      <c r="E193" s="252"/>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998"/>
      <c r="B194" s="253"/>
      <c r="C194" s="252"/>
      <c r="D194" s="253"/>
      <c r="E194" s="252"/>
      <c r="F194" s="316"/>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3"/>
      <c r="AC194" s="222"/>
      <c r="AD194" s="222"/>
      <c r="AE194" s="268"/>
      <c r="AF194" s="113"/>
      <c r="AG194" s="113"/>
      <c r="AH194" s="113"/>
      <c r="AI194" s="268"/>
      <c r="AJ194" s="113"/>
      <c r="AK194" s="113"/>
      <c r="AL194" s="113"/>
      <c r="AM194" s="268"/>
      <c r="AN194" s="113"/>
      <c r="AO194" s="113"/>
      <c r="AP194" s="113"/>
      <c r="AQ194" s="268"/>
      <c r="AR194" s="113"/>
      <c r="AS194" s="113"/>
      <c r="AT194" s="113"/>
      <c r="AU194" s="268"/>
      <c r="AV194" s="113"/>
      <c r="AW194" s="113"/>
      <c r="AX194" s="223"/>
    </row>
    <row r="195" spans="1:50" ht="39.75" hidden="1" customHeight="1" x14ac:dyDescent="0.15">
      <c r="A195" s="998"/>
      <c r="B195" s="253"/>
      <c r="C195" s="252"/>
      <c r="D195" s="253"/>
      <c r="E195" s="252"/>
      <c r="F195" s="316"/>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8"/>
      <c r="AC195" s="134"/>
      <c r="AD195" s="134"/>
      <c r="AE195" s="268"/>
      <c r="AF195" s="113"/>
      <c r="AG195" s="113"/>
      <c r="AH195" s="113"/>
      <c r="AI195" s="268"/>
      <c r="AJ195" s="113"/>
      <c r="AK195" s="113"/>
      <c r="AL195" s="113"/>
      <c r="AM195" s="268"/>
      <c r="AN195" s="113"/>
      <c r="AO195" s="113"/>
      <c r="AP195" s="113"/>
      <c r="AQ195" s="268"/>
      <c r="AR195" s="113"/>
      <c r="AS195" s="113"/>
      <c r="AT195" s="113"/>
      <c r="AU195" s="268"/>
      <c r="AV195" s="113"/>
      <c r="AW195" s="113"/>
      <c r="AX195" s="223"/>
    </row>
    <row r="196" spans="1:50" ht="18.75" hidden="1" customHeight="1" x14ac:dyDescent="0.15">
      <c r="A196" s="998"/>
      <c r="B196" s="253"/>
      <c r="C196" s="252"/>
      <c r="D196" s="253"/>
      <c r="E196" s="252"/>
      <c r="F196" s="316"/>
      <c r="G196" s="284" t="s">
        <v>368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537</v>
      </c>
      <c r="AF196" s="267"/>
      <c r="AG196" s="267"/>
      <c r="AH196" s="267"/>
      <c r="AI196" s="267" t="s">
        <v>533</v>
      </c>
      <c r="AJ196" s="267"/>
      <c r="AK196" s="267"/>
      <c r="AL196" s="267"/>
      <c r="AM196" s="267" t="s">
        <v>528</v>
      </c>
      <c r="AN196" s="267"/>
      <c r="AO196" s="267"/>
      <c r="AP196" s="269"/>
      <c r="AQ196" s="269" t="s">
        <v>354</v>
      </c>
      <c r="AR196" s="270"/>
      <c r="AS196" s="270"/>
      <c r="AT196" s="271"/>
      <c r="AU196" s="281" t="s">
        <v>370</v>
      </c>
      <c r="AV196" s="281"/>
      <c r="AW196" s="281"/>
      <c r="AX196" s="282"/>
    </row>
    <row r="197" spans="1:50" ht="18.75" hidden="1" customHeight="1" x14ac:dyDescent="0.15">
      <c r="A197" s="998"/>
      <c r="B197" s="253"/>
      <c r="C197" s="252"/>
      <c r="D197" s="253"/>
      <c r="E197" s="252"/>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998"/>
      <c r="B198" s="253"/>
      <c r="C198" s="252"/>
      <c r="D198" s="253"/>
      <c r="E198" s="252"/>
      <c r="F198" s="316"/>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3"/>
      <c r="AC198" s="222"/>
      <c r="AD198" s="222"/>
      <c r="AE198" s="268"/>
      <c r="AF198" s="113"/>
      <c r="AG198" s="113"/>
      <c r="AH198" s="113"/>
      <c r="AI198" s="268"/>
      <c r="AJ198" s="113"/>
      <c r="AK198" s="113"/>
      <c r="AL198" s="113"/>
      <c r="AM198" s="268"/>
      <c r="AN198" s="113"/>
      <c r="AO198" s="113"/>
      <c r="AP198" s="113"/>
      <c r="AQ198" s="268"/>
      <c r="AR198" s="113"/>
      <c r="AS198" s="113"/>
      <c r="AT198" s="113"/>
      <c r="AU198" s="268"/>
      <c r="AV198" s="113"/>
      <c r="AW198" s="113"/>
      <c r="AX198" s="223"/>
    </row>
    <row r="199" spans="1:50" ht="39.75" hidden="1" customHeight="1" x14ac:dyDescent="0.15">
      <c r="A199" s="998"/>
      <c r="B199" s="253"/>
      <c r="C199" s="252"/>
      <c r="D199" s="253"/>
      <c r="E199" s="252"/>
      <c r="F199" s="316"/>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8"/>
      <c r="AC199" s="134"/>
      <c r="AD199" s="134"/>
      <c r="AE199" s="268"/>
      <c r="AF199" s="113"/>
      <c r="AG199" s="113"/>
      <c r="AH199" s="113"/>
      <c r="AI199" s="268"/>
      <c r="AJ199" s="113"/>
      <c r="AK199" s="113"/>
      <c r="AL199" s="113"/>
      <c r="AM199" s="268"/>
      <c r="AN199" s="113"/>
      <c r="AO199" s="113"/>
      <c r="AP199" s="113"/>
      <c r="AQ199" s="268"/>
      <c r="AR199" s="113"/>
      <c r="AS199" s="113"/>
      <c r="AT199" s="113"/>
      <c r="AU199" s="268"/>
      <c r="AV199" s="113"/>
      <c r="AW199" s="113"/>
      <c r="AX199" s="223"/>
    </row>
    <row r="200" spans="1:50" ht="18.75" hidden="1" customHeight="1" x14ac:dyDescent="0.15">
      <c r="A200" s="998"/>
      <c r="B200" s="253"/>
      <c r="C200" s="252"/>
      <c r="D200" s="253"/>
      <c r="E200" s="252"/>
      <c r="F200" s="316"/>
      <c r="G200" s="284" t="s">
        <v>368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536</v>
      </c>
      <c r="AF200" s="267"/>
      <c r="AG200" s="267"/>
      <c r="AH200" s="267"/>
      <c r="AI200" s="267" t="s">
        <v>533</v>
      </c>
      <c r="AJ200" s="267"/>
      <c r="AK200" s="267"/>
      <c r="AL200" s="267"/>
      <c r="AM200" s="267" t="s">
        <v>528</v>
      </c>
      <c r="AN200" s="267"/>
      <c r="AO200" s="267"/>
      <c r="AP200" s="269"/>
      <c r="AQ200" s="269" t="s">
        <v>354</v>
      </c>
      <c r="AR200" s="270"/>
      <c r="AS200" s="270"/>
      <c r="AT200" s="271"/>
      <c r="AU200" s="281" t="s">
        <v>370</v>
      </c>
      <c r="AV200" s="281"/>
      <c r="AW200" s="281"/>
      <c r="AX200" s="282"/>
    </row>
    <row r="201" spans="1:50" ht="18.75" hidden="1" customHeight="1" x14ac:dyDescent="0.15">
      <c r="A201" s="998"/>
      <c r="B201" s="253"/>
      <c r="C201" s="252"/>
      <c r="D201" s="253"/>
      <c r="E201" s="252"/>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998"/>
      <c r="B202" s="253"/>
      <c r="C202" s="252"/>
      <c r="D202" s="253"/>
      <c r="E202" s="252"/>
      <c r="F202" s="316"/>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3"/>
      <c r="AC202" s="222"/>
      <c r="AD202" s="222"/>
      <c r="AE202" s="268"/>
      <c r="AF202" s="113"/>
      <c r="AG202" s="113"/>
      <c r="AH202" s="113"/>
      <c r="AI202" s="268"/>
      <c r="AJ202" s="113"/>
      <c r="AK202" s="113"/>
      <c r="AL202" s="113"/>
      <c r="AM202" s="268"/>
      <c r="AN202" s="113"/>
      <c r="AO202" s="113"/>
      <c r="AP202" s="113"/>
      <c r="AQ202" s="268"/>
      <c r="AR202" s="113"/>
      <c r="AS202" s="113"/>
      <c r="AT202" s="113"/>
      <c r="AU202" s="268"/>
      <c r="AV202" s="113"/>
      <c r="AW202" s="113"/>
      <c r="AX202" s="223"/>
    </row>
    <row r="203" spans="1:50" ht="39.75" hidden="1" customHeight="1" x14ac:dyDescent="0.15">
      <c r="A203" s="998"/>
      <c r="B203" s="253"/>
      <c r="C203" s="252"/>
      <c r="D203" s="253"/>
      <c r="E203" s="252"/>
      <c r="F203" s="316"/>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8"/>
      <c r="AC203" s="134"/>
      <c r="AD203" s="134"/>
      <c r="AE203" s="268"/>
      <c r="AF203" s="113"/>
      <c r="AG203" s="113"/>
      <c r="AH203" s="113"/>
      <c r="AI203" s="268"/>
      <c r="AJ203" s="113"/>
      <c r="AK203" s="113"/>
      <c r="AL203" s="113"/>
      <c r="AM203" s="268"/>
      <c r="AN203" s="113"/>
      <c r="AO203" s="113"/>
      <c r="AP203" s="113"/>
      <c r="AQ203" s="268"/>
      <c r="AR203" s="113"/>
      <c r="AS203" s="113"/>
      <c r="AT203" s="113"/>
      <c r="AU203" s="268"/>
      <c r="AV203" s="113"/>
      <c r="AW203" s="113"/>
      <c r="AX203" s="223"/>
    </row>
    <row r="204" spans="1:50" ht="18.75" hidden="1" customHeight="1" x14ac:dyDescent="0.15">
      <c r="A204" s="998"/>
      <c r="B204" s="253"/>
      <c r="C204" s="252"/>
      <c r="D204" s="253"/>
      <c r="E204" s="252"/>
      <c r="F204" s="316"/>
      <c r="G204" s="284" t="s">
        <v>368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536</v>
      </c>
      <c r="AF204" s="267"/>
      <c r="AG204" s="267"/>
      <c r="AH204" s="267"/>
      <c r="AI204" s="267" t="s">
        <v>533</v>
      </c>
      <c r="AJ204" s="267"/>
      <c r="AK204" s="267"/>
      <c r="AL204" s="267"/>
      <c r="AM204" s="267" t="s">
        <v>528</v>
      </c>
      <c r="AN204" s="267"/>
      <c r="AO204" s="267"/>
      <c r="AP204" s="269"/>
      <c r="AQ204" s="269" t="s">
        <v>354</v>
      </c>
      <c r="AR204" s="270"/>
      <c r="AS204" s="270"/>
      <c r="AT204" s="271"/>
      <c r="AU204" s="281" t="s">
        <v>370</v>
      </c>
      <c r="AV204" s="281"/>
      <c r="AW204" s="281"/>
      <c r="AX204" s="282"/>
    </row>
    <row r="205" spans="1:50" ht="18.75" hidden="1" customHeight="1" x14ac:dyDescent="0.15">
      <c r="A205" s="998"/>
      <c r="B205" s="253"/>
      <c r="C205" s="252"/>
      <c r="D205" s="253"/>
      <c r="E205" s="252"/>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998"/>
      <c r="B206" s="253"/>
      <c r="C206" s="252"/>
      <c r="D206" s="253"/>
      <c r="E206" s="252"/>
      <c r="F206" s="316"/>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3"/>
      <c r="AC206" s="222"/>
      <c r="AD206" s="222"/>
      <c r="AE206" s="268"/>
      <c r="AF206" s="113"/>
      <c r="AG206" s="113"/>
      <c r="AH206" s="113"/>
      <c r="AI206" s="268"/>
      <c r="AJ206" s="113"/>
      <c r="AK206" s="113"/>
      <c r="AL206" s="113"/>
      <c r="AM206" s="268"/>
      <c r="AN206" s="113"/>
      <c r="AO206" s="113"/>
      <c r="AP206" s="113"/>
      <c r="AQ206" s="268"/>
      <c r="AR206" s="113"/>
      <c r="AS206" s="113"/>
      <c r="AT206" s="113"/>
      <c r="AU206" s="268"/>
      <c r="AV206" s="113"/>
      <c r="AW206" s="113"/>
      <c r="AX206" s="223"/>
    </row>
    <row r="207" spans="1:50" ht="39.75" hidden="1" customHeight="1" x14ac:dyDescent="0.15">
      <c r="A207" s="998"/>
      <c r="B207" s="253"/>
      <c r="C207" s="252"/>
      <c r="D207" s="253"/>
      <c r="E207" s="252"/>
      <c r="F207" s="316"/>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8"/>
      <c r="AC207" s="134"/>
      <c r="AD207" s="134"/>
      <c r="AE207" s="268"/>
      <c r="AF207" s="113"/>
      <c r="AG207" s="113"/>
      <c r="AH207" s="113"/>
      <c r="AI207" s="268"/>
      <c r="AJ207" s="113"/>
      <c r="AK207" s="113"/>
      <c r="AL207" s="113"/>
      <c r="AM207" s="268"/>
      <c r="AN207" s="113"/>
      <c r="AO207" s="113"/>
      <c r="AP207" s="113"/>
      <c r="AQ207" s="268"/>
      <c r="AR207" s="113"/>
      <c r="AS207" s="113"/>
      <c r="AT207" s="113"/>
      <c r="AU207" s="268"/>
      <c r="AV207" s="113"/>
      <c r="AW207" s="113"/>
      <c r="AX207" s="223"/>
    </row>
    <row r="208" spans="1:50" ht="18.75" hidden="1" customHeight="1" x14ac:dyDescent="0.15">
      <c r="A208" s="998"/>
      <c r="B208" s="253"/>
      <c r="C208" s="252"/>
      <c r="D208" s="253"/>
      <c r="E208" s="252"/>
      <c r="F208" s="316"/>
      <c r="G208" s="284" t="s">
        <v>368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536</v>
      </c>
      <c r="AF208" s="267"/>
      <c r="AG208" s="267"/>
      <c r="AH208" s="267"/>
      <c r="AI208" s="267" t="s">
        <v>533</v>
      </c>
      <c r="AJ208" s="267"/>
      <c r="AK208" s="267"/>
      <c r="AL208" s="267"/>
      <c r="AM208" s="267" t="s">
        <v>528</v>
      </c>
      <c r="AN208" s="267"/>
      <c r="AO208" s="267"/>
      <c r="AP208" s="269"/>
      <c r="AQ208" s="269" t="s">
        <v>354</v>
      </c>
      <c r="AR208" s="270"/>
      <c r="AS208" s="270"/>
      <c r="AT208" s="271"/>
      <c r="AU208" s="281" t="s">
        <v>370</v>
      </c>
      <c r="AV208" s="281"/>
      <c r="AW208" s="281"/>
      <c r="AX208" s="282"/>
    </row>
    <row r="209" spans="1:50" ht="18.75" hidden="1" customHeight="1" x14ac:dyDescent="0.15">
      <c r="A209" s="998"/>
      <c r="B209" s="253"/>
      <c r="C209" s="252"/>
      <c r="D209" s="253"/>
      <c r="E209" s="252"/>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998"/>
      <c r="B210" s="253"/>
      <c r="C210" s="252"/>
      <c r="D210" s="253"/>
      <c r="E210" s="252"/>
      <c r="F210" s="316"/>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3"/>
      <c r="AC210" s="222"/>
      <c r="AD210" s="222"/>
      <c r="AE210" s="268"/>
      <c r="AF210" s="113"/>
      <c r="AG210" s="113"/>
      <c r="AH210" s="113"/>
      <c r="AI210" s="268"/>
      <c r="AJ210" s="113"/>
      <c r="AK210" s="113"/>
      <c r="AL210" s="113"/>
      <c r="AM210" s="268"/>
      <c r="AN210" s="113"/>
      <c r="AO210" s="113"/>
      <c r="AP210" s="113"/>
      <c r="AQ210" s="268"/>
      <c r="AR210" s="113"/>
      <c r="AS210" s="113"/>
      <c r="AT210" s="113"/>
      <c r="AU210" s="268"/>
      <c r="AV210" s="113"/>
      <c r="AW210" s="113"/>
      <c r="AX210" s="223"/>
    </row>
    <row r="211" spans="1:50" ht="39.75" hidden="1" customHeight="1" x14ac:dyDescent="0.15">
      <c r="A211" s="998"/>
      <c r="B211" s="253"/>
      <c r="C211" s="252"/>
      <c r="D211" s="253"/>
      <c r="E211" s="252"/>
      <c r="F211" s="316"/>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8"/>
      <c r="AC211" s="134"/>
      <c r="AD211" s="134"/>
      <c r="AE211" s="268"/>
      <c r="AF211" s="113"/>
      <c r="AG211" s="113"/>
      <c r="AH211" s="113"/>
      <c r="AI211" s="268"/>
      <c r="AJ211" s="113"/>
      <c r="AK211" s="113"/>
      <c r="AL211" s="113"/>
      <c r="AM211" s="268"/>
      <c r="AN211" s="113"/>
      <c r="AO211" s="113"/>
      <c r="AP211" s="113"/>
      <c r="AQ211" s="268"/>
      <c r="AR211" s="113"/>
      <c r="AS211" s="113"/>
      <c r="AT211" s="113"/>
      <c r="AU211" s="268"/>
      <c r="AV211" s="113"/>
      <c r="AW211" s="113"/>
      <c r="AX211" s="223"/>
    </row>
    <row r="212" spans="1:50" ht="22.5" hidden="1" customHeight="1" x14ac:dyDescent="0.15">
      <c r="A212" s="998"/>
      <c r="B212" s="253"/>
      <c r="C212" s="252"/>
      <c r="D212" s="253"/>
      <c r="E212" s="252"/>
      <c r="F212" s="316"/>
      <c r="G212" s="274"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9"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9"/>
    </row>
    <row r="213" spans="1:50" ht="22.5" hidden="1" customHeight="1" x14ac:dyDescent="0.15">
      <c r="A213" s="998"/>
      <c r="B213" s="253"/>
      <c r="C213" s="252"/>
      <c r="D213" s="253"/>
      <c r="E213" s="252"/>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8"/>
      <c r="B214" s="253"/>
      <c r="C214" s="252"/>
      <c r="D214" s="253"/>
      <c r="E214" s="252"/>
      <c r="F214" s="316"/>
      <c r="G214" s="231"/>
      <c r="H214" s="162"/>
      <c r="I214" s="162"/>
      <c r="J214" s="162"/>
      <c r="K214" s="162"/>
      <c r="L214" s="162"/>
      <c r="M214" s="162"/>
      <c r="N214" s="162"/>
      <c r="O214" s="162"/>
      <c r="P214" s="232"/>
      <c r="Q214" s="985"/>
      <c r="R214" s="986"/>
      <c r="S214" s="986"/>
      <c r="T214" s="986"/>
      <c r="U214" s="986"/>
      <c r="V214" s="986"/>
      <c r="W214" s="986"/>
      <c r="X214" s="986"/>
      <c r="Y214" s="986"/>
      <c r="Z214" s="986"/>
      <c r="AA214" s="987"/>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998"/>
      <c r="B215" s="253"/>
      <c r="C215" s="252"/>
      <c r="D215" s="253"/>
      <c r="E215" s="252"/>
      <c r="F215" s="316"/>
      <c r="G215" s="233"/>
      <c r="H215" s="234"/>
      <c r="I215" s="234"/>
      <c r="J215" s="234"/>
      <c r="K215" s="234"/>
      <c r="L215" s="234"/>
      <c r="M215" s="234"/>
      <c r="N215" s="234"/>
      <c r="O215" s="234"/>
      <c r="P215" s="235"/>
      <c r="Q215" s="988"/>
      <c r="R215" s="989"/>
      <c r="S215" s="989"/>
      <c r="T215" s="989"/>
      <c r="U215" s="989"/>
      <c r="V215" s="989"/>
      <c r="W215" s="989"/>
      <c r="X215" s="989"/>
      <c r="Y215" s="989"/>
      <c r="Z215" s="989"/>
      <c r="AA215" s="990"/>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998"/>
      <c r="B216" s="253"/>
      <c r="C216" s="252"/>
      <c r="D216" s="253"/>
      <c r="E216" s="252"/>
      <c r="F216" s="316"/>
      <c r="G216" s="233"/>
      <c r="H216" s="234"/>
      <c r="I216" s="234"/>
      <c r="J216" s="234"/>
      <c r="K216" s="234"/>
      <c r="L216" s="234"/>
      <c r="M216" s="234"/>
      <c r="N216" s="234"/>
      <c r="O216" s="234"/>
      <c r="P216" s="235"/>
      <c r="Q216" s="988"/>
      <c r="R216" s="989"/>
      <c r="S216" s="989"/>
      <c r="T216" s="989"/>
      <c r="U216" s="989"/>
      <c r="V216" s="989"/>
      <c r="W216" s="989"/>
      <c r="X216" s="989"/>
      <c r="Y216" s="989"/>
      <c r="Z216" s="989"/>
      <c r="AA216" s="990"/>
      <c r="AB216" s="259"/>
      <c r="AC216" s="260"/>
      <c r="AD216" s="260"/>
      <c r="AE216" s="279" t="s">
        <v>373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998"/>
      <c r="B217" s="253"/>
      <c r="C217" s="252"/>
      <c r="D217" s="253"/>
      <c r="E217" s="252"/>
      <c r="F217" s="316"/>
      <c r="G217" s="233"/>
      <c r="H217" s="234"/>
      <c r="I217" s="234"/>
      <c r="J217" s="234"/>
      <c r="K217" s="234"/>
      <c r="L217" s="234"/>
      <c r="M217" s="234"/>
      <c r="N217" s="234"/>
      <c r="O217" s="234"/>
      <c r="P217" s="235"/>
      <c r="Q217" s="988"/>
      <c r="R217" s="989"/>
      <c r="S217" s="989"/>
      <c r="T217" s="989"/>
      <c r="U217" s="989"/>
      <c r="V217" s="989"/>
      <c r="W217" s="989"/>
      <c r="X217" s="989"/>
      <c r="Y217" s="989"/>
      <c r="Z217" s="989"/>
      <c r="AA217" s="990"/>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8"/>
      <c r="B218" s="253"/>
      <c r="C218" s="252"/>
      <c r="D218" s="253"/>
      <c r="E218" s="252"/>
      <c r="F218" s="316"/>
      <c r="G218" s="236"/>
      <c r="H218" s="165"/>
      <c r="I218" s="165"/>
      <c r="J218" s="165"/>
      <c r="K218" s="165"/>
      <c r="L218" s="165"/>
      <c r="M218" s="165"/>
      <c r="N218" s="165"/>
      <c r="O218" s="165"/>
      <c r="P218" s="237"/>
      <c r="Q218" s="991"/>
      <c r="R218" s="992"/>
      <c r="S218" s="992"/>
      <c r="T218" s="992"/>
      <c r="U218" s="992"/>
      <c r="V218" s="992"/>
      <c r="W218" s="992"/>
      <c r="X218" s="992"/>
      <c r="Y218" s="992"/>
      <c r="Z218" s="992"/>
      <c r="AA218" s="993"/>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8"/>
      <c r="B219" s="253"/>
      <c r="C219" s="252"/>
      <c r="D219" s="253"/>
      <c r="E219" s="252"/>
      <c r="F219" s="316"/>
      <c r="G219" s="274"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9" t="s">
        <v>460</v>
      </c>
      <c r="AC219" s="170"/>
      <c r="AD219" s="171"/>
      <c r="AE219" s="275"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8"/>
      <c r="B220" s="253"/>
      <c r="C220" s="252"/>
      <c r="D220" s="253"/>
      <c r="E220" s="252"/>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998"/>
      <c r="B221" s="253"/>
      <c r="C221" s="252"/>
      <c r="D221" s="253"/>
      <c r="E221" s="252"/>
      <c r="F221" s="316"/>
      <c r="G221" s="231"/>
      <c r="H221" s="162"/>
      <c r="I221" s="162"/>
      <c r="J221" s="162"/>
      <c r="K221" s="162"/>
      <c r="L221" s="162"/>
      <c r="M221" s="162"/>
      <c r="N221" s="162"/>
      <c r="O221" s="162"/>
      <c r="P221" s="232"/>
      <c r="Q221" s="985"/>
      <c r="R221" s="986"/>
      <c r="S221" s="986"/>
      <c r="T221" s="986"/>
      <c r="U221" s="986"/>
      <c r="V221" s="986"/>
      <c r="W221" s="986"/>
      <c r="X221" s="986"/>
      <c r="Y221" s="986"/>
      <c r="Z221" s="986"/>
      <c r="AA221" s="987"/>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998"/>
      <c r="B222" s="253"/>
      <c r="C222" s="252"/>
      <c r="D222" s="253"/>
      <c r="E222" s="252"/>
      <c r="F222" s="316"/>
      <c r="G222" s="233"/>
      <c r="H222" s="234"/>
      <c r="I222" s="234"/>
      <c r="J222" s="234"/>
      <c r="K222" s="234"/>
      <c r="L222" s="234"/>
      <c r="M222" s="234"/>
      <c r="N222" s="234"/>
      <c r="O222" s="234"/>
      <c r="P222" s="235"/>
      <c r="Q222" s="988"/>
      <c r="R222" s="989"/>
      <c r="S222" s="989"/>
      <c r="T222" s="989"/>
      <c r="U222" s="989"/>
      <c r="V222" s="989"/>
      <c r="W222" s="989"/>
      <c r="X222" s="989"/>
      <c r="Y222" s="989"/>
      <c r="Z222" s="989"/>
      <c r="AA222" s="990"/>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998"/>
      <c r="B223" s="253"/>
      <c r="C223" s="252"/>
      <c r="D223" s="253"/>
      <c r="E223" s="252"/>
      <c r="F223" s="316"/>
      <c r="G223" s="233"/>
      <c r="H223" s="234"/>
      <c r="I223" s="234"/>
      <c r="J223" s="234"/>
      <c r="K223" s="234"/>
      <c r="L223" s="234"/>
      <c r="M223" s="234"/>
      <c r="N223" s="234"/>
      <c r="O223" s="234"/>
      <c r="P223" s="235"/>
      <c r="Q223" s="988"/>
      <c r="R223" s="989"/>
      <c r="S223" s="989"/>
      <c r="T223" s="989"/>
      <c r="U223" s="989"/>
      <c r="V223" s="989"/>
      <c r="W223" s="989"/>
      <c r="X223" s="989"/>
      <c r="Y223" s="989"/>
      <c r="Z223" s="989"/>
      <c r="AA223" s="990"/>
      <c r="AB223" s="259"/>
      <c r="AC223" s="260"/>
      <c r="AD223" s="260"/>
      <c r="AE223" s="279" t="s">
        <v>373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998"/>
      <c r="B224" s="253"/>
      <c r="C224" s="252"/>
      <c r="D224" s="253"/>
      <c r="E224" s="252"/>
      <c r="F224" s="316"/>
      <c r="G224" s="233"/>
      <c r="H224" s="234"/>
      <c r="I224" s="234"/>
      <c r="J224" s="234"/>
      <c r="K224" s="234"/>
      <c r="L224" s="234"/>
      <c r="M224" s="234"/>
      <c r="N224" s="234"/>
      <c r="O224" s="234"/>
      <c r="P224" s="235"/>
      <c r="Q224" s="988"/>
      <c r="R224" s="989"/>
      <c r="S224" s="989"/>
      <c r="T224" s="989"/>
      <c r="U224" s="989"/>
      <c r="V224" s="989"/>
      <c r="W224" s="989"/>
      <c r="X224" s="989"/>
      <c r="Y224" s="989"/>
      <c r="Z224" s="989"/>
      <c r="AA224" s="990"/>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8"/>
      <c r="B225" s="253"/>
      <c r="C225" s="252"/>
      <c r="D225" s="253"/>
      <c r="E225" s="252"/>
      <c r="F225" s="316"/>
      <c r="G225" s="236"/>
      <c r="H225" s="165"/>
      <c r="I225" s="165"/>
      <c r="J225" s="165"/>
      <c r="K225" s="165"/>
      <c r="L225" s="165"/>
      <c r="M225" s="165"/>
      <c r="N225" s="165"/>
      <c r="O225" s="165"/>
      <c r="P225" s="237"/>
      <c r="Q225" s="991"/>
      <c r="R225" s="992"/>
      <c r="S225" s="992"/>
      <c r="T225" s="992"/>
      <c r="U225" s="992"/>
      <c r="V225" s="992"/>
      <c r="W225" s="992"/>
      <c r="X225" s="992"/>
      <c r="Y225" s="992"/>
      <c r="Z225" s="992"/>
      <c r="AA225" s="993"/>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8"/>
      <c r="B226" s="253"/>
      <c r="C226" s="252"/>
      <c r="D226" s="253"/>
      <c r="E226" s="252"/>
      <c r="F226" s="316"/>
      <c r="G226" s="274"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9" t="s">
        <v>460</v>
      </c>
      <c r="AC226" s="170"/>
      <c r="AD226" s="171"/>
      <c r="AE226" s="275"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8"/>
      <c r="B227" s="253"/>
      <c r="C227" s="252"/>
      <c r="D227" s="253"/>
      <c r="E227" s="252"/>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998"/>
      <c r="B228" s="253"/>
      <c r="C228" s="252"/>
      <c r="D228" s="253"/>
      <c r="E228" s="252"/>
      <c r="F228" s="316"/>
      <c r="G228" s="231"/>
      <c r="H228" s="162"/>
      <c r="I228" s="162"/>
      <c r="J228" s="162"/>
      <c r="K228" s="162"/>
      <c r="L228" s="162"/>
      <c r="M228" s="162"/>
      <c r="N228" s="162"/>
      <c r="O228" s="162"/>
      <c r="P228" s="232"/>
      <c r="Q228" s="985"/>
      <c r="R228" s="986"/>
      <c r="S228" s="986"/>
      <c r="T228" s="986"/>
      <c r="U228" s="986"/>
      <c r="V228" s="986"/>
      <c r="W228" s="986"/>
      <c r="X228" s="986"/>
      <c r="Y228" s="986"/>
      <c r="Z228" s="986"/>
      <c r="AA228" s="987"/>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998"/>
      <c r="B229" s="253"/>
      <c r="C229" s="252"/>
      <c r="D229" s="253"/>
      <c r="E229" s="252"/>
      <c r="F229" s="316"/>
      <c r="G229" s="233"/>
      <c r="H229" s="234"/>
      <c r="I229" s="234"/>
      <c r="J229" s="234"/>
      <c r="K229" s="234"/>
      <c r="L229" s="234"/>
      <c r="M229" s="234"/>
      <c r="N229" s="234"/>
      <c r="O229" s="234"/>
      <c r="P229" s="235"/>
      <c r="Q229" s="988"/>
      <c r="R229" s="989"/>
      <c r="S229" s="989"/>
      <c r="T229" s="989"/>
      <c r="U229" s="989"/>
      <c r="V229" s="989"/>
      <c r="W229" s="989"/>
      <c r="X229" s="989"/>
      <c r="Y229" s="989"/>
      <c r="Z229" s="989"/>
      <c r="AA229" s="990"/>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998"/>
      <c r="B230" s="253"/>
      <c r="C230" s="252"/>
      <c r="D230" s="253"/>
      <c r="E230" s="252"/>
      <c r="F230" s="316"/>
      <c r="G230" s="233"/>
      <c r="H230" s="234"/>
      <c r="I230" s="234"/>
      <c r="J230" s="234"/>
      <c r="K230" s="234"/>
      <c r="L230" s="234"/>
      <c r="M230" s="234"/>
      <c r="N230" s="234"/>
      <c r="O230" s="234"/>
      <c r="P230" s="235"/>
      <c r="Q230" s="988"/>
      <c r="R230" s="989"/>
      <c r="S230" s="989"/>
      <c r="T230" s="989"/>
      <c r="U230" s="989"/>
      <c r="V230" s="989"/>
      <c r="W230" s="989"/>
      <c r="X230" s="989"/>
      <c r="Y230" s="989"/>
      <c r="Z230" s="989"/>
      <c r="AA230" s="990"/>
      <c r="AB230" s="259"/>
      <c r="AC230" s="260"/>
      <c r="AD230" s="260"/>
      <c r="AE230" s="279" t="s">
        <v>373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998"/>
      <c r="B231" s="253"/>
      <c r="C231" s="252"/>
      <c r="D231" s="253"/>
      <c r="E231" s="252"/>
      <c r="F231" s="316"/>
      <c r="G231" s="233"/>
      <c r="H231" s="234"/>
      <c r="I231" s="234"/>
      <c r="J231" s="234"/>
      <c r="K231" s="234"/>
      <c r="L231" s="234"/>
      <c r="M231" s="234"/>
      <c r="N231" s="234"/>
      <c r="O231" s="234"/>
      <c r="P231" s="235"/>
      <c r="Q231" s="988"/>
      <c r="R231" s="989"/>
      <c r="S231" s="989"/>
      <c r="T231" s="989"/>
      <c r="U231" s="989"/>
      <c r="V231" s="989"/>
      <c r="W231" s="989"/>
      <c r="X231" s="989"/>
      <c r="Y231" s="989"/>
      <c r="Z231" s="989"/>
      <c r="AA231" s="990"/>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8"/>
      <c r="B232" s="253"/>
      <c r="C232" s="252"/>
      <c r="D232" s="253"/>
      <c r="E232" s="252"/>
      <c r="F232" s="316"/>
      <c r="G232" s="236"/>
      <c r="H232" s="165"/>
      <c r="I232" s="165"/>
      <c r="J232" s="165"/>
      <c r="K232" s="165"/>
      <c r="L232" s="165"/>
      <c r="M232" s="165"/>
      <c r="N232" s="165"/>
      <c r="O232" s="165"/>
      <c r="P232" s="237"/>
      <c r="Q232" s="991"/>
      <c r="R232" s="992"/>
      <c r="S232" s="992"/>
      <c r="T232" s="992"/>
      <c r="U232" s="992"/>
      <c r="V232" s="992"/>
      <c r="W232" s="992"/>
      <c r="X232" s="992"/>
      <c r="Y232" s="992"/>
      <c r="Z232" s="992"/>
      <c r="AA232" s="993"/>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8"/>
      <c r="B233" s="253"/>
      <c r="C233" s="252"/>
      <c r="D233" s="253"/>
      <c r="E233" s="252"/>
      <c r="F233" s="316"/>
      <c r="G233" s="274"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9" t="s">
        <v>460</v>
      </c>
      <c r="AC233" s="170"/>
      <c r="AD233" s="171"/>
      <c r="AE233" s="275"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8"/>
      <c r="B234" s="253"/>
      <c r="C234" s="252"/>
      <c r="D234" s="253"/>
      <c r="E234" s="252"/>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998"/>
      <c r="B235" s="253"/>
      <c r="C235" s="252"/>
      <c r="D235" s="253"/>
      <c r="E235" s="252"/>
      <c r="F235" s="316"/>
      <c r="G235" s="231"/>
      <c r="H235" s="162"/>
      <c r="I235" s="162"/>
      <c r="J235" s="162"/>
      <c r="K235" s="162"/>
      <c r="L235" s="162"/>
      <c r="M235" s="162"/>
      <c r="N235" s="162"/>
      <c r="O235" s="162"/>
      <c r="P235" s="232"/>
      <c r="Q235" s="985"/>
      <c r="R235" s="986"/>
      <c r="S235" s="986"/>
      <c r="T235" s="986"/>
      <c r="U235" s="986"/>
      <c r="V235" s="986"/>
      <c r="W235" s="986"/>
      <c r="X235" s="986"/>
      <c r="Y235" s="986"/>
      <c r="Z235" s="986"/>
      <c r="AA235" s="987"/>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998"/>
      <c r="B236" s="253"/>
      <c r="C236" s="252"/>
      <c r="D236" s="253"/>
      <c r="E236" s="252"/>
      <c r="F236" s="316"/>
      <c r="G236" s="233"/>
      <c r="H236" s="234"/>
      <c r="I236" s="234"/>
      <c r="J236" s="234"/>
      <c r="K236" s="234"/>
      <c r="L236" s="234"/>
      <c r="M236" s="234"/>
      <c r="N236" s="234"/>
      <c r="O236" s="234"/>
      <c r="P236" s="235"/>
      <c r="Q236" s="988"/>
      <c r="R236" s="989"/>
      <c r="S236" s="989"/>
      <c r="T236" s="989"/>
      <c r="U236" s="989"/>
      <c r="V236" s="989"/>
      <c r="W236" s="989"/>
      <c r="X236" s="989"/>
      <c r="Y236" s="989"/>
      <c r="Z236" s="989"/>
      <c r="AA236" s="990"/>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998"/>
      <c r="B237" s="253"/>
      <c r="C237" s="252"/>
      <c r="D237" s="253"/>
      <c r="E237" s="252"/>
      <c r="F237" s="316"/>
      <c r="G237" s="233"/>
      <c r="H237" s="234"/>
      <c r="I237" s="234"/>
      <c r="J237" s="234"/>
      <c r="K237" s="234"/>
      <c r="L237" s="234"/>
      <c r="M237" s="234"/>
      <c r="N237" s="234"/>
      <c r="O237" s="234"/>
      <c r="P237" s="235"/>
      <c r="Q237" s="988"/>
      <c r="R237" s="989"/>
      <c r="S237" s="989"/>
      <c r="T237" s="989"/>
      <c r="U237" s="989"/>
      <c r="V237" s="989"/>
      <c r="W237" s="989"/>
      <c r="X237" s="989"/>
      <c r="Y237" s="989"/>
      <c r="Z237" s="989"/>
      <c r="AA237" s="990"/>
      <c r="AB237" s="259"/>
      <c r="AC237" s="260"/>
      <c r="AD237" s="260"/>
      <c r="AE237" s="279" t="s">
        <v>373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998"/>
      <c r="B238" s="253"/>
      <c r="C238" s="252"/>
      <c r="D238" s="253"/>
      <c r="E238" s="252"/>
      <c r="F238" s="316"/>
      <c r="G238" s="233"/>
      <c r="H238" s="234"/>
      <c r="I238" s="234"/>
      <c r="J238" s="234"/>
      <c r="K238" s="234"/>
      <c r="L238" s="234"/>
      <c r="M238" s="234"/>
      <c r="N238" s="234"/>
      <c r="O238" s="234"/>
      <c r="P238" s="235"/>
      <c r="Q238" s="988"/>
      <c r="R238" s="989"/>
      <c r="S238" s="989"/>
      <c r="T238" s="989"/>
      <c r="U238" s="989"/>
      <c r="V238" s="989"/>
      <c r="W238" s="989"/>
      <c r="X238" s="989"/>
      <c r="Y238" s="989"/>
      <c r="Z238" s="989"/>
      <c r="AA238" s="990"/>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8"/>
      <c r="B239" s="253"/>
      <c r="C239" s="252"/>
      <c r="D239" s="253"/>
      <c r="E239" s="252"/>
      <c r="F239" s="316"/>
      <c r="G239" s="236"/>
      <c r="H239" s="165"/>
      <c r="I239" s="165"/>
      <c r="J239" s="165"/>
      <c r="K239" s="165"/>
      <c r="L239" s="165"/>
      <c r="M239" s="165"/>
      <c r="N239" s="165"/>
      <c r="O239" s="165"/>
      <c r="P239" s="237"/>
      <c r="Q239" s="991"/>
      <c r="R239" s="992"/>
      <c r="S239" s="992"/>
      <c r="T239" s="992"/>
      <c r="U239" s="992"/>
      <c r="V239" s="992"/>
      <c r="W239" s="992"/>
      <c r="X239" s="992"/>
      <c r="Y239" s="992"/>
      <c r="Z239" s="992"/>
      <c r="AA239" s="993"/>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8"/>
      <c r="B240" s="253"/>
      <c r="C240" s="252"/>
      <c r="D240" s="253"/>
      <c r="E240" s="252"/>
      <c r="F240" s="316"/>
      <c r="G240" s="274"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9" t="s">
        <v>460</v>
      </c>
      <c r="AC240" s="170"/>
      <c r="AD240" s="171"/>
      <c r="AE240" s="275"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8"/>
      <c r="B241" s="253"/>
      <c r="C241" s="252"/>
      <c r="D241" s="253"/>
      <c r="E241" s="252"/>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998"/>
      <c r="B242" s="253"/>
      <c r="C242" s="252"/>
      <c r="D242" s="253"/>
      <c r="E242" s="252"/>
      <c r="F242" s="316"/>
      <c r="G242" s="231"/>
      <c r="H242" s="162"/>
      <c r="I242" s="162"/>
      <c r="J242" s="162"/>
      <c r="K242" s="162"/>
      <c r="L242" s="162"/>
      <c r="M242" s="162"/>
      <c r="N242" s="162"/>
      <c r="O242" s="162"/>
      <c r="P242" s="232"/>
      <c r="Q242" s="985"/>
      <c r="R242" s="986"/>
      <c r="S242" s="986"/>
      <c r="T242" s="986"/>
      <c r="U242" s="986"/>
      <c r="V242" s="986"/>
      <c r="W242" s="986"/>
      <c r="X242" s="986"/>
      <c r="Y242" s="986"/>
      <c r="Z242" s="986"/>
      <c r="AA242" s="987"/>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998"/>
      <c r="B243" s="253"/>
      <c r="C243" s="252"/>
      <c r="D243" s="253"/>
      <c r="E243" s="252"/>
      <c r="F243" s="316"/>
      <c r="G243" s="233"/>
      <c r="H243" s="234"/>
      <c r="I243" s="234"/>
      <c r="J243" s="234"/>
      <c r="K243" s="234"/>
      <c r="L243" s="234"/>
      <c r="M243" s="234"/>
      <c r="N243" s="234"/>
      <c r="O243" s="234"/>
      <c r="P243" s="235"/>
      <c r="Q243" s="988"/>
      <c r="R243" s="989"/>
      <c r="S243" s="989"/>
      <c r="T243" s="989"/>
      <c r="U243" s="989"/>
      <c r="V243" s="989"/>
      <c r="W243" s="989"/>
      <c r="X243" s="989"/>
      <c r="Y243" s="989"/>
      <c r="Z243" s="989"/>
      <c r="AA243" s="990"/>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998"/>
      <c r="B244" s="253"/>
      <c r="C244" s="252"/>
      <c r="D244" s="253"/>
      <c r="E244" s="252"/>
      <c r="F244" s="316"/>
      <c r="G244" s="233"/>
      <c r="H244" s="234"/>
      <c r="I244" s="234"/>
      <c r="J244" s="234"/>
      <c r="K244" s="234"/>
      <c r="L244" s="234"/>
      <c r="M244" s="234"/>
      <c r="N244" s="234"/>
      <c r="O244" s="234"/>
      <c r="P244" s="235"/>
      <c r="Q244" s="988"/>
      <c r="R244" s="989"/>
      <c r="S244" s="989"/>
      <c r="T244" s="989"/>
      <c r="U244" s="989"/>
      <c r="V244" s="989"/>
      <c r="W244" s="989"/>
      <c r="X244" s="989"/>
      <c r="Y244" s="989"/>
      <c r="Z244" s="989"/>
      <c r="AA244" s="990"/>
      <c r="AB244" s="259"/>
      <c r="AC244" s="260"/>
      <c r="AD244" s="260"/>
      <c r="AE244" s="265" t="s">
        <v>373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998"/>
      <c r="B245" s="253"/>
      <c r="C245" s="252"/>
      <c r="D245" s="253"/>
      <c r="E245" s="252"/>
      <c r="F245" s="316"/>
      <c r="G245" s="233"/>
      <c r="H245" s="234"/>
      <c r="I245" s="234"/>
      <c r="J245" s="234"/>
      <c r="K245" s="234"/>
      <c r="L245" s="234"/>
      <c r="M245" s="234"/>
      <c r="N245" s="234"/>
      <c r="O245" s="234"/>
      <c r="P245" s="235"/>
      <c r="Q245" s="988"/>
      <c r="R245" s="989"/>
      <c r="S245" s="989"/>
      <c r="T245" s="989"/>
      <c r="U245" s="989"/>
      <c r="V245" s="989"/>
      <c r="W245" s="989"/>
      <c r="X245" s="989"/>
      <c r="Y245" s="989"/>
      <c r="Z245" s="989"/>
      <c r="AA245" s="990"/>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8"/>
      <c r="B246" s="253"/>
      <c r="C246" s="252"/>
      <c r="D246" s="253"/>
      <c r="E246" s="317"/>
      <c r="F246" s="318"/>
      <c r="G246" s="236"/>
      <c r="H246" s="165"/>
      <c r="I246" s="165"/>
      <c r="J246" s="165"/>
      <c r="K246" s="165"/>
      <c r="L246" s="165"/>
      <c r="M246" s="165"/>
      <c r="N246" s="165"/>
      <c r="O246" s="165"/>
      <c r="P246" s="237"/>
      <c r="Q246" s="991"/>
      <c r="R246" s="992"/>
      <c r="S246" s="992"/>
      <c r="T246" s="992"/>
      <c r="U246" s="992"/>
      <c r="V246" s="992"/>
      <c r="W246" s="992"/>
      <c r="X246" s="992"/>
      <c r="Y246" s="992"/>
      <c r="Z246" s="992"/>
      <c r="AA246" s="993"/>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8"/>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8"/>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8"/>
      <c r="B249" s="253"/>
      <c r="C249" s="252"/>
      <c r="D249" s="253"/>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row>
    <row r="250" spans="1:50" ht="45" hidden="1" customHeight="1" x14ac:dyDescent="0.15">
      <c r="A250" s="998"/>
      <c r="B250" s="253"/>
      <c r="C250" s="252"/>
      <c r="D250" s="253"/>
      <c r="E250" s="310" t="s">
        <v>387</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998"/>
      <c r="B251" s="253"/>
      <c r="C251" s="252"/>
      <c r="D251" s="253"/>
      <c r="E251" s="239" t="s">
        <v>386</v>
      </c>
      <c r="F251" s="240"/>
      <c r="G251" s="236"/>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998"/>
      <c r="B252" s="253"/>
      <c r="C252" s="252"/>
      <c r="D252" s="253"/>
      <c r="E252" s="250" t="s">
        <v>359</v>
      </c>
      <c r="F252" s="315"/>
      <c r="G252" s="284" t="s">
        <v>368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536</v>
      </c>
      <c r="AF252" s="267"/>
      <c r="AG252" s="267"/>
      <c r="AH252" s="267"/>
      <c r="AI252" s="267" t="s">
        <v>533</v>
      </c>
      <c r="AJ252" s="267"/>
      <c r="AK252" s="267"/>
      <c r="AL252" s="267"/>
      <c r="AM252" s="267" t="s">
        <v>528</v>
      </c>
      <c r="AN252" s="267"/>
      <c r="AO252" s="267"/>
      <c r="AP252" s="269"/>
      <c r="AQ252" s="269" t="s">
        <v>354</v>
      </c>
      <c r="AR252" s="270"/>
      <c r="AS252" s="270"/>
      <c r="AT252" s="271"/>
      <c r="AU252" s="281" t="s">
        <v>370</v>
      </c>
      <c r="AV252" s="281"/>
      <c r="AW252" s="281"/>
      <c r="AX252" s="282"/>
    </row>
    <row r="253" spans="1:50" ht="18.75" hidden="1" customHeight="1" x14ac:dyDescent="0.15">
      <c r="A253" s="998"/>
      <c r="B253" s="253"/>
      <c r="C253" s="252"/>
      <c r="D253" s="253"/>
      <c r="E253" s="252"/>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998"/>
      <c r="B254" s="253"/>
      <c r="C254" s="252"/>
      <c r="D254" s="253"/>
      <c r="E254" s="252"/>
      <c r="F254" s="316"/>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3"/>
      <c r="AC254" s="222"/>
      <c r="AD254" s="222"/>
      <c r="AE254" s="268"/>
      <c r="AF254" s="113"/>
      <c r="AG254" s="113"/>
      <c r="AH254" s="113"/>
      <c r="AI254" s="268"/>
      <c r="AJ254" s="113"/>
      <c r="AK254" s="113"/>
      <c r="AL254" s="113"/>
      <c r="AM254" s="268"/>
      <c r="AN254" s="113"/>
      <c r="AO254" s="113"/>
      <c r="AP254" s="113"/>
      <c r="AQ254" s="268"/>
      <c r="AR254" s="113"/>
      <c r="AS254" s="113"/>
      <c r="AT254" s="113"/>
      <c r="AU254" s="268"/>
      <c r="AV254" s="113"/>
      <c r="AW254" s="113"/>
      <c r="AX254" s="223"/>
    </row>
    <row r="255" spans="1:50" ht="39.75" hidden="1" customHeight="1" x14ac:dyDescent="0.15">
      <c r="A255" s="998"/>
      <c r="B255" s="253"/>
      <c r="C255" s="252"/>
      <c r="D255" s="253"/>
      <c r="E255" s="252"/>
      <c r="F255" s="316"/>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8"/>
      <c r="AC255" s="134"/>
      <c r="AD255" s="134"/>
      <c r="AE255" s="268"/>
      <c r="AF255" s="113"/>
      <c r="AG255" s="113"/>
      <c r="AH255" s="113"/>
      <c r="AI255" s="268"/>
      <c r="AJ255" s="113"/>
      <c r="AK255" s="113"/>
      <c r="AL255" s="113"/>
      <c r="AM255" s="268"/>
      <c r="AN255" s="113"/>
      <c r="AO255" s="113"/>
      <c r="AP255" s="113"/>
      <c r="AQ255" s="268"/>
      <c r="AR255" s="113"/>
      <c r="AS255" s="113"/>
      <c r="AT255" s="113"/>
      <c r="AU255" s="268"/>
      <c r="AV255" s="113"/>
      <c r="AW255" s="113"/>
      <c r="AX255" s="223"/>
    </row>
    <row r="256" spans="1:50" ht="18.75" hidden="1" customHeight="1" x14ac:dyDescent="0.15">
      <c r="A256" s="998"/>
      <c r="B256" s="253"/>
      <c r="C256" s="252"/>
      <c r="D256" s="253"/>
      <c r="E256" s="252"/>
      <c r="F256" s="316"/>
      <c r="G256" s="284" t="s">
        <v>368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536</v>
      </c>
      <c r="AF256" s="267"/>
      <c r="AG256" s="267"/>
      <c r="AH256" s="267"/>
      <c r="AI256" s="267" t="s">
        <v>533</v>
      </c>
      <c r="AJ256" s="267"/>
      <c r="AK256" s="267"/>
      <c r="AL256" s="267"/>
      <c r="AM256" s="267" t="s">
        <v>529</v>
      </c>
      <c r="AN256" s="267"/>
      <c r="AO256" s="267"/>
      <c r="AP256" s="269"/>
      <c r="AQ256" s="269" t="s">
        <v>354</v>
      </c>
      <c r="AR256" s="270"/>
      <c r="AS256" s="270"/>
      <c r="AT256" s="271"/>
      <c r="AU256" s="281" t="s">
        <v>370</v>
      </c>
      <c r="AV256" s="281"/>
      <c r="AW256" s="281"/>
      <c r="AX256" s="282"/>
    </row>
    <row r="257" spans="1:50" ht="18.75" hidden="1" customHeight="1" x14ac:dyDescent="0.15">
      <c r="A257" s="998"/>
      <c r="B257" s="253"/>
      <c r="C257" s="252"/>
      <c r="D257" s="253"/>
      <c r="E257" s="252"/>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998"/>
      <c r="B258" s="253"/>
      <c r="C258" s="252"/>
      <c r="D258" s="253"/>
      <c r="E258" s="252"/>
      <c r="F258" s="316"/>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3"/>
      <c r="AC258" s="222"/>
      <c r="AD258" s="222"/>
      <c r="AE258" s="268"/>
      <c r="AF258" s="113"/>
      <c r="AG258" s="113"/>
      <c r="AH258" s="113"/>
      <c r="AI258" s="268"/>
      <c r="AJ258" s="113"/>
      <c r="AK258" s="113"/>
      <c r="AL258" s="113"/>
      <c r="AM258" s="268"/>
      <c r="AN258" s="113"/>
      <c r="AO258" s="113"/>
      <c r="AP258" s="113"/>
      <c r="AQ258" s="268"/>
      <c r="AR258" s="113"/>
      <c r="AS258" s="113"/>
      <c r="AT258" s="113"/>
      <c r="AU258" s="268"/>
      <c r="AV258" s="113"/>
      <c r="AW258" s="113"/>
      <c r="AX258" s="223"/>
    </row>
    <row r="259" spans="1:50" ht="39.75" hidden="1" customHeight="1" x14ac:dyDescent="0.15">
      <c r="A259" s="998"/>
      <c r="B259" s="253"/>
      <c r="C259" s="252"/>
      <c r="D259" s="253"/>
      <c r="E259" s="252"/>
      <c r="F259" s="316"/>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8"/>
      <c r="AC259" s="134"/>
      <c r="AD259" s="134"/>
      <c r="AE259" s="268"/>
      <c r="AF259" s="113"/>
      <c r="AG259" s="113"/>
      <c r="AH259" s="113"/>
      <c r="AI259" s="268"/>
      <c r="AJ259" s="113"/>
      <c r="AK259" s="113"/>
      <c r="AL259" s="113"/>
      <c r="AM259" s="268"/>
      <c r="AN259" s="113"/>
      <c r="AO259" s="113"/>
      <c r="AP259" s="113"/>
      <c r="AQ259" s="268"/>
      <c r="AR259" s="113"/>
      <c r="AS259" s="113"/>
      <c r="AT259" s="113"/>
      <c r="AU259" s="268"/>
      <c r="AV259" s="113"/>
      <c r="AW259" s="113"/>
      <c r="AX259" s="223"/>
    </row>
    <row r="260" spans="1:50" ht="18.75" hidden="1" customHeight="1" x14ac:dyDescent="0.15">
      <c r="A260" s="998"/>
      <c r="B260" s="253"/>
      <c r="C260" s="252"/>
      <c r="D260" s="253"/>
      <c r="E260" s="252"/>
      <c r="F260" s="316"/>
      <c r="G260" s="284" t="s">
        <v>368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536</v>
      </c>
      <c r="AF260" s="267"/>
      <c r="AG260" s="267"/>
      <c r="AH260" s="267"/>
      <c r="AI260" s="267" t="s">
        <v>533</v>
      </c>
      <c r="AJ260" s="267"/>
      <c r="AK260" s="267"/>
      <c r="AL260" s="267"/>
      <c r="AM260" s="267" t="s">
        <v>529</v>
      </c>
      <c r="AN260" s="267"/>
      <c r="AO260" s="267"/>
      <c r="AP260" s="269"/>
      <c r="AQ260" s="269" t="s">
        <v>354</v>
      </c>
      <c r="AR260" s="270"/>
      <c r="AS260" s="270"/>
      <c r="AT260" s="271"/>
      <c r="AU260" s="281" t="s">
        <v>370</v>
      </c>
      <c r="AV260" s="281"/>
      <c r="AW260" s="281"/>
      <c r="AX260" s="282"/>
    </row>
    <row r="261" spans="1:50" ht="18.75" hidden="1" customHeight="1" x14ac:dyDescent="0.15">
      <c r="A261" s="998"/>
      <c r="B261" s="253"/>
      <c r="C261" s="252"/>
      <c r="D261" s="253"/>
      <c r="E261" s="252"/>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998"/>
      <c r="B262" s="253"/>
      <c r="C262" s="252"/>
      <c r="D262" s="253"/>
      <c r="E262" s="252"/>
      <c r="F262" s="316"/>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3"/>
      <c r="AC262" s="222"/>
      <c r="AD262" s="222"/>
      <c r="AE262" s="268"/>
      <c r="AF262" s="113"/>
      <c r="AG262" s="113"/>
      <c r="AH262" s="113"/>
      <c r="AI262" s="268"/>
      <c r="AJ262" s="113"/>
      <c r="AK262" s="113"/>
      <c r="AL262" s="113"/>
      <c r="AM262" s="268"/>
      <c r="AN262" s="113"/>
      <c r="AO262" s="113"/>
      <c r="AP262" s="113"/>
      <c r="AQ262" s="268"/>
      <c r="AR262" s="113"/>
      <c r="AS262" s="113"/>
      <c r="AT262" s="113"/>
      <c r="AU262" s="268"/>
      <c r="AV262" s="113"/>
      <c r="AW262" s="113"/>
      <c r="AX262" s="223"/>
    </row>
    <row r="263" spans="1:50" ht="39.75" hidden="1" customHeight="1" x14ac:dyDescent="0.15">
      <c r="A263" s="998"/>
      <c r="B263" s="253"/>
      <c r="C263" s="252"/>
      <c r="D263" s="253"/>
      <c r="E263" s="252"/>
      <c r="F263" s="316"/>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8"/>
      <c r="AC263" s="134"/>
      <c r="AD263" s="134"/>
      <c r="AE263" s="268"/>
      <c r="AF263" s="113"/>
      <c r="AG263" s="113"/>
      <c r="AH263" s="113"/>
      <c r="AI263" s="268"/>
      <c r="AJ263" s="113"/>
      <c r="AK263" s="113"/>
      <c r="AL263" s="113"/>
      <c r="AM263" s="268"/>
      <c r="AN263" s="113"/>
      <c r="AO263" s="113"/>
      <c r="AP263" s="113"/>
      <c r="AQ263" s="268"/>
      <c r="AR263" s="113"/>
      <c r="AS263" s="113"/>
      <c r="AT263" s="113"/>
      <c r="AU263" s="268"/>
      <c r="AV263" s="113"/>
      <c r="AW263" s="113"/>
      <c r="AX263" s="223"/>
    </row>
    <row r="264" spans="1:50" ht="18.75" hidden="1" customHeight="1" x14ac:dyDescent="0.15">
      <c r="A264" s="998"/>
      <c r="B264" s="253"/>
      <c r="C264" s="252"/>
      <c r="D264" s="253"/>
      <c r="E264" s="252"/>
      <c r="F264" s="316"/>
      <c r="G264" s="274"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536</v>
      </c>
      <c r="AF264" s="182"/>
      <c r="AG264" s="182"/>
      <c r="AH264" s="182"/>
      <c r="AI264" s="182" t="s">
        <v>533</v>
      </c>
      <c r="AJ264" s="182"/>
      <c r="AK264" s="182"/>
      <c r="AL264" s="182"/>
      <c r="AM264" s="182" t="s">
        <v>528</v>
      </c>
      <c r="AN264" s="182"/>
      <c r="AO264" s="182"/>
      <c r="AP264" s="177"/>
      <c r="AQ264" s="177" t="s">
        <v>354</v>
      </c>
      <c r="AR264" s="170"/>
      <c r="AS264" s="170"/>
      <c r="AT264" s="171"/>
      <c r="AU264" s="135" t="s">
        <v>370</v>
      </c>
      <c r="AV264" s="135"/>
      <c r="AW264" s="135"/>
      <c r="AX264" s="136"/>
    </row>
    <row r="265" spans="1:50" ht="18.75" hidden="1" customHeight="1" x14ac:dyDescent="0.15">
      <c r="A265" s="998"/>
      <c r="B265" s="253"/>
      <c r="C265" s="252"/>
      <c r="D265" s="253"/>
      <c r="E265" s="252"/>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998"/>
      <c r="B266" s="253"/>
      <c r="C266" s="252"/>
      <c r="D266" s="253"/>
      <c r="E266" s="252"/>
      <c r="F266" s="316"/>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3"/>
      <c r="AC266" s="222"/>
      <c r="AD266" s="222"/>
      <c r="AE266" s="268"/>
      <c r="AF266" s="113"/>
      <c r="AG266" s="113"/>
      <c r="AH266" s="113"/>
      <c r="AI266" s="268"/>
      <c r="AJ266" s="113"/>
      <c r="AK266" s="113"/>
      <c r="AL266" s="113"/>
      <c r="AM266" s="268"/>
      <c r="AN266" s="113"/>
      <c r="AO266" s="113"/>
      <c r="AP266" s="113"/>
      <c r="AQ266" s="268"/>
      <c r="AR266" s="113"/>
      <c r="AS266" s="113"/>
      <c r="AT266" s="113"/>
      <c r="AU266" s="268"/>
      <c r="AV266" s="113"/>
      <c r="AW266" s="113"/>
      <c r="AX266" s="223"/>
    </row>
    <row r="267" spans="1:50" ht="39.75" hidden="1" customHeight="1" x14ac:dyDescent="0.15">
      <c r="A267" s="998"/>
      <c r="B267" s="253"/>
      <c r="C267" s="252"/>
      <c r="D267" s="253"/>
      <c r="E267" s="252"/>
      <c r="F267" s="316"/>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8"/>
      <c r="AC267" s="134"/>
      <c r="AD267" s="134"/>
      <c r="AE267" s="268"/>
      <c r="AF267" s="113"/>
      <c r="AG267" s="113"/>
      <c r="AH267" s="113"/>
      <c r="AI267" s="268"/>
      <c r="AJ267" s="113"/>
      <c r="AK267" s="113"/>
      <c r="AL267" s="113"/>
      <c r="AM267" s="268"/>
      <c r="AN267" s="113"/>
      <c r="AO267" s="113"/>
      <c r="AP267" s="113"/>
      <c r="AQ267" s="268"/>
      <c r="AR267" s="113"/>
      <c r="AS267" s="113"/>
      <c r="AT267" s="113"/>
      <c r="AU267" s="268"/>
      <c r="AV267" s="113"/>
      <c r="AW267" s="113"/>
      <c r="AX267" s="223"/>
    </row>
    <row r="268" spans="1:50" ht="18.75" hidden="1" customHeight="1" x14ac:dyDescent="0.15">
      <c r="A268" s="998"/>
      <c r="B268" s="253"/>
      <c r="C268" s="252"/>
      <c r="D268" s="253"/>
      <c r="E268" s="252"/>
      <c r="F268" s="316"/>
      <c r="G268" s="284" t="s">
        <v>368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537</v>
      </c>
      <c r="AF268" s="267"/>
      <c r="AG268" s="267"/>
      <c r="AH268" s="267"/>
      <c r="AI268" s="267" t="s">
        <v>533</v>
      </c>
      <c r="AJ268" s="267"/>
      <c r="AK268" s="267"/>
      <c r="AL268" s="267"/>
      <c r="AM268" s="267" t="s">
        <v>528</v>
      </c>
      <c r="AN268" s="267"/>
      <c r="AO268" s="267"/>
      <c r="AP268" s="269"/>
      <c r="AQ268" s="269" t="s">
        <v>354</v>
      </c>
      <c r="AR268" s="270"/>
      <c r="AS268" s="270"/>
      <c r="AT268" s="271"/>
      <c r="AU268" s="281" t="s">
        <v>370</v>
      </c>
      <c r="AV268" s="281"/>
      <c r="AW268" s="281"/>
      <c r="AX268" s="282"/>
    </row>
    <row r="269" spans="1:50" ht="18.75" hidden="1" customHeight="1" x14ac:dyDescent="0.15">
      <c r="A269" s="998"/>
      <c r="B269" s="253"/>
      <c r="C269" s="252"/>
      <c r="D269" s="253"/>
      <c r="E269" s="252"/>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998"/>
      <c r="B270" s="253"/>
      <c r="C270" s="252"/>
      <c r="D270" s="253"/>
      <c r="E270" s="252"/>
      <c r="F270" s="316"/>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3"/>
      <c r="AC270" s="222"/>
      <c r="AD270" s="222"/>
      <c r="AE270" s="268"/>
      <c r="AF270" s="113"/>
      <c r="AG270" s="113"/>
      <c r="AH270" s="113"/>
      <c r="AI270" s="268"/>
      <c r="AJ270" s="113"/>
      <c r="AK270" s="113"/>
      <c r="AL270" s="113"/>
      <c r="AM270" s="268"/>
      <c r="AN270" s="113"/>
      <c r="AO270" s="113"/>
      <c r="AP270" s="113"/>
      <c r="AQ270" s="268"/>
      <c r="AR270" s="113"/>
      <c r="AS270" s="113"/>
      <c r="AT270" s="113"/>
      <c r="AU270" s="268"/>
      <c r="AV270" s="113"/>
      <c r="AW270" s="113"/>
      <c r="AX270" s="223"/>
    </row>
    <row r="271" spans="1:50" ht="39.75" hidden="1" customHeight="1" x14ac:dyDescent="0.15">
      <c r="A271" s="998"/>
      <c r="B271" s="253"/>
      <c r="C271" s="252"/>
      <c r="D271" s="253"/>
      <c r="E271" s="252"/>
      <c r="F271" s="316"/>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8"/>
      <c r="AC271" s="134"/>
      <c r="AD271" s="134"/>
      <c r="AE271" s="268"/>
      <c r="AF271" s="113"/>
      <c r="AG271" s="113"/>
      <c r="AH271" s="113"/>
      <c r="AI271" s="268"/>
      <c r="AJ271" s="113"/>
      <c r="AK271" s="113"/>
      <c r="AL271" s="113"/>
      <c r="AM271" s="268"/>
      <c r="AN271" s="113"/>
      <c r="AO271" s="113"/>
      <c r="AP271" s="113"/>
      <c r="AQ271" s="268"/>
      <c r="AR271" s="113"/>
      <c r="AS271" s="113"/>
      <c r="AT271" s="113"/>
      <c r="AU271" s="268"/>
      <c r="AV271" s="113"/>
      <c r="AW271" s="113"/>
      <c r="AX271" s="223"/>
    </row>
    <row r="272" spans="1:50" ht="22.5" hidden="1" customHeight="1" x14ac:dyDescent="0.15">
      <c r="A272" s="998"/>
      <c r="B272" s="253"/>
      <c r="C272" s="252"/>
      <c r="D272" s="253"/>
      <c r="E272" s="252"/>
      <c r="F272" s="316"/>
      <c r="G272" s="274"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9"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9"/>
    </row>
    <row r="273" spans="1:50" ht="22.5" hidden="1" customHeight="1" x14ac:dyDescent="0.15">
      <c r="A273" s="998"/>
      <c r="B273" s="253"/>
      <c r="C273" s="252"/>
      <c r="D273" s="253"/>
      <c r="E273" s="252"/>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8"/>
      <c r="B274" s="253"/>
      <c r="C274" s="252"/>
      <c r="D274" s="253"/>
      <c r="E274" s="252"/>
      <c r="F274" s="316"/>
      <c r="G274" s="231"/>
      <c r="H274" s="162"/>
      <c r="I274" s="162"/>
      <c r="J274" s="162"/>
      <c r="K274" s="162"/>
      <c r="L274" s="162"/>
      <c r="M274" s="162"/>
      <c r="N274" s="162"/>
      <c r="O274" s="162"/>
      <c r="P274" s="232"/>
      <c r="Q274" s="985"/>
      <c r="R274" s="986"/>
      <c r="S274" s="986"/>
      <c r="T274" s="986"/>
      <c r="U274" s="986"/>
      <c r="V274" s="986"/>
      <c r="W274" s="986"/>
      <c r="X274" s="986"/>
      <c r="Y274" s="986"/>
      <c r="Z274" s="986"/>
      <c r="AA274" s="987"/>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998"/>
      <c r="B275" s="253"/>
      <c r="C275" s="252"/>
      <c r="D275" s="253"/>
      <c r="E275" s="252"/>
      <c r="F275" s="316"/>
      <c r="G275" s="233"/>
      <c r="H275" s="234"/>
      <c r="I275" s="234"/>
      <c r="J275" s="234"/>
      <c r="K275" s="234"/>
      <c r="L275" s="234"/>
      <c r="M275" s="234"/>
      <c r="N275" s="234"/>
      <c r="O275" s="234"/>
      <c r="P275" s="235"/>
      <c r="Q275" s="988"/>
      <c r="R275" s="989"/>
      <c r="S275" s="989"/>
      <c r="T275" s="989"/>
      <c r="U275" s="989"/>
      <c r="V275" s="989"/>
      <c r="W275" s="989"/>
      <c r="X275" s="989"/>
      <c r="Y275" s="989"/>
      <c r="Z275" s="989"/>
      <c r="AA275" s="990"/>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998"/>
      <c r="B276" s="253"/>
      <c r="C276" s="252"/>
      <c r="D276" s="253"/>
      <c r="E276" s="252"/>
      <c r="F276" s="316"/>
      <c r="G276" s="233"/>
      <c r="H276" s="234"/>
      <c r="I276" s="234"/>
      <c r="J276" s="234"/>
      <c r="K276" s="234"/>
      <c r="L276" s="234"/>
      <c r="M276" s="234"/>
      <c r="N276" s="234"/>
      <c r="O276" s="234"/>
      <c r="P276" s="235"/>
      <c r="Q276" s="988"/>
      <c r="R276" s="989"/>
      <c r="S276" s="989"/>
      <c r="T276" s="989"/>
      <c r="U276" s="989"/>
      <c r="V276" s="989"/>
      <c r="W276" s="989"/>
      <c r="X276" s="989"/>
      <c r="Y276" s="989"/>
      <c r="Z276" s="989"/>
      <c r="AA276" s="990"/>
      <c r="AB276" s="259"/>
      <c r="AC276" s="260"/>
      <c r="AD276" s="260"/>
      <c r="AE276" s="279" t="s">
        <v>373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998"/>
      <c r="B277" s="253"/>
      <c r="C277" s="252"/>
      <c r="D277" s="253"/>
      <c r="E277" s="252"/>
      <c r="F277" s="316"/>
      <c r="G277" s="233"/>
      <c r="H277" s="234"/>
      <c r="I277" s="234"/>
      <c r="J277" s="234"/>
      <c r="K277" s="234"/>
      <c r="L277" s="234"/>
      <c r="M277" s="234"/>
      <c r="N277" s="234"/>
      <c r="O277" s="234"/>
      <c r="P277" s="235"/>
      <c r="Q277" s="988"/>
      <c r="R277" s="989"/>
      <c r="S277" s="989"/>
      <c r="T277" s="989"/>
      <c r="U277" s="989"/>
      <c r="V277" s="989"/>
      <c r="W277" s="989"/>
      <c r="X277" s="989"/>
      <c r="Y277" s="989"/>
      <c r="Z277" s="989"/>
      <c r="AA277" s="990"/>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8"/>
      <c r="B278" s="253"/>
      <c r="C278" s="252"/>
      <c r="D278" s="253"/>
      <c r="E278" s="252"/>
      <c r="F278" s="316"/>
      <c r="G278" s="236"/>
      <c r="H278" s="165"/>
      <c r="I278" s="165"/>
      <c r="J278" s="165"/>
      <c r="K278" s="165"/>
      <c r="L278" s="165"/>
      <c r="M278" s="165"/>
      <c r="N278" s="165"/>
      <c r="O278" s="165"/>
      <c r="P278" s="237"/>
      <c r="Q278" s="991"/>
      <c r="R278" s="992"/>
      <c r="S278" s="992"/>
      <c r="T278" s="992"/>
      <c r="U278" s="992"/>
      <c r="V278" s="992"/>
      <c r="W278" s="992"/>
      <c r="X278" s="992"/>
      <c r="Y278" s="992"/>
      <c r="Z278" s="992"/>
      <c r="AA278" s="993"/>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8"/>
      <c r="B279" s="253"/>
      <c r="C279" s="252"/>
      <c r="D279" s="253"/>
      <c r="E279" s="252"/>
      <c r="F279" s="316"/>
      <c r="G279" s="274"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9" t="s">
        <v>460</v>
      </c>
      <c r="AC279" s="170"/>
      <c r="AD279" s="171"/>
      <c r="AE279" s="275"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8"/>
      <c r="B280" s="253"/>
      <c r="C280" s="252"/>
      <c r="D280" s="253"/>
      <c r="E280" s="252"/>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998"/>
      <c r="B281" s="253"/>
      <c r="C281" s="252"/>
      <c r="D281" s="253"/>
      <c r="E281" s="252"/>
      <c r="F281" s="316"/>
      <c r="G281" s="231"/>
      <c r="H281" s="162"/>
      <c r="I281" s="162"/>
      <c r="J281" s="162"/>
      <c r="K281" s="162"/>
      <c r="L281" s="162"/>
      <c r="M281" s="162"/>
      <c r="N281" s="162"/>
      <c r="O281" s="162"/>
      <c r="P281" s="232"/>
      <c r="Q281" s="985"/>
      <c r="R281" s="986"/>
      <c r="S281" s="986"/>
      <c r="T281" s="986"/>
      <c r="U281" s="986"/>
      <c r="V281" s="986"/>
      <c r="W281" s="986"/>
      <c r="X281" s="986"/>
      <c r="Y281" s="986"/>
      <c r="Z281" s="986"/>
      <c r="AA281" s="987"/>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998"/>
      <c r="B282" s="253"/>
      <c r="C282" s="252"/>
      <c r="D282" s="253"/>
      <c r="E282" s="252"/>
      <c r="F282" s="316"/>
      <c r="G282" s="233"/>
      <c r="H282" s="234"/>
      <c r="I282" s="234"/>
      <c r="J282" s="234"/>
      <c r="K282" s="234"/>
      <c r="L282" s="234"/>
      <c r="M282" s="234"/>
      <c r="N282" s="234"/>
      <c r="O282" s="234"/>
      <c r="P282" s="235"/>
      <c r="Q282" s="988"/>
      <c r="R282" s="989"/>
      <c r="S282" s="989"/>
      <c r="T282" s="989"/>
      <c r="U282" s="989"/>
      <c r="V282" s="989"/>
      <c r="W282" s="989"/>
      <c r="X282" s="989"/>
      <c r="Y282" s="989"/>
      <c r="Z282" s="989"/>
      <c r="AA282" s="990"/>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998"/>
      <c r="B283" s="253"/>
      <c r="C283" s="252"/>
      <c r="D283" s="253"/>
      <c r="E283" s="252"/>
      <c r="F283" s="316"/>
      <c r="G283" s="233"/>
      <c r="H283" s="234"/>
      <c r="I283" s="234"/>
      <c r="J283" s="234"/>
      <c r="K283" s="234"/>
      <c r="L283" s="234"/>
      <c r="M283" s="234"/>
      <c r="N283" s="234"/>
      <c r="O283" s="234"/>
      <c r="P283" s="235"/>
      <c r="Q283" s="988"/>
      <c r="R283" s="989"/>
      <c r="S283" s="989"/>
      <c r="T283" s="989"/>
      <c r="U283" s="989"/>
      <c r="V283" s="989"/>
      <c r="W283" s="989"/>
      <c r="X283" s="989"/>
      <c r="Y283" s="989"/>
      <c r="Z283" s="989"/>
      <c r="AA283" s="990"/>
      <c r="AB283" s="259"/>
      <c r="AC283" s="260"/>
      <c r="AD283" s="260"/>
      <c r="AE283" s="279" t="s">
        <v>373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998"/>
      <c r="B284" s="253"/>
      <c r="C284" s="252"/>
      <c r="D284" s="253"/>
      <c r="E284" s="252"/>
      <c r="F284" s="316"/>
      <c r="G284" s="233"/>
      <c r="H284" s="234"/>
      <c r="I284" s="234"/>
      <c r="J284" s="234"/>
      <c r="K284" s="234"/>
      <c r="L284" s="234"/>
      <c r="M284" s="234"/>
      <c r="N284" s="234"/>
      <c r="O284" s="234"/>
      <c r="P284" s="235"/>
      <c r="Q284" s="988"/>
      <c r="R284" s="989"/>
      <c r="S284" s="989"/>
      <c r="T284" s="989"/>
      <c r="U284" s="989"/>
      <c r="V284" s="989"/>
      <c r="W284" s="989"/>
      <c r="X284" s="989"/>
      <c r="Y284" s="989"/>
      <c r="Z284" s="989"/>
      <c r="AA284" s="990"/>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8"/>
      <c r="B285" s="253"/>
      <c r="C285" s="252"/>
      <c r="D285" s="253"/>
      <c r="E285" s="252"/>
      <c r="F285" s="316"/>
      <c r="G285" s="236"/>
      <c r="H285" s="165"/>
      <c r="I285" s="165"/>
      <c r="J285" s="165"/>
      <c r="K285" s="165"/>
      <c r="L285" s="165"/>
      <c r="M285" s="165"/>
      <c r="N285" s="165"/>
      <c r="O285" s="165"/>
      <c r="P285" s="237"/>
      <c r="Q285" s="991"/>
      <c r="R285" s="992"/>
      <c r="S285" s="992"/>
      <c r="T285" s="992"/>
      <c r="U285" s="992"/>
      <c r="V285" s="992"/>
      <c r="W285" s="992"/>
      <c r="X285" s="992"/>
      <c r="Y285" s="992"/>
      <c r="Z285" s="992"/>
      <c r="AA285" s="993"/>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8"/>
      <c r="B286" s="253"/>
      <c r="C286" s="252"/>
      <c r="D286" s="253"/>
      <c r="E286" s="252"/>
      <c r="F286" s="316"/>
      <c r="G286" s="274"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9" t="s">
        <v>460</v>
      </c>
      <c r="AC286" s="170"/>
      <c r="AD286" s="171"/>
      <c r="AE286" s="275"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8"/>
      <c r="B287" s="253"/>
      <c r="C287" s="252"/>
      <c r="D287" s="253"/>
      <c r="E287" s="252"/>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998"/>
      <c r="B288" s="253"/>
      <c r="C288" s="252"/>
      <c r="D288" s="253"/>
      <c r="E288" s="252"/>
      <c r="F288" s="316"/>
      <c r="G288" s="231"/>
      <c r="H288" s="162"/>
      <c r="I288" s="162"/>
      <c r="J288" s="162"/>
      <c r="K288" s="162"/>
      <c r="L288" s="162"/>
      <c r="M288" s="162"/>
      <c r="N288" s="162"/>
      <c r="O288" s="162"/>
      <c r="P288" s="232"/>
      <c r="Q288" s="985"/>
      <c r="R288" s="986"/>
      <c r="S288" s="986"/>
      <c r="T288" s="986"/>
      <c r="U288" s="986"/>
      <c r="V288" s="986"/>
      <c r="W288" s="986"/>
      <c r="X288" s="986"/>
      <c r="Y288" s="986"/>
      <c r="Z288" s="986"/>
      <c r="AA288" s="987"/>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998"/>
      <c r="B289" s="253"/>
      <c r="C289" s="252"/>
      <c r="D289" s="253"/>
      <c r="E289" s="252"/>
      <c r="F289" s="316"/>
      <c r="G289" s="233"/>
      <c r="H289" s="234"/>
      <c r="I289" s="234"/>
      <c r="J289" s="234"/>
      <c r="K289" s="234"/>
      <c r="L289" s="234"/>
      <c r="M289" s="234"/>
      <c r="N289" s="234"/>
      <c r="O289" s="234"/>
      <c r="P289" s="235"/>
      <c r="Q289" s="988"/>
      <c r="R289" s="989"/>
      <c r="S289" s="989"/>
      <c r="T289" s="989"/>
      <c r="U289" s="989"/>
      <c r="V289" s="989"/>
      <c r="W289" s="989"/>
      <c r="X289" s="989"/>
      <c r="Y289" s="989"/>
      <c r="Z289" s="989"/>
      <c r="AA289" s="990"/>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998"/>
      <c r="B290" s="253"/>
      <c r="C290" s="252"/>
      <c r="D290" s="253"/>
      <c r="E290" s="252"/>
      <c r="F290" s="316"/>
      <c r="G290" s="233"/>
      <c r="H290" s="234"/>
      <c r="I290" s="234"/>
      <c r="J290" s="234"/>
      <c r="K290" s="234"/>
      <c r="L290" s="234"/>
      <c r="M290" s="234"/>
      <c r="N290" s="234"/>
      <c r="O290" s="234"/>
      <c r="P290" s="235"/>
      <c r="Q290" s="988"/>
      <c r="R290" s="989"/>
      <c r="S290" s="989"/>
      <c r="T290" s="989"/>
      <c r="U290" s="989"/>
      <c r="V290" s="989"/>
      <c r="W290" s="989"/>
      <c r="X290" s="989"/>
      <c r="Y290" s="989"/>
      <c r="Z290" s="989"/>
      <c r="AA290" s="990"/>
      <c r="AB290" s="259"/>
      <c r="AC290" s="260"/>
      <c r="AD290" s="260"/>
      <c r="AE290" s="279" t="s">
        <v>373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998"/>
      <c r="B291" s="253"/>
      <c r="C291" s="252"/>
      <c r="D291" s="253"/>
      <c r="E291" s="252"/>
      <c r="F291" s="316"/>
      <c r="G291" s="233"/>
      <c r="H291" s="234"/>
      <c r="I291" s="234"/>
      <c r="J291" s="234"/>
      <c r="K291" s="234"/>
      <c r="L291" s="234"/>
      <c r="M291" s="234"/>
      <c r="N291" s="234"/>
      <c r="O291" s="234"/>
      <c r="P291" s="235"/>
      <c r="Q291" s="988"/>
      <c r="R291" s="989"/>
      <c r="S291" s="989"/>
      <c r="T291" s="989"/>
      <c r="U291" s="989"/>
      <c r="V291" s="989"/>
      <c r="W291" s="989"/>
      <c r="X291" s="989"/>
      <c r="Y291" s="989"/>
      <c r="Z291" s="989"/>
      <c r="AA291" s="990"/>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8"/>
      <c r="B292" s="253"/>
      <c r="C292" s="252"/>
      <c r="D292" s="253"/>
      <c r="E292" s="252"/>
      <c r="F292" s="316"/>
      <c r="G292" s="236"/>
      <c r="H292" s="165"/>
      <c r="I292" s="165"/>
      <c r="J292" s="165"/>
      <c r="K292" s="165"/>
      <c r="L292" s="165"/>
      <c r="M292" s="165"/>
      <c r="N292" s="165"/>
      <c r="O292" s="165"/>
      <c r="P292" s="237"/>
      <c r="Q292" s="991"/>
      <c r="R292" s="992"/>
      <c r="S292" s="992"/>
      <c r="T292" s="992"/>
      <c r="U292" s="992"/>
      <c r="V292" s="992"/>
      <c r="W292" s="992"/>
      <c r="X292" s="992"/>
      <c r="Y292" s="992"/>
      <c r="Z292" s="992"/>
      <c r="AA292" s="993"/>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8"/>
      <c r="B293" s="253"/>
      <c r="C293" s="252"/>
      <c r="D293" s="253"/>
      <c r="E293" s="252"/>
      <c r="F293" s="316"/>
      <c r="G293" s="274"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9" t="s">
        <v>460</v>
      </c>
      <c r="AC293" s="170"/>
      <c r="AD293" s="171"/>
      <c r="AE293" s="275"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8"/>
      <c r="B294" s="253"/>
      <c r="C294" s="252"/>
      <c r="D294" s="253"/>
      <c r="E294" s="252"/>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998"/>
      <c r="B295" s="253"/>
      <c r="C295" s="252"/>
      <c r="D295" s="253"/>
      <c r="E295" s="252"/>
      <c r="F295" s="316"/>
      <c r="G295" s="231"/>
      <c r="H295" s="162"/>
      <c r="I295" s="162"/>
      <c r="J295" s="162"/>
      <c r="K295" s="162"/>
      <c r="L295" s="162"/>
      <c r="M295" s="162"/>
      <c r="N295" s="162"/>
      <c r="O295" s="162"/>
      <c r="P295" s="232"/>
      <c r="Q295" s="985"/>
      <c r="R295" s="986"/>
      <c r="S295" s="986"/>
      <c r="T295" s="986"/>
      <c r="U295" s="986"/>
      <c r="V295" s="986"/>
      <c r="W295" s="986"/>
      <c r="X295" s="986"/>
      <c r="Y295" s="986"/>
      <c r="Z295" s="986"/>
      <c r="AA295" s="987"/>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998"/>
      <c r="B296" s="253"/>
      <c r="C296" s="252"/>
      <c r="D296" s="253"/>
      <c r="E296" s="252"/>
      <c r="F296" s="316"/>
      <c r="G296" s="233"/>
      <c r="H296" s="234"/>
      <c r="I296" s="234"/>
      <c r="J296" s="234"/>
      <c r="K296" s="234"/>
      <c r="L296" s="234"/>
      <c r="M296" s="234"/>
      <c r="N296" s="234"/>
      <c r="O296" s="234"/>
      <c r="P296" s="235"/>
      <c r="Q296" s="988"/>
      <c r="R296" s="989"/>
      <c r="S296" s="989"/>
      <c r="T296" s="989"/>
      <c r="U296" s="989"/>
      <c r="V296" s="989"/>
      <c r="W296" s="989"/>
      <c r="X296" s="989"/>
      <c r="Y296" s="989"/>
      <c r="Z296" s="989"/>
      <c r="AA296" s="990"/>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998"/>
      <c r="B297" s="253"/>
      <c r="C297" s="252"/>
      <c r="D297" s="253"/>
      <c r="E297" s="252"/>
      <c r="F297" s="316"/>
      <c r="G297" s="233"/>
      <c r="H297" s="234"/>
      <c r="I297" s="234"/>
      <c r="J297" s="234"/>
      <c r="K297" s="234"/>
      <c r="L297" s="234"/>
      <c r="M297" s="234"/>
      <c r="N297" s="234"/>
      <c r="O297" s="234"/>
      <c r="P297" s="235"/>
      <c r="Q297" s="988"/>
      <c r="R297" s="989"/>
      <c r="S297" s="989"/>
      <c r="T297" s="989"/>
      <c r="U297" s="989"/>
      <c r="V297" s="989"/>
      <c r="W297" s="989"/>
      <c r="X297" s="989"/>
      <c r="Y297" s="989"/>
      <c r="Z297" s="989"/>
      <c r="AA297" s="990"/>
      <c r="AB297" s="259"/>
      <c r="AC297" s="260"/>
      <c r="AD297" s="260"/>
      <c r="AE297" s="279" t="s">
        <v>373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998"/>
      <c r="B298" s="253"/>
      <c r="C298" s="252"/>
      <c r="D298" s="253"/>
      <c r="E298" s="252"/>
      <c r="F298" s="316"/>
      <c r="G298" s="233"/>
      <c r="H298" s="234"/>
      <c r="I298" s="234"/>
      <c r="J298" s="234"/>
      <c r="K298" s="234"/>
      <c r="L298" s="234"/>
      <c r="M298" s="234"/>
      <c r="N298" s="234"/>
      <c r="O298" s="234"/>
      <c r="P298" s="235"/>
      <c r="Q298" s="988"/>
      <c r="R298" s="989"/>
      <c r="S298" s="989"/>
      <c r="T298" s="989"/>
      <c r="U298" s="989"/>
      <c r="V298" s="989"/>
      <c r="W298" s="989"/>
      <c r="X298" s="989"/>
      <c r="Y298" s="989"/>
      <c r="Z298" s="989"/>
      <c r="AA298" s="990"/>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8"/>
      <c r="B299" s="253"/>
      <c r="C299" s="252"/>
      <c r="D299" s="253"/>
      <c r="E299" s="252"/>
      <c r="F299" s="316"/>
      <c r="G299" s="236"/>
      <c r="H299" s="165"/>
      <c r="I299" s="165"/>
      <c r="J299" s="165"/>
      <c r="K299" s="165"/>
      <c r="L299" s="165"/>
      <c r="M299" s="165"/>
      <c r="N299" s="165"/>
      <c r="O299" s="165"/>
      <c r="P299" s="237"/>
      <c r="Q299" s="991"/>
      <c r="R299" s="992"/>
      <c r="S299" s="992"/>
      <c r="T299" s="992"/>
      <c r="U299" s="992"/>
      <c r="V299" s="992"/>
      <c r="W299" s="992"/>
      <c r="X299" s="992"/>
      <c r="Y299" s="992"/>
      <c r="Z299" s="992"/>
      <c r="AA299" s="993"/>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8"/>
      <c r="B300" s="253"/>
      <c r="C300" s="252"/>
      <c r="D300" s="253"/>
      <c r="E300" s="252"/>
      <c r="F300" s="316"/>
      <c r="G300" s="274"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9" t="s">
        <v>460</v>
      </c>
      <c r="AC300" s="170"/>
      <c r="AD300" s="171"/>
      <c r="AE300" s="275"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8"/>
      <c r="B301" s="253"/>
      <c r="C301" s="252"/>
      <c r="D301" s="253"/>
      <c r="E301" s="252"/>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998"/>
      <c r="B302" s="253"/>
      <c r="C302" s="252"/>
      <c r="D302" s="253"/>
      <c r="E302" s="252"/>
      <c r="F302" s="316"/>
      <c r="G302" s="231"/>
      <c r="H302" s="162"/>
      <c r="I302" s="162"/>
      <c r="J302" s="162"/>
      <c r="K302" s="162"/>
      <c r="L302" s="162"/>
      <c r="M302" s="162"/>
      <c r="N302" s="162"/>
      <c r="O302" s="162"/>
      <c r="P302" s="232"/>
      <c r="Q302" s="985"/>
      <c r="R302" s="986"/>
      <c r="S302" s="986"/>
      <c r="T302" s="986"/>
      <c r="U302" s="986"/>
      <c r="V302" s="986"/>
      <c r="W302" s="986"/>
      <c r="X302" s="986"/>
      <c r="Y302" s="986"/>
      <c r="Z302" s="986"/>
      <c r="AA302" s="987"/>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998"/>
      <c r="B303" s="253"/>
      <c r="C303" s="252"/>
      <c r="D303" s="253"/>
      <c r="E303" s="252"/>
      <c r="F303" s="316"/>
      <c r="G303" s="233"/>
      <c r="H303" s="234"/>
      <c r="I303" s="234"/>
      <c r="J303" s="234"/>
      <c r="K303" s="234"/>
      <c r="L303" s="234"/>
      <c r="M303" s="234"/>
      <c r="N303" s="234"/>
      <c r="O303" s="234"/>
      <c r="P303" s="235"/>
      <c r="Q303" s="988"/>
      <c r="R303" s="989"/>
      <c r="S303" s="989"/>
      <c r="T303" s="989"/>
      <c r="U303" s="989"/>
      <c r="V303" s="989"/>
      <c r="W303" s="989"/>
      <c r="X303" s="989"/>
      <c r="Y303" s="989"/>
      <c r="Z303" s="989"/>
      <c r="AA303" s="990"/>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998"/>
      <c r="B304" s="253"/>
      <c r="C304" s="252"/>
      <c r="D304" s="253"/>
      <c r="E304" s="252"/>
      <c r="F304" s="316"/>
      <c r="G304" s="233"/>
      <c r="H304" s="234"/>
      <c r="I304" s="234"/>
      <c r="J304" s="234"/>
      <c r="K304" s="234"/>
      <c r="L304" s="234"/>
      <c r="M304" s="234"/>
      <c r="N304" s="234"/>
      <c r="O304" s="234"/>
      <c r="P304" s="235"/>
      <c r="Q304" s="988"/>
      <c r="R304" s="989"/>
      <c r="S304" s="989"/>
      <c r="T304" s="989"/>
      <c r="U304" s="989"/>
      <c r="V304" s="989"/>
      <c r="W304" s="989"/>
      <c r="X304" s="989"/>
      <c r="Y304" s="989"/>
      <c r="Z304" s="989"/>
      <c r="AA304" s="990"/>
      <c r="AB304" s="259"/>
      <c r="AC304" s="260"/>
      <c r="AD304" s="260"/>
      <c r="AE304" s="265" t="s">
        <v>373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998"/>
      <c r="B305" s="253"/>
      <c r="C305" s="252"/>
      <c r="D305" s="253"/>
      <c r="E305" s="252"/>
      <c r="F305" s="316"/>
      <c r="G305" s="233"/>
      <c r="H305" s="234"/>
      <c r="I305" s="234"/>
      <c r="J305" s="234"/>
      <c r="K305" s="234"/>
      <c r="L305" s="234"/>
      <c r="M305" s="234"/>
      <c r="N305" s="234"/>
      <c r="O305" s="234"/>
      <c r="P305" s="235"/>
      <c r="Q305" s="988"/>
      <c r="R305" s="989"/>
      <c r="S305" s="989"/>
      <c r="T305" s="989"/>
      <c r="U305" s="989"/>
      <c r="V305" s="989"/>
      <c r="W305" s="989"/>
      <c r="X305" s="989"/>
      <c r="Y305" s="989"/>
      <c r="Z305" s="989"/>
      <c r="AA305" s="990"/>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8"/>
      <c r="B306" s="253"/>
      <c r="C306" s="252"/>
      <c r="D306" s="253"/>
      <c r="E306" s="317"/>
      <c r="F306" s="318"/>
      <c r="G306" s="236"/>
      <c r="H306" s="165"/>
      <c r="I306" s="165"/>
      <c r="J306" s="165"/>
      <c r="K306" s="165"/>
      <c r="L306" s="165"/>
      <c r="M306" s="165"/>
      <c r="N306" s="165"/>
      <c r="O306" s="165"/>
      <c r="P306" s="237"/>
      <c r="Q306" s="991"/>
      <c r="R306" s="992"/>
      <c r="S306" s="992"/>
      <c r="T306" s="992"/>
      <c r="U306" s="992"/>
      <c r="V306" s="992"/>
      <c r="W306" s="992"/>
      <c r="X306" s="992"/>
      <c r="Y306" s="992"/>
      <c r="Z306" s="992"/>
      <c r="AA306" s="993"/>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8"/>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8"/>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8"/>
      <c r="B310" s="253"/>
      <c r="C310" s="252"/>
      <c r="D310" s="253"/>
      <c r="E310" s="310" t="s">
        <v>387</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998"/>
      <c r="B311" s="253"/>
      <c r="C311" s="252"/>
      <c r="D311" s="253"/>
      <c r="E311" s="239" t="s">
        <v>386</v>
      </c>
      <c r="F311" s="240"/>
      <c r="G311" s="236"/>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998"/>
      <c r="B312" s="253"/>
      <c r="C312" s="252"/>
      <c r="D312" s="253"/>
      <c r="E312" s="250" t="s">
        <v>359</v>
      </c>
      <c r="F312" s="315"/>
      <c r="G312" s="284" t="s">
        <v>368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536</v>
      </c>
      <c r="AF312" s="267"/>
      <c r="AG312" s="267"/>
      <c r="AH312" s="267"/>
      <c r="AI312" s="267" t="s">
        <v>533</v>
      </c>
      <c r="AJ312" s="267"/>
      <c r="AK312" s="267"/>
      <c r="AL312" s="267"/>
      <c r="AM312" s="267" t="s">
        <v>528</v>
      </c>
      <c r="AN312" s="267"/>
      <c r="AO312" s="267"/>
      <c r="AP312" s="269"/>
      <c r="AQ312" s="269" t="s">
        <v>354</v>
      </c>
      <c r="AR312" s="270"/>
      <c r="AS312" s="270"/>
      <c r="AT312" s="271"/>
      <c r="AU312" s="281" t="s">
        <v>370</v>
      </c>
      <c r="AV312" s="281"/>
      <c r="AW312" s="281"/>
      <c r="AX312" s="282"/>
    </row>
    <row r="313" spans="1:50" ht="18.75" hidden="1" customHeight="1" x14ac:dyDescent="0.15">
      <c r="A313" s="998"/>
      <c r="B313" s="253"/>
      <c r="C313" s="252"/>
      <c r="D313" s="253"/>
      <c r="E313" s="252"/>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998"/>
      <c r="B314" s="253"/>
      <c r="C314" s="252"/>
      <c r="D314" s="253"/>
      <c r="E314" s="252"/>
      <c r="F314" s="316"/>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3"/>
      <c r="AC314" s="222"/>
      <c r="AD314" s="222"/>
      <c r="AE314" s="268"/>
      <c r="AF314" s="113"/>
      <c r="AG314" s="113"/>
      <c r="AH314" s="113"/>
      <c r="AI314" s="268"/>
      <c r="AJ314" s="113"/>
      <c r="AK314" s="113"/>
      <c r="AL314" s="113"/>
      <c r="AM314" s="268"/>
      <c r="AN314" s="113"/>
      <c r="AO314" s="113"/>
      <c r="AP314" s="113"/>
      <c r="AQ314" s="268"/>
      <c r="AR314" s="113"/>
      <c r="AS314" s="113"/>
      <c r="AT314" s="113"/>
      <c r="AU314" s="268"/>
      <c r="AV314" s="113"/>
      <c r="AW314" s="113"/>
      <c r="AX314" s="223"/>
    </row>
    <row r="315" spans="1:50" ht="39.75" hidden="1" customHeight="1" x14ac:dyDescent="0.15">
      <c r="A315" s="998"/>
      <c r="B315" s="253"/>
      <c r="C315" s="252"/>
      <c r="D315" s="253"/>
      <c r="E315" s="252"/>
      <c r="F315" s="316"/>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8"/>
      <c r="AC315" s="134"/>
      <c r="AD315" s="134"/>
      <c r="AE315" s="268"/>
      <c r="AF315" s="113"/>
      <c r="AG315" s="113"/>
      <c r="AH315" s="113"/>
      <c r="AI315" s="268"/>
      <c r="AJ315" s="113"/>
      <c r="AK315" s="113"/>
      <c r="AL315" s="113"/>
      <c r="AM315" s="268"/>
      <c r="AN315" s="113"/>
      <c r="AO315" s="113"/>
      <c r="AP315" s="113"/>
      <c r="AQ315" s="268"/>
      <c r="AR315" s="113"/>
      <c r="AS315" s="113"/>
      <c r="AT315" s="113"/>
      <c r="AU315" s="268"/>
      <c r="AV315" s="113"/>
      <c r="AW315" s="113"/>
      <c r="AX315" s="223"/>
    </row>
    <row r="316" spans="1:50" ht="18.75" hidden="1" customHeight="1" x14ac:dyDescent="0.15">
      <c r="A316" s="998"/>
      <c r="B316" s="253"/>
      <c r="C316" s="252"/>
      <c r="D316" s="253"/>
      <c r="E316" s="252"/>
      <c r="F316" s="316"/>
      <c r="G316" s="284" t="s">
        <v>368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536</v>
      </c>
      <c r="AF316" s="267"/>
      <c r="AG316" s="267"/>
      <c r="AH316" s="267"/>
      <c r="AI316" s="267" t="s">
        <v>533</v>
      </c>
      <c r="AJ316" s="267"/>
      <c r="AK316" s="267"/>
      <c r="AL316" s="267"/>
      <c r="AM316" s="267" t="s">
        <v>528</v>
      </c>
      <c r="AN316" s="267"/>
      <c r="AO316" s="267"/>
      <c r="AP316" s="269"/>
      <c r="AQ316" s="269" t="s">
        <v>354</v>
      </c>
      <c r="AR316" s="270"/>
      <c r="AS316" s="270"/>
      <c r="AT316" s="271"/>
      <c r="AU316" s="281" t="s">
        <v>370</v>
      </c>
      <c r="AV316" s="281"/>
      <c r="AW316" s="281"/>
      <c r="AX316" s="282"/>
    </row>
    <row r="317" spans="1:50" ht="18.75" hidden="1" customHeight="1" x14ac:dyDescent="0.15">
      <c r="A317" s="998"/>
      <c r="B317" s="253"/>
      <c r="C317" s="252"/>
      <c r="D317" s="253"/>
      <c r="E317" s="252"/>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998"/>
      <c r="B318" s="253"/>
      <c r="C318" s="252"/>
      <c r="D318" s="253"/>
      <c r="E318" s="252"/>
      <c r="F318" s="316"/>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3"/>
      <c r="AC318" s="222"/>
      <c r="AD318" s="222"/>
      <c r="AE318" s="268"/>
      <c r="AF318" s="113"/>
      <c r="AG318" s="113"/>
      <c r="AH318" s="113"/>
      <c r="AI318" s="268"/>
      <c r="AJ318" s="113"/>
      <c r="AK318" s="113"/>
      <c r="AL318" s="113"/>
      <c r="AM318" s="268"/>
      <c r="AN318" s="113"/>
      <c r="AO318" s="113"/>
      <c r="AP318" s="113"/>
      <c r="AQ318" s="268"/>
      <c r="AR318" s="113"/>
      <c r="AS318" s="113"/>
      <c r="AT318" s="113"/>
      <c r="AU318" s="268"/>
      <c r="AV318" s="113"/>
      <c r="AW318" s="113"/>
      <c r="AX318" s="223"/>
    </row>
    <row r="319" spans="1:50" ht="39.75" hidden="1" customHeight="1" x14ac:dyDescent="0.15">
      <c r="A319" s="998"/>
      <c r="B319" s="253"/>
      <c r="C319" s="252"/>
      <c r="D319" s="253"/>
      <c r="E319" s="252"/>
      <c r="F319" s="316"/>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8"/>
      <c r="AC319" s="134"/>
      <c r="AD319" s="134"/>
      <c r="AE319" s="268"/>
      <c r="AF319" s="113"/>
      <c r="AG319" s="113"/>
      <c r="AH319" s="113"/>
      <c r="AI319" s="268"/>
      <c r="AJ319" s="113"/>
      <c r="AK319" s="113"/>
      <c r="AL319" s="113"/>
      <c r="AM319" s="268"/>
      <c r="AN319" s="113"/>
      <c r="AO319" s="113"/>
      <c r="AP319" s="113"/>
      <c r="AQ319" s="268"/>
      <c r="AR319" s="113"/>
      <c r="AS319" s="113"/>
      <c r="AT319" s="113"/>
      <c r="AU319" s="268"/>
      <c r="AV319" s="113"/>
      <c r="AW319" s="113"/>
      <c r="AX319" s="223"/>
    </row>
    <row r="320" spans="1:50" ht="18.75" hidden="1" customHeight="1" x14ac:dyDescent="0.15">
      <c r="A320" s="998"/>
      <c r="B320" s="253"/>
      <c r="C320" s="252"/>
      <c r="D320" s="253"/>
      <c r="E320" s="252"/>
      <c r="F320" s="316"/>
      <c r="G320" s="284" t="s">
        <v>368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536</v>
      </c>
      <c r="AF320" s="267"/>
      <c r="AG320" s="267"/>
      <c r="AH320" s="267"/>
      <c r="AI320" s="267" t="s">
        <v>533</v>
      </c>
      <c r="AJ320" s="267"/>
      <c r="AK320" s="267"/>
      <c r="AL320" s="267"/>
      <c r="AM320" s="267" t="s">
        <v>529</v>
      </c>
      <c r="AN320" s="267"/>
      <c r="AO320" s="267"/>
      <c r="AP320" s="269"/>
      <c r="AQ320" s="269" t="s">
        <v>354</v>
      </c>
      <c r="AR320" s="270"/>
      <c r="AS320" s="270"/>
      <c r="AT320" s="271"/>
      <c r="AU320" s="281" t="s">
        <v>370</v>
      </c>
      <c r="AV320" s="281"/>
      <c r="AW320" s="281"/>
      <c r="AX320" s="282"/>
    </row>
    <row r="321" spans="1:50" ht="18.75" hidden="1" customHeight="1" x14ac:dyDescent="0.15">
      <c r="A321" s="998"/>
      <c r="B321" s="253"/>
      <c r="C321" s="252"/>
      <c r="D321" s="253"/>
      <c r="E321" s="252"/>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998"/>
      <c r="B322" s="253"/>
      <c r="C322" s="252"/>
      <c r="D322" s="253"/>
      <c r="E322" s="252"/>
      <c r="F322" s="316"/>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3"/>
      <c r="AC322" s="222"/>
      <c r="AD322" s="222"/>
      <c r="AE322" s="268"/>
      <c r="AF322" s="113"/>
      <c r="AG322" s="113"/>
      <c r="AH322" s="113"/>
      <c r="AI322" s="268"/>
      <c r="AJ322" s="113"/>
      <c r="AK322" s="113"/>
      <c r="AL322" s="113"/>
      <c r="AM322" s="268"/>
      <c r="AN322" s="113"/>
      <c r="AO322" s="113"/>
      <c r="AP322" s="113"/>
      <c r="AQ322" s="268"/>
      <c r="AR322" s="113"/>
      <c r="AS322" s="113"/>
      <c r="AT322" s="113"/>
      <c r="AU322" s="268"/>
      <c r="AV322" s="113"/>
      <c r="AW322" s="113"/>
      <c r="AX322" s="223"/>
    </row>
    <row r="323" spans="1:50" ht="39.75" hidden="1" customHeight="1" x14ac:dyDescent="0.15">
      <c r="A323" s="998"/>
      <c r="B323" s="253"/>
      <c r="C323" s="252"/>
      <c r="D323" s="253"/>
      <c r="E323" s="252"/>
      <c r="F323" s="316"/>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8"/>
      <c r="AC323" s="134"/>
      <c r="AD323" s="134"/>
      <c r="AE323" s="268"/>
      <c r="AF323" s="113"/>
      <c r="AG323" s="113"/>
      <c r="AH323" s="113"/>
      <c r="AI323" s="268"/>
      <c r="AJ323" s="113"/>
      <c r="AK323" s="113"/>
      <c r="AL323" s="113"/>
      <c r="AM323" s="268"/>
      <c r="AN323" s="113"/>
      <c r="AO323" s="113"/>
      <c r="AP323" s="113"/>
      <c r="AQ323" s="268"/>
      <c r="AR323" s="113"/>
      <c r="AS323" s="113"/>
      <c r="AT323" s="113"/>
      <c r="AU323" s="268"/>
      <c r="AV323" s="113"/>
      <c r="AW323" s="113"/>
      <c r="AX323" s="223"/>
    </row>
    <row r="324" spans="1:50" ht="18.75" hidden="1" customHeight="1" x14ac:dyDescent="0.15">
      <c r="A324" s="998"/>
      <c r="B324" s="253"/>
      <c r="C324" s="252"/>
      <c r="D324" s="253"/>
      <c r="E324" s="252"/>
      <c r="F324" s="316"/>
      <c r="G324" s="284" t="s">
        <v>368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536</v>
      </c>
      <c r="AF324" s="267"/>
      <c r="AG324" s="267"/>
      <c r="AH324" s="267"/>
      <c r="AI324" s="267" t="s">
        <v>533</v>
      </c>
      <c r="AJ324" s="267"/>
      <c r="AK324" s="267"/>
      <c r="AL324" s="267"/>
      <c r="AM324" s="267" t="s">
        <v>528</v>
      </c>
      <c r="AN324" s="267"/>
      <c r="AO324" s="267"/>
      <c r="AP324" s="269"/>
      <c r="AQ324" s="269" t="s">
        <v>354</v>
      </c>
      <c r="AR324" s="270"/>
      <c r="AS324" s="270"/>
      <c r="AT324" s="271"/>
      <c r="AU324" s="281" t="s">
        <v>370</v>
      </c>
      <c r="AV324" s="281"/>
      <c r="AW324" s="281"/>
      <c r="AX324" s="282"/>
    </row>
    <row r="325" spans="1:50" ht="18.75" hidden="1" customHeight="1" x14ac:dyDescent="0.15">
      <c r="A325" s="998"/>
      <c r="B325" s="253"/>
      <c r="C325" s="252"/>
      <c r="D325" s="253"/>
      <c r="E325" s="252"/>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998"/>
      <c r="B326" s="253"/>
      <c r="C326" s="252"/>
      <c r="D326" s="253"/>
      <c r="E326" s="252"/>
      <c r="F326" s="316"/>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3"/>
      <c r="AC326" s="222"/>
      <c r="AD326" s="222"/>
      <c r="AE326" s="268"/>
      <c r="AF326" s="113"/>
      <c r="AG326" s="113"/>
      <c r="AH326" s="113"/>
      <c r="AI326" s="268"/>
      <c r="AJ326" s="113"/>
      <c r="AK326" s="113"/>
      <c r="AL326" s="113"/>
      <c r="AM326" s="268"/>
      <c r="AN326" s="113"/>
      <c r="AO326" s="113"/>
      <c r="AP326" s="113"/>
      <c r="AQ326" s="268"/>
      <c r="AR326" s="113"/>
      <c r="AS326" s="113"/>
      <c r="AT326" s="113"/>
      <c r="AU326" s="268"/>
      <c r="AV326" s="113"/>
      <c r="AW326" s="113"/>
      <c r="AX326" s="223"/>
    </row>
    <row r="327" spans="1:50" ht="39.75" hidden="1" customHeight="1" x14ac:dyDescent="0.15">
      <c r="A327" s="998"/>
      <c r="B327" s="253"/>
      <c r="C327" s="252"/>
      <c r="D327" s="253"/>
      <c r="E327" s="252"/>
      <c r="F327" s="316"/>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8"/>
      <c r="AC327" s="134"/>
      <c r="AD327" s="134"/>
      <c r="AE327" s="268"/>
      <c r="AF327" s="113"/>
      <c r="AG327" s="113"/>
      <c r="AH327" s="113"/>
      <c r="AI327" s="268"/>
      <c r="AJ327" s="113"/>
      <c r="AK327" s="113"/>
      <c r="AL327" s="113"/>
      <c r="AM327" s="268"/>
      <c r="AN327" s="113"/>
      <c r="AO327" s="113"/>
      <c r="AP327" s="113"/>
      <c r="AQ327" s="268"/>
      <c r="AR327" s="113"/>
      <c r="AS327" s="113"/>
      <c r="AT327" s="113"/>
      <c r="AU327" s="268"/>
      <c r="AV327" s="113"/>
      <c r="AW327" s="113"/>
      <c r="AX327" s="223"/>
    </row>
    <row r="328" spans="1:50" ht="18.75" hidden="1" customHeight="1" x14ac:dyDescent="0.15">
      <c r="A328" s="998"/>
      <c r="B328" s="253"/>
      <c r="C328" s="252"/>
      <c r="D328" s="253"/>
      <c r="E328" s="252"/>
      <c r="F328" s="316"/>
      <c r="G328" s="284" t="s">
        <v>368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537</v>
      </c>
      <c r="AF328" s="267"/>
      <c r="AG328" s="267"/>
      <c r="AH328" s="267"/>
      <c r="AI328" s="267" t="s">
        <v>533</v>
      </c>
      <c r="AJ328" s="267"/>
      <c r="AK328" s="267"/>
      <c r="AL328" s="267"/>
      <c r="AM328" s="267" t="s">
        <v>529</v>
      </c>
      <c r="AN328" s="267"/>
      <c r="AO328" s="267"/>
      <c r="AP328" s="269"/>
      <c r="AQ328" s="269" t="s">
        <v>354</v>
      </c>
      <c r="AR328" s="270"/>
      <c r="AS328" s="270"/>
      <c r="AT328" s="271"/>
      <c r="AU328" s="281" t="s">
        <v>370</v>
      </c>
      <c r="AV328" s="281"/>
      <c r="AW328" s="281"/>
      <c r="AX328" s="282"/>
    </row>
    <row r="329" spans="1:50" ht="18.75" hidden="1" customHeight="1" x14ac:dyDescent="0.15">
      <c r="A329" s="998"/>
      <c r="B329" s="253"/>
      <c r="C329" s="252"/>
      <c r="D329" s="253"/>
      <c r="E329" s="252"/>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998"/>
      <c r="B330" s="253"/>
      <c r="C330" s="252"/>
      <c r="D330" s="253"/>
      <c r="E330" s="252"/>
      <c r="F330" s="316"/>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3"/>
      <c r="AC330" s="222"/>
      <c r="AD330" s="222"/>
      <c r="AE330" s="268"/>
      <c r="AF330" s="113"/>
      <c r="AG330" s="113"/>
      <c r="AH330" s="113"/>
      <c r="AI330" s="268"/>
      <c r="AJ330" s="113"/>
      <c r="AK330" s="113"/>
      <c r="AL330" s="113"/>
      <c r="AM330" s="268"/>
      <c r="AN330" s="113"/>
      <c r="AO330" s="113"/>
      <c r="AP330" s="113"/>
      <c r="AQ330" s="268"/>
      <c r="AR330" s="113"/>
      <c r="AS330" s="113"/>
      <c r="AT330" s="113"/>
      <c r="AU330" s="268"/>
      <c r="AV330" s="113"/>
      <c r="AW330" s="113"/>
      <c r="AX330" s="223"/>
    </row>
    <row r="331" spans="1:50" ht="39.75" hidden="1" customHeight="1" x14ac:dyDescent="0.15">
      <c r="A331" s="998"/>
      <c r="B331" s="253"/>
      <c r="C331" s="252"/>
      <c r="D331" s="253"/>
      <c r="E331" s="252"/>
      <c r="F331" s="316"/>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8"/>
      <c r="AC331" s="134"/>
      <c r="AD331" s="134"/>
      <c r="AE331" s="268"/>
      <c r="AF331" s="113"/>
      <c r="AG331" s="113"/>
      <c r="AH331" s="113"/>
      <c r="AI331" s="268"/>
      <c r="AJ331" s="113"/>
      <c r="AK331" s="113"/>
      <c r="AL331" s="113"/>
      <c r="AM331" s="268"/>
      <c r="AN331" s="113"/>
      <c r="AO331" s="113"/>
      <c r="AP331" s="113"/>
      <c r="AQ331" s="268"/>
      <c r="AR331" s="113"/>
      <c r="AS331" s="113"/>
      <c r="AT331" s="113"/>
      <c r="AU331" s="268"/>
      <c r="AV331" s="113"/>
      <c r="AW331" s="113"/>
      <c r="AX331" s="223"/>
    </row>
    <row r="332" spans="1:50" ht="22.5" hidden="1" customHeight="1" x14ac:dyDescent="0.15">
      <c r="A332" s="998"/>
      <c r="B332" s="253"/>
      <c r="C332" s="252"/>
      <c r="D332" s="253"/>
      <c r="E332" s="252"/>
      <c r="F332" s="316"/>
      <c r="G332" s="274"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9"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9"/>
    </row>
    <row r="333" spans="1:50" ht="22.5" hidden="1" customHeight="1" x14ac:dyDescent="0.15">
      <c r="A333" s="998"/>
      <c r="B333" s="253"/>
      <c r="C333" s="252"/>
      <c r="D333" s="253"/>
      <c r="E333" s="252"/>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8"/>
      <c r="B334" s="253"/>
      <c r="C334" s="252"/>
      <c r="D334" s="253"/>
      <c r="E334" s="252"/>
      <c r="F334" s="316"/>
      <c r="G334" s="231"/>
      <c r="H334" s="162"/>
      <c r="I334" s="162"/>
      <c r="J334" s="162"/>
      <c r="K334" s="162"/>
      <c r="L334" s="162"/>
      <c r="M334" s="162"/>
      <c r="N334" s="162"/>
      <c r="O334" s="162"/>
      <c r="P334" s="232"/>
      <c r="Q334" s="985"/>
      <c r="R334" s="986"/>
      <c r="S334" s="986"/>
      <c r="T334" s="986"/>
      <c r="U334" s="986"/>
      <c r="V334" s="986"/>
      <c r="W334" s="986"/>
      <c r="X334" s="986"/>
      <c r="Y334" s="986"/>
      <c r="Z334" s="986"/>
      <c r="AA334" s="987"/>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998"/>
      <c r="B335" s="253"/>
      <c r="C335" s="252"/>
      <c r="D335" s="253"/>
      <c r="E335" s="252"/>
      <c r="F335" s="316"/>
      <c r="G335" s="233"/>
      <c r="H335" s="234"/>
      <c r="I335" s="234"/>
      <c r="J335" s="234"/>
      <c r="K335" s="234"/>
      <c r="L335" s="234"/>
      <c r="M335" s="234"/>
      <c r="N335" s="234"/>
      <c r="O335" s="234"/>
      <c r="P335" s="235"/>
      <c r="Q335" s="988"/>
      <c r="R335" s="989"/>
      <c r="S335" s="989"/>
      <c r="T335" s="989"/>
      <c r="U335" s="989"/>
      <c r="V335" s="989"/>
      <c r="W335" s="989"/>
      <c r="X335" s="989"/>
      <c r="Y335" s="989"/>
      <c r="Z335" s="989"/>
      <c r="AA335" s="990"/>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998"/>
      <c r="B336" s="253"/>
      <c r="C336" s="252"/>
      <c r="D336" s="253"/>
      <c r="E336" s="252"/>
      <c r="F336" s="316"/>
      <c r="G336" s="233"/>
      <c r="H336" s="234"/>
      <c r="I336" s="234"/>
      <c r="J336" s="234"/>
      <c r="K336" s="234"/>
      <c r="L336" s="234"/>
      <c r="M336" s="234"/>
      <c r="N336" s="234"/>
      <c r="O336" s="234"/>
      <c r="P336" s="235"/>
      <c r="Q336" s="988"/>
      <c r="R336" s="989"/>
      <c r="S336" s="989"/>
      <c r="T336" s="989"/>
      <c r="U336" s="989"/>
      <c r="V336" s="989"/>
      <c r="W336" s="989"/>
      <c r="X336" s="989"/>
      <c r="Y336" s="989"/>
      <c r="Z336" s="989"/>
      <c r="AA336" s="990"/>
      <c r="AB336" s="259"/>
      <c r="AC336" s="260"/>
      <c r="AD336" s="260"/>
      <c r="AE336" s="279" t="s">
        <v>373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998"/>
      <c r="B337" s="253"/>
      <c r="C337" s="252"/>
      <c r="D337" s="253"/>
      <c r="E337" s="252"/>
      <c r="F337" s="316"/>
      <c r="G337" s="233"/>
      <c r="H337" s="234"/>
      <c r="I337" s="234"/>
      <c r="J337" s="234"/>
      <c r="K337" s="234"/>
      <c r="L337" s="234"/>
      <c r="M337" s="234"/>
      <c r="N337" s="234"/>
      <c r="O337" s="234"/>
      <c r="P337" s="235"/>
      <c r="Q337" s="988"/>
      <c r="R337" s="989"/>
      <c r="S337" s="989"/>
      <c r="T337" s="989"/>
      <c r="U337" s="989"/>
      <c r="V337" s="989"/>
      <c r="W337" s="989"/>
      <c r="X337" s="989"/>
      <c r="Y337" s="989"/>
      <c r="Z337" s="989"/>
      <c r="AA337" s="990"/>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8"/>
      <c r="B338" s="253"/>
      <c r="C338" s="252"/>
      <c r="D338" s="253"/>
      <c r="E338" s="252"/>
      <c r="F338" s="316"/>
      <c r="G338" s="236"/>
      <c r="H338" s="165"/>
      <c r="I338" s="165"/>
      <c r="J338" s="165"/>
      <c r="K338" s="165"/>
      <c r="L338" s="165"/>
      <c r="M338" s="165"/>
      <c r="N338" s="165"/>
      <c r="O338" s="165"/>
      <c r="P338" s="237"/>
      <c r="Q338" s="991"/>
      <c r="R338" s="992"/>
      <c r="S338" s="992"/>
      <c r="T338" s="992"/>
      <c r="U338" s="992"/>
      <c r="V338" s="992"/>
      <c r="W338" s="992"/>
      <c r="X338" s="992"/>
      <c r="Y338" s="992"/>
      <c r="Z338" s="992"/>
      <c r="AA338" s="993"/>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8"/>
      <c r="B339" s="253"/>
      <c r="C339" s="252"/>
      <c r="D339" s="253"/>
      <c r="E339" s="252"/>
      <c r="F339" s="316"/>
      <c r="G339" s="274"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9" t="s">
        <v>460</v>
      </c>
      <c r="AC339" s="170"/>
      <c r="AD339" s="171"/>
      <c r="AE339" s="275"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8"/>
      <c r="B340" s="253"/>
      <c r="C340" s="252"/>
      <c r="D340" s="253"/>
      <c r="E340" s="252"/>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998"/>
      <c r="B341" s="253"/>
      <c r="C341" s="252"/>
      <c r="D341" s="253"/>
      <c r="E341" s="252"/>
      <c r="F341" s="316"/>
      <c r="G341" s="231"/>
      <c r="H341" s="162"/>
      <c r="I341" s="162"/>
      <c r="J341" s="162"/>
      <c r="K341" s="162"/>
      <c r="L341" s="162"/>
      <c r="M341" s="162"/>
      <c r="N341" s="162"/>
      <c r="O341" s="162"/>
      <c r="P341" s="232"/>
      <c r="Q341" s="985"/>
      <c r="R341" s="986"/>
      <c r="S341" s="986"/>
      <c r="T341" s="986"/>
      <c r="U341" s="986"/>
      <c r="V341" s="986"/>
      <c r="W341" s="986"/>
      <c r="X341" s="986"/>
      <c r="Y341" s="986"/>
      <c r="Z341" s="986"/>
      <c r="AA341" s="987"/>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998"/>
      <c r="B342" s="253"/>
      <c r="C342" s="252"/>
      <c r="D342" s="253"/>
      <c r="E342" s="252"/>
      <c r="F342" s="316"/>
      <c r="G342" s="233"/>
      <c r="H342" s="234"/>
      <c r="I342" s="234"/>
      <c r="J342" s="234"/>
      <c r="K342" s="234"/>
      <c r="L342" s="234"/>
      <c r="M342" s="234"/>
      <c r="N342" s="234"/>
      <c r="O342" s="234"/>
      <c r="P342" s="235"/>
      <c r="Q342" s="988"/>
      <c r="R342" s="989"/>
      <c r="S342" s="989"/>
      <c r="T342" s="989"/>
      <c r="U342" s="989"/>
      <c r="V342" s="989"/>
      <c r="W342" s="989"/>
      <c r="X342" s="989"/>
      <c r="Y342" s="989"/>
      <c r="Z342" s="989"/>
      <c r="AA342" s="990"/>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998"/>
      <c r="B343" s="253"/>
      <c r="C343" s="252"/>
      <c r="D343" s="253"/>
      <c r="E343" s="252"/>
      <c r="F343" s="316"/>
      <c r="G343" s="233"/>
      <c r="H343" s="234"/>
      <c r="I343" s="234"/>
      <c r="J343" s="234"/>
      <c r="K343" s="234"/>
      <c r="L343" s="234"/>
      <c r="M343" s="234"/>
      <c r="N343" s="234"/>
      <c r="O343" s="234"/>
      <c r="P343" s="235"/>
      <c r="Q343" s="988"/>
      <c r="R343" s="989"/>
      <c r="S343" s="989"/>
      <c r="T343" s="989"/>
      <c r="U343" s="989"/>
      <c r="V343" s="989"/>
      <c r="W343" s="989"/>
      <c r="X343" s="989"/>
      <c r="Y343" s="989"/>
      <c r="Z343" s="989"/>
      <c r="AA343" s="990"/>
      <c r="AB343" s="259"/>
      <c r="AC343" s="260"/>
      <c r="AD343" s="260"/>
      <c r="AE343" s="279" t="s">
        <v>373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998"/>
      <c r="B344" s="253"/>
      <c r="C344" s="252"/>
      <c r="D344" s="253"/>
      <c r="E344" s="252"/>
      <c r="F344" s="316"/>
      <c r="G344" s="233"/>
      <c r="H344" s="234"/>
      <c r="I344" s="234"/>
      <c r="J344" s="234"/>
      <c r="K344" s="234"/>
      <c r="L344" s="234"/>
      <c r="M344" s="234"/>
      <c r="N344" s="234"/>
      <c r="O344" s="234"/>
      <c r="P344" s="235"/>
      <c r="Q344" s="988"/>
      <c r="R344" s="989"/>
      <c r="S344" s="989"/>
      <c r="T344" s="989"/>
      <c r="U344" s="989"/>
      <c r="V344" s="989"/>
      <c r="W344" s="989"/>
      <c r="X344" s="989"/>
      <c r="Y344" s="989"/>
      <c r="Z344" s="989"/>
      <c r="AA344" s="990"/>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8"/>
      <c r="B345" s="253"/>
      <c r="C345" s="252"/>
      <c r="D345" s="253"/>
      <c r="E345" s="252"/>
      <c r="F345" s="316"/>
      <c r="G345" s="236"/>
      <c r="H345" s="165"/>
      <c r="I345" s="165"/>
      <c r="J345" s="165"/>
      <c r="K345" s="165"/>
      <c r="L345" s="165"/>
      <c r="M345" s="165"/>
      <c r="N345" s="165"/>
      <c r="O345" s="165"/>
      <c r="P345" s="237"/>
      <c r="Q345" s="991"/>
      <c r="R345" s="992"/>
      <c r="S345" s="992"/>
      <c r="T345" s="992"/>
      <c r="U345" s="992"/>
      <c r="V345" s="992"/>
      <c r="W345" s="992"/>
      <c r="X345" s="992"/>
      <c r="Y345" s="992"/>
      <c r="Z345" s="992"/>
      <c r="AA345" s="993"/>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8"/>
      <c r="B346" s="253"/>
      <c r="C346" s="252"/>
      <c r="D346" s="253"/>
      <c r="E346" s="252"/>
      <c r="F346" s="316"/>
      <c r="G346" s="274"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9" t="s">
        <v>460</v>
      </c>
      <c r="AC346" s="170"/>
      <c r="AD346" s="171"/>
      <c r="AE346" s="275"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8"/>
      <c r="B347" s="253"/>
      <c r="C347" s="252"/>
      <c r="D347" s="253"/>
      <c r="E347" s="252"/>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998"/>
      <c r="B348" s="253"/>
      <c r="C348" s="252"/>
      <c r="D348" s="253"/>
      <c r="E348" s="252"/>
      <c r="F348" s="316"/>
      <c r="G348" s="231"/>
      <c r="H348" s="162"/>
      <c r="I348" s="162"/>
      <c r="J348" s="162"/>
      <c r="K348" s="162"/>
      <c r="L348" s="162"/>
      <c r="M348" s="162"/>
      <c r="N348" s="162"/>
      <c r="O348" s="162"/>
      <c r="P348" s="232"/>
      <c r="Q348" s="985"/>
      <c r="R348" s="986"/>
      <c r="S348" s="986"/>
      <c r="T348" s="986"/>
      <c r="U348" s="986"/>
      <c r="V348" s="986"/>
      <c r="W348" s="986"/>
      <c r="X348" s="986"/>
      <c r="Y348" s="986"/>
      <c r="Z348" s="986"/>
      <c r="AA348" s="987"/>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998"/>
      <c r="B349" s="253"/>
      <c r="C349" s="252"/>
      <c r="D349" s="253"/>
      <c r="E349" s="252"/>
      <c r="F349" s="316"/>
      <c r="G349" s="233"/>
      <c r="H349" s="234"/>
      <c r="I349" s="234"/>
      <c r="J349" s="234"/>
      <c r="K349" s="234"/>
      <c r="L349" s="234"/>
      <c r="M349" s="234"/>
      <c r="N349" s="234"/>
      <c r="O349" s="234"/>
      <c r="P349" s="235"/>
      <c r="Q349" s="988"/>
      <c r="R349" s="989"/>
      <c r="S349" s="989"/>
      <c r="T349" s="989"/>
      <c r="U349" s="989"/>
      <c r="V349" s="989"/>
      <c r="W349" s="989"/>
      <c r="X349" s="989"/>
      <c r="Y349" s="989"/>
      <c r="Z349" s="989"/>
      <c r="AA349" s="990"/>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998"/>
      <c r="B350" s="253"/>
      <c r="C350" s="252"/>
      <c r="D350" s="253"/>
      <c r="E350" s="252"/>
      <c r="F350" s="316"/>
      <c r="G350" s="233"/>
      <c r="H350" s="234"/>
      <c r="I350" s="234"/>
      <c r="J350" s="234"/>
      <c r="K350" s="234"/>
      <c r="L350" s="234"/>
      <c r="M350" s="234"/>
      <c r="N350" s="234"/>
      <c r="O350" s="234"/>
      <c r="P350" s="235"/>
      <c r="Q350" s="988"/>
      <c r="R350" s="989"/>
      <c r="S350" s="989"/>
      <c r="T350" s="989"/>
      <c r="U350" s="989"/>
      <c r="V350" s="989"/>
      <c r="W350" s="989"/>
      <c r="X350" s="989"/>
      <c r="Y350" s="989"/>
      <c r="Z350" s="989"/>
      <c r="AA350" s="990"/>
      <c r="AB350" s="259"/>
      <c r="AC350" s="260"/>
      <c r="AD350" s="260"/>
      <c r="AE350" s="279" t="s">
        <v>373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998"/>
      <c r="B351" s="253"/>
      <c r="C351" s="252"/>
      <c r="D351" s="253"/>
      <c r="E351" s="252"/>
      <c r="F351" s="316"/>
      <c r="G351" s="233"/>
      <c r="H351" s="234"/>
      <c r="I351" s="234"/>
      <c r="J351" s="234"/>
      <c r="K351" s="234"/>
      <c r="L351" s="234"/>
      <c r="M351" s="234"/>
      <c r="N351" s="234"/>
      <c r="O351" s="234"/>
      <c r="P351" s="235"/>
      <c r="Q351" s="988"/>
      <c r="R351" s="989"/>
      <c r="S351" s="989"/>
      <c r="T351" s="989"/>
      <c r="U351" s="989"/>
      <c r="V351" s="989"/>
      <c r="W351" s="989"/>
      <c r="X351" s="989"/>
      <c r="Y351" s="989"/>
      <c r="Z351" s="989"/>
      <c r="AA351" s="990"/>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8"/>
      <c r="B352" s="253"/>
      <c r="C352" s="252"/>
      <c r="D352" s="253"/>
      <c r="E352" s="252"/>
      <c r="F352" s="316"/>
      <c r="G352" s="236"/>
      <c r="H352" s="165"/>
      <c r="I352" s="165"/>
      <c r="J352" s="165"/>
      <c r="K352" s="165"/>
      <c r="L352" s="165"/>
      <c r="M352" s="165"/>
      <c r="N352" s="165"/>
      <c r="O352" s="165"/>
      <c r="P352" s="237"/>
      <c r="Q352" s="991"/>
      <c r="R352" s="992"/>
      <c r="S352" s="992"/>
      <c r="T352" s="992"/>
      <c r="U352" s="992"/>
      <c r="V352" s="992"/>
      <c r="W352" s="992"/>
      <c r="X352" s="992"/>
      <c r="Y352" s="992"/>
      <c r="Z352" s="992"/>
      <c r="AA352" s="993"/>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8"/>
      <c r="B353" s="253"/>
      <c r="C353" s="252"/>
      <c r="D353" s="253"/>
      <c r="E353" s="252"/>
      <c r="F353" s="316"/>
      <c r="G353" s="274"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9" t="s">
        <v>460</v>
      </c>
      <c r="AC353" s="170"/>
      <c r="AD353" s="171"/>
      <c r="AE353" s="275"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8"/>
      <c r="B354" s="253"/>
      <c r="C354" s="252"/>
      <c r="D354" s="253"/>
      <c r="E354" s="252"/>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998"/>
      <c r="B355" s="253"/>
      <c r="C355" s="252"/>
      <c r="D355" s="253"/>
      <c r="E355" s="252"/>
      <c r="F355" s="316"/>
      <c r="G355" s="231"/>
      <c r="H355" s="162"/>
      <c r="I355" s="162"/>
      <c r="J355" s="162"/>
      <c r="K355" s="162"/>
      <c r="L355" s="162"/>
      <c r="M355" s="162"/>
      <c r="N355" s="162"/>
      <c r="O355" s="162"/>
      <c r="P355" s="232"/>
      <c r="Q355" s="985"/>
      <c r="R355" s="986"/>
      <c r="S355" s="986"/>
      <c r="T355" s="986"/>
      <c r="U355" s="986"/>
      <c r="V355" s="986"/>
      <c r="W355" s="986"/>
      <c r="X355" s="986"/>
      <c r="Y355" s="986"/>
      <c r="Z355" s="986"/>
      <c r="AA355" s="987"/>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998"/>
      <c r="B356" s="253"/>
      <c r="C356" s="252"/>
      <c r="D356" s="253"/>
      <c r="E356" s="252"/>
      <c r="F356" s="316"/>
      <c r="G356" s="233"/>
      <c r="H356" s="234"/>
      <c r="I356" s="234"/>
      <c r="J356" s="234"/>
      <c r="K356" s="234"/>
      <c r="L356" s="234"/>
      <c r="M356" s="234"/>
      <c r="N356" s="234"/>
      <c r="O356" s="234"/>
      <c r="P356" s="235"/>
      <c r="Q356" s="988"/>
      <c r="R356" s="989"/>
      <c r="S356" s="989"/>
      <c r="T356" s="989"/>
      <c r="U356" s="989"/>
      <c r="V356" s="989"/>
      <c r="W356" s="989"/>
      <c r="X356" s="989"/>
      <c r="Y356" s="989"/>
      <c r="Z356" s="989"/>
      <c r="AA356" s="990"/>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998"/>
      <c r="B357" s="253"/>
      <c r="C357" s="252"/>
      <c r="D357" s="253"/>
      <c r="E357" s="252"/>
      <c r="F357" s="316"/>
      <c r="G357" s="233"/>
      <c r="H357" s="234"/>
      <c r="I357" s="234"/>
      <c r="J357" s="234"/>
      <c r="K357" s="234"/>
      <c r="L357" s="234"/>
      <c r="M357" s="234"/>
      <c r="N357" s="234"/>
      <c r="O357" s="234"/>
      <c r="P357" s="235"/>
      <c r="Q357" s="988"/>
      <c r="R357" s="989"/>
      <c r="S357" s="989"/>
      <c r="T357" s="989"/>
      <c r="U357" s="989"/>
      <c r="V357" s="989"/>
      <c r="W357" s="989"/>
      <c r="X357" s="989"/>
      <c r="Y357" s="989"/>
      <c r="Z357" s="989"/>
      <c r="AA357" s="990"/>
      <c r="AB357" s="259"/>
      <c r="AC357" s="260"/>
      <c r="AD357" s="260"/>
      <c r="AE357" s="279" t="s">
        <v>373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998"/>
      <c r="B358" s="253"/>
      <c r="C358" s="252"/>
      <c r="D358" s="253"/>
      <c r="E358" s="252"/>
      <c r="F358" s="316"/>
      <c r="G358" s="233"/>
      <c r="H358" s="234"/>
      <c r="I358" s="234"/>
      <c r="J358" s="234"/>
      <c r="K358" s="234"/>
      <c r="L358" s="234"/>
      <c r="M358" s="234"/>
      <c r="N358" s="234"/>
      <c r="O358" s="234"/>
      <c r="P358" s="235"/>
      <c r="Q358" s="988"/>
      <c r="R358" s="989"/>
      <c r="S358" s="989"/>
      <c r="T358" s="989"/>
      <c r="U358" s="989"/>
      <c r="V358" s="989"/>
      <c r="W358" s="989"/>
      <c r="X358" s="989"/>
      <c r="Y358" s="989"/>
      <c r="Z358" s="989"/>
      <c r="AA358" s="990"/>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8"/>
      <c r="B359" s="253"/>
      <c r="C359" s="252"/>
      <c r="D359" s="253"/>
      <c r="E359" s="252"/>
      <c r="F359" s="316"/>
      <c r="G359" s="236"/>
      <c r="H359" s="165"/>
      <c r="I359" s="165"/>
      <c r="J359" s="165"/>
      <c r="K359" s="165"/>
      <c r="L359" s="165"/>
      <c r="M359" s="165"/>
      <c r="N359" s="165"/>
      <c r="O359" s="165"/>
      <c r="P359" s="237"/>
      <c r="Q359" s="991"/>
      <c r="R359" s="992"/>
      <c r="S359" s="992"/>
      <c r="T359" s="992"/>
      <c r="U359" s="992"/>
      <c r="V359" s="992"/>
      <c r="W359" s="992"/>
      <c r="X359" s="992"/>
      <c r="Y359" s="992"/>
      <c r="Z359" s="992"/>
      <c r="AA359" s="993"/>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8"/>
      <c r="B360" s="253"/>
      <c r="C360" s="252"/>
      <c r="D360" s="253"/>
      <c r="E360" s="252"/>
      <c r="F360" s="316"/>
      <c r="G360" s="274"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9" t="s">
        <v>460</v>
      </c>
      <c r="AC360" s="170"/>
      <c r="AD360" s="171"/>
      <c r="AE360" s="275"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8"/>
      <c r="B361" s="253"/>
      <c r="C361" s="252"/>
      <c r="D361" s="253"/>
      <c r="E361" s="252"/>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998"/>
      <c r="B362" s="253"/>
      <c r="C362" s="252"/>
      <c r="D362" s="253"/>
      <c r="E362" s="252"/>
      <c r="F362" s="316"/>
      <c r="G362" s="231"/>
      <c r="H362" s="162"/>
      <c r="I362" s="162"/>
      <c r="J362" s="162"/>
      <c r="K362" s="162"/>
      <c r="L362" s="162"/>
      <c r="M362" s="162"/>
      <c r="N362" s="162"/>
      <c r="O362" s="162"/>
      <c r="P362" s="232"/>
      <c r="Q362" s="985"/>
      <c r="R362" s="986"/>
      <c r="S362" s="986"/>
      <c r="T362" s="986"/>
      <c r="U362" s="986"/>
      <c r="V362" s="986"/>
      <c r="W362" s="986"/>
      <c r="X362" s="986"/>
      <c r="Y362" s="986"/>
      <c r="Z362" s="986"/>
      <c r="AA362" s="987"/>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998"/>
      <c r="B363" s="253"/>
      <c r="C363" s="252"/>
      <c r="D363" s="253"/>
      <c r="E363" s="252"/>
      <c r="F363" s="316"/>
      <c r="G363" s="233"/>
      <c r="H363" s="234"/>
      <c r="I363" s="234"/>
      <c r="J363" s="234"/>
      <c r="K363" s="234"/>
      <c r="L363" s="234"/>
      <c r="M363" s="234"/>
      <c r="N363" s="234"/>
      <c r="O363" s="234"/>
      <c r="P363" s="235"/>
      <c r="Q363" s="988"/>
      <c r="R363" s="989"/>
      <c r="S363" s="989"/>
      <c r="T363" s="989"/>
      <c r="U363" s="989"/>
      <c r="V363" s="989"/>
      <c r="W363" s="989"/>
      <c r="X363" s="989"/>
      <c r="Y363" s="989"/>
      <c r="Z363" s="989"/>
      <c r="AA363" s="990"/>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998"/>
      <c r="B364" s="253"/>
      <c r="C364" s="252"/>
      <c r="D364" s="253"/>
      <c r="E364" s="252"/>
      <c r="F364" s="316"/>
      <c r="G364" s="233"/>
      <c r="H364" s="234"/>
      <c r="I364" s="234"/>
      <c r="J364" s="234"/>
      <c r="K364" s="234"/>
      <c r="L364" s="234"/>
      <c r="M364" s="234"/>
      <c r="N364" s="234"/>
      <c r="O364" s="234"/>
      <c r="P364" s="235"/>
      <c r="Q364" s="988"/>
      <c r="R364" s="989"/>
      <c r="S364" s="989"/>
      <c r="T364" s="989"/>
      <c r="U364" s="989"/>
      <c r="V364" s="989"/>
      <c r="W364" s="989"/>
      <c r="X364" s="989"/>
      <c r="Y364" s="989"/>
      <c r="Z364" s="989"/>
      <c r="AA364" s="990"/>
      <c r="AB364" s="259"/>
      <c r="AC364" s="260"/>
      <c r="AD364" s="260"/>
      <c r="AE364" s="265" t="s">
        <v>373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998"/>
      <c r="B365" s="253"/>
      <c r="C365" s="252"/>
      <c r="D365" s="253"/>
      <c r="E365" s="252"/>
      <c r="F365" s="316"/>
      <c r="G365" s="233"/>
      <c r="H365" s="234"/>
      <c r="I365" s="234"/>
      <c r="J365" s="234"/>
      <c r="K365" s="234"/>
      <c r="L365" s="234"/>
      <c r="M365" s="234"/>
      <c r="N365" s="234"/>
      <c r="O365" s="234"/>
      <c r="P365" s="235"/>
      <c r="Q365" s="988"/>
      <c r="R365" s="989"/>
      <c r="S365" s="989"/>
      <c r="T365" s="989"/>
      <c r="U365" s="989"/>
      <c r="V365" s="989"/>
      <c r="W365" s="989"/>
      <c r="X365" s="989"/>
      <c r="Y365" s="989"/>
      <c r="Z365" s="989"/>
      <c r="AA365" s="990"/>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8"/>
      <c r="B366" s="253"/>
      <c r="C366" s="252"/>
      <c r="D366" s="253"/>
      <c r="E366" s="317"/>
      <c r="F366" s="318"/>
      <c r="G366" s="236"/>
      <c r="H366" s="165"/>
      <c r="I366" s="165"/>
      <c r="J366" s="165"/>
      <c r="K366" s="165"/>
      <c r="L366" s="165"/>
      <c r="M366" s="165"/>
      <c r="N366" s="165"/>
      <c r="O366" s="165"/>
      <c r="P366" s="237"/>
      <c r="Q366" s="991"/>
      <c r="R366" s="992"/>
      <c r="S366" s="992"/>
      <c r="T366" s="992"/>
      <c r="U366" s="992"/>
      <c r="V366" s="992"/>
      <c r="W366" s="992"/>
      <c r="X366" s="992"/>
      <c r="Y366" s="992"/>
      <c r="Z366" s="992"/>
      <c r="AA366" s="993"/>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8"/>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8"/>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8"/>
      <c r="B369" s="253"/>
      <c r="C369" s="252"/>
      <c r="D369" s="253"/>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row>
    <row r="370" spans="1:50" ht="45" hidden="1" customHeight="1" x14ac:dyDescent="0.15">
      <c r="A370" s="998"/>
      <c r="B370" s="253"/>
      <c r="C370" s="252"/>
      <c r="D370" s="253"/>
      <c r="E370" s="310" t="s">
        <v>387</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998"/>
      <c r="B371" s="253"/>
      <c r="C371" s="252"/>
      <c r="D371" s="253"/>
      <c r="E371" s="239" t="s">
        <v>386</v>
      </c>
      <c r="F371" s="240"/>
      <c r="G371" s="236"/>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998"/>
      <c r="B372" s="253"/>
      <c r="C372" s="252"/>
      <c r="D372" s="253"/>
      <c r="E372" s="250" t="s">
        <v>359</v>
      </c>
      <c r="F372" s="315"/>
      <c r="G372" s="284" t="s">
        <v>368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536</v>
      </c>
      <c r="AF372" s="267"/>
      <c r="AG372" s="267"/>
      <c r="AH372" s="267"/>
      <c r="AI372" s="267" t="s">
        <v>533</v>
      </c>
      <c r="AJ372" s="267"/>
      <c r="AK372" s="267"/>
      <c r="AL372" s="267"/>
      <c r="AM372" s="267" t="s">
        <v>528</v>
      </c>
      <c r="AN372" s="267"/>
      <c r="AO372" s="267"/>
      <c r="AP372" s="269"/>
      <c r="AQ372" s="269" t="s">
        <v>354</v>
      </c>
      <c r="AR372" s="270"/>
      <c r="AS372" s="270"/>
      <c r="AT372" s="271"/>
      <c r="AU372" s="281" t="s">
        <v>370</v>
      </c>
      <c r="AV372" s="281"/>
      <c r="AW372" s="281"/>
      <c r="AX372" s="282"/>
    </row>
    <row r="373" spans="1:50" ht="18.75" hidden="1" customHeight="1" x14ac:dyDescent="0.15">
      <c r="A373" s="998"/>
      <c r="B373" s="253"/>
      <c r="C373" s="252"/>
      <c r="D373" s="253"/>
      <c r="E373" s="252"/>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998"/>
      <c r="B374" s="253"/>
      <c r="C374" s="252"/>
      <c r="D374" s="253"/>
      <c r="E374" s="252"/>
      <c r="F374" s="316"/>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3"/>
      <c r="AC374" s="222"/>
      <c r="AD374" s="222"/>
      <c r="AE374" s="268"/>
      <c r="AF374" s="113"/>
      <c r="AG374" s="113"/>
      <c r="AH374" s="113"/>
      <c r="AI374" s="268"/>
      <c r="AJ374" s="113"/>
      <c r="AK374" s="113"/>
      <c r="AL374" s="113"/>
      <c r="AM374" s="268"/>
      <c r="AN374" s="113"/>
      <c r="AO374" s="113"/>
      <c r="AP374" s="113"/>
      <c r="AQ374" s="268"/>
      <c r="AR374" s="113"/>
      <c r="AS374" s="113"/>
      <c r="AT374" s="113"/>
      <c r="AU374" s="268"/>
      <c r="AV374" s="113"/>
      <c r="AW374" s="113"/>
      <c r="AX374" s="223"/>
    </row>
    <row r="375" spans="1:50" ht="39.75" hidden="1" customHeight="1" x14ac:dyDescent="0.15">
      <c r="A375" s="998"/>
      <c r="B375" s="253"/>
      <c r="C375" s="252"/>
      <c r="D375" s="253"/>
      <c r="E375" s="252"/>
      <c r="F375" s="316"/>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8"/>
      <c r="AC375" s="134"/>
      <c r="AD375" s="134"/>
      <c r="AE375" s="268"/>
      <c r="AF375" s="113"/>
      <c r="AG375" s="113"/>
      <c r="AH375" s="113"/>
      <c r="AI375" s="268"/>
      <c r="AJ375" s="113"/>
      <c r="AK375" s="113"/>
      <c r="AL375" s="113"/>
      <c r="AM375" s="268"/>
      <c r="AN375" s="113"/>
      <c r="AO375" s="113"/>
      <c r="AP375" s="113"/>
      <c r="AQ375" s="268"/>
      <c r="AR375" s="113"/>
      <c r="AS375" s="113"/>
      <c r="AT375" s="113"/>
      <c r="AU375" s="268"/>
      <c r="AV375" s="113"/>
      <c r="AW375" s="113"/>
      <c r="AX375" s="223"/>
    </row>
    <row r="376" spans="1:50" ht="18.75" hidden="1" customHeight="1" x14ac:dyDescent="0.15">
      <c r="A376" s="998"/>
      <c r="B376" s="253"/>
      <c r="C376" s="252"/>
      <c r="D376" s="253"/>
      <c r="E376" s="252"/>
      <c r="F376" s="316"/>
      <c r="G376" s="284" t="s">
        <v>368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536</v>
      </c>
      <c r="AF376" s="267"/>
      <c r="AG376" s="267"/>
      <c r="AH376" s="267"/>
      <c r="AI376" s="267" t="s">
        <v>533</v>
      </c>
      <c r="AJ376" s="267"/>
      <c r="AK376" s="267"/>
      <c r="AL376" s="267"/>
      <c r="AM376" s="267" t="s">
        <v>528</v>
      </c>
      <c r="AN376" s="267"/>
      <c r="AO376" s="267"/>
      <c r="AP376" s="269"/>
      <c r="AQ376" s="269" t="s">
        <v>354</v>
      </c>
      <c r="AR376" s="270"/>
      <c r="AS376" s="270"/>
      <c r="AT376" s="271"/>
      <c r="AU376" s="281" t="s">
        <v>370</v>
      </c>
      <c r="AV376" s="281"/>
      <c r="AW376" s="281"/>
      <c r="AX376" s="282"/>
    </row>
    <row r="377" spans="1:50" ht="18.75" hidden="1" customHeight="1" x14ac:dyDescent="0.15">
      <c r="A377" s="998"/>
      <c r="B377" s="253"/>
      <c r="C377" s="252"/>
      <c r="D377" s="253"/>
      <c r="E377" s="252"/>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998"/>
      <c r="B378" s="253"/>
      <c r="C378" s="252"/>
      <c r="D378" s="253"/>
      <c r="E378" s="252"/>
      <c r="F378" s="316"/>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3"/>
      <c r="AC378" s="222"/>
      <c r="AD378" s="222"/>
      <c r="AE378" s="268"/>
      <c r="AF378" s="113"/>
      <c r="AG378" s="113"/>
      <c r="AH378" s="113"/>
      <c r="AI378" s="268"/>
      <c r="AJ378" s="113"/>
      <c r="AK378" s="113"/>
      <c r="AL378" s="113"/>
      <c r="AM378" s="268"/>
      <c r="AN378" s="113"/>
      <c r="AO378" s="113"/>
      <c r="AP378" s="113"/>
      <c r="AQ378" s="268"/>
      <c r="AR378" s="113"/>
      <c r="AS378" s="113"/>
      <c r="AT378" s="113"/>
      <c r="AU378" s="268"/>
      <c r="AV378" s="113"/>
      <c r="AW378" s="113"/>
      <c r="AX378" s="223"/>
    </row>
    <row r="379" spans="1:50" ht="39.75" hidden="1" customHeight="1" x14ac:dyDescent="0.15">
      <c r="A379" s="998"/>
      <c r="B379" s="253"/>
      <c r="C379" s="252"/>
      <c r="D379" s="253"/>
      <c r="E379" s="252"/>
      <c r="F379" s="316"/>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8"/>
      <c r="AC379" s="134"/>
      <c r="AD379" s="134"/>
      <c r="AE379" s="268"/>
      <c r="AF379" s="113"/>
      <c r="AG379" s="113"/>
      <c r="AH379" s="113"/>
      <c r="AI379" s="268"/>
      <c r="AJ379" s="113"/>
      <c r="AK379" s="113"/>
      <c r="AL379" s="113"/>
      <c r="AM379" s="268"/>
      <c r="AN379" s="113"/>
      <c r="AO379" s="113"/>
      <c r="AP379" s="113"/>
      <c r="AQ379" s="268"/>
      <c r="AR379" s="113"/>
      <c r="AS379" s="113"/>
      <c r="AT379" s="113"/>
      <c r="AU379" s="268"/>
      <c r="AV379" s="113"/>
      <c r="AW379" s="113"/>
      <c r="AX379" s="223"/>
    </row>
    <row r="380" spans="1:50" ht="18.75" hidden="1" customHeight="1" x14ac:dyDescent="0.15">
      <c r="A380" s="998"/>
      <c r="B380" s="253"/>
      <c r="C380" s="252"/>
      <c r="D380" s="253"/>
      <c r="E380" s="252"/>
      <c r="F380" s="316"/>
      <c r="G380" s="284" t="s">
        <v>368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536</v>
      </c>
      <c r="AF380" s="267"/>
      <c r="AG380" s="267"/>
      <c r="AH380" s="267"/>
      <c r="AI380" s="267" t="s">
        <v>533</v>
      </c>
      <c r="AJ380" s="267"/>
      <c r="AK380" s="267"/>
      <c r="AL380" s="267"/>
      <c r="AM380" s="267" t="s">
        <v>528</v>
      </c>
      <c r="AN380" s="267"/>
      <c r="AO380" s="267"/>
      <c r="AP380" s="269"/>
      <c r="AQ380" s="269" t="s">
        <v>354</v>
      </c>
      <c r="AR380" s="270"/>
      <c r="AS380" s="270"/>
      <c r="AT380" s="271"/>
      <c r="AU380" s="281" t="s">
        <v>370</v>
      </c>
      <c r="AV380" s="281"/>
      <c r="AW380" s="281"/>
      <c r="AX380" s="282"/>
    </row>
    <row r="381" spans="1:50" ht="18.75" hidden="1" customHeight="1" x14ac:dyDescent="0.15">
      <c r="A381" s="998"/>
      <c r="B381" s="253"/>
      <c r="C381" s="252"/>
      <c r="D381" s="253"/>
      <c r="E381" s="252"/>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998"/>
      <c r="B382" s="253"/>
      <c r="C382" s="252"/>
      <c r="D382" s="253"/>
      <c r="E382" s="252"/>
      <c r="F382" s="316"/>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3"/>
      <c r="AC382" s="222"/>
      <c r="AD382" s="222"/>
      <c r="AE382" s="268"/>
      <c r="AF382" s="113"/>
      <c r="AG382" s="113"/>
      <c r="AH382" s="113"/>
      <c r="AI382" s="268"/>
      <c r="AJ382" s="113"/>
      <c r="AK382" s="113"/>
      <c r="AL382" s="113"/>
      <c r="AM382" s="268"/>
      <c r="AN382" s="113"/>
      <c r="AO382" s="113"/>
      <c r="AP382" s="113"/>
      <c r="AQ382" s="268"/>
      <c r="AR382" s="113"/>
      <c r="AS382" s="113"/>
      <c r="AT382" s="113"/>
      <c r="AU382" s="268"/>
      <c r="AV382" s="113"/>
      <c r="AW382" s="113"/>
      <c r="AX382" s="223"/>
    </row>
    <row r="383" spans="1:50" ht="39.75" hidden="1" customHeight="1" x14ac:dyDescent="0.15">
      <c r="A383" s="998"/>
      <c r="B383" s="253"/>
      <c r="C383" s="252"/>
      <c r="D383" s="253"/>
      <c r="E383" s="252"/>
      <c r="F383" s="316"/>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8"/>
      <c r="AC383" s="134"/>
      <c r="AD383" s="134"/>
      <c r="AE383" s="268"/>
      <c r="AF383" s="113"/>
      <c r="AG383" s="113"/>
      <c r="AH383" s="113"/>
      <c r="AI383" s="268"/>
      <c r="AJ383" s="113"/>
      <c r="AK383" s="113"/>
      <c r="AL383" s="113"/>
      <c r="AM383" s="268"/>
      <c r="AN383" s="113"/>
      <c r="AO383" s="113"/>
      <c r="AP383" s="113"/>
      <c r="AQ383" s="268"/>
      <c r="AR383" s="113"/>
      <c r="AS383" s="113"/>
      <c r="AT383" s="113"/>
      <c r="AU383" s="268"/>
      <c r="AV383" s="113"/>
      <c r="AW383" s="113"/>
      <c r="AX383" s="223"/>
    </row>
    <row r="384" spans="1:50" ht="18.75" hidden="1" customHeight="1" x14ac:dyDescent="0.15">
      <c r="A384" s="998"/>
      <c r="B384" s="253"/>
      <c r="C384" s="252"/>
      <c r="D384" s="253"/>
      <c r="E384" s="252"/>
      <c r="F384" s="316"/>
      <c r="G384" s="284" t="s">
        <v>368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536</v>
      </c>
      <c r="AF384" s="267"/>
      <c r="AG384" s="267"/>
      <c r="AH384" s="267"/>
      <c r="AI384" s="267" t="s">
        <v>533</v>
      </c>
      <c r="AJ384" s="267"/>
      <c r="AK384" s="267"/>
      <c r="AL384" s="267"/>
      <c r="AM384" s="267" t="s">
        <v>528</v>
      </c>
      <c r="AN384" s="267"/>
      <c r="AO384" s="267"/>
      <c r="AP384" s="269"/>
      <c r="AQ384" s="269" t="s">
        <v>354</v>
      </c>
      <c r="AR384" s="270"/>
      <c r="AS384" s="270"/>
      <c r="AT384" s="271"/>
      <c r="AU384" s="281" t="s">
        <v>370</v>
      </c>
      <c r="AV384" s="281"/>
      <c r="AW384" s="281"/>
      <c r="AX384" s="282"/>
    </row>
    <row r="385" spans="1:50" ht="18.75" hidden="1" customHeight="1" x14ac:dyDescent="0.15">
      <c r="A385" s="998"/>
      <c r="B385" s="253"/>
      <c r="C385" s="252"/>
      <c r="D385" s="253"/>
      <c r="E385" s="252"/>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998"/>
      <c r="B386" s="253"/>
      <c r="C386" s="252"/>
      <c r="D386" s="253"/>
      <c r="E386" s="252"/>
      <c r="F386" s="316"/>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3"/>
      <c r="AC386" s="222"/>
      <c r="AD386" s="222"/>
      <c r="AE386" s="268"/>
      <c r="AF386" s="113"/>
      <c r="AG386" s="113"/>
      <c r="AH386" s="113"/>
      <c r="AI386" s="268"/>
      <c r="AJ386" s="113"/>
      <c r="AK386" s="113"/>
      <c r="AL386" s="113"/>
      <c r="AM386" s="268"/>
      <c r="AN386" s="113"/>
      <c r="AO386" s="113"/>
      <c r="AP386" s="113"/>
      <c r="AQ386" s="268"/>
      <c r="AR386" s="113"/>
      <c r="AS386" s="113"/>
      <c r="AT386" s="113"/>
      <c r="AU386" s="268"/>
      <c r="AV386" s="113"/>
      <c r="AW386" s="113"/>
      <c r="AX386" s="223"/>
    </row>
    <row r="387" spans="1:50" ht="39.75" hidden="1" customHeight="1" x14ac:dyDescent="0.15">
      <c r="A387" s="998"/>
      <c r="B387" s="253"/>
      <c r="C387" s="252"/>
      <c r="D387" s="253"/>
      <c r="E387" s="252"/>
      <c r="F387" s="316"/>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8"/>
      <c r="AC387" s="134"/>
      <c r="AD387" s="134"/>
      <c r="AE387" s="268"/>
      <c r="AF387" s="113"/>
      <c r="AG387" s="113"/>
      <c r="AH387" s="113"/>
      <c r="AI387" s="268"/>
      <c r="AJ387" s="113"/>
      <c r="AK387" s="113"/>
      <c r="AL387" s="113"/>
      <c r="AM387" s="268"/>
      <c r="AN387" s="113"/>
      <c r="AO387" s="113"/>
      <c r="AP387" s="113"/>
      <c r="AQ387" s="268"/>
      <c r="AR387" s="113"/>
      <c r="AS387" s="113"/>
      <c r="AT387" s="113"/>
      <c r="AU387" s="268"/>
      <c r="AV387" s="113"/>
      <c r="AW387" s="113"/>
      <c r="AX387" s="223"/>
    </row>
    <row r="388" spans="1:50" ht="18.75" hidden="1" customHeight="1" x14ac:dyDescent="0.15">
      <c r="A388" s="998"/>
      <c r="B388" s="253"/>
      <c r="C388" s="252"/>
      <c r="D388" s="253"/>
      <c r="E388" s="252"/>
      <c r="F388" s="316"/>
      <c r="G388" s="284" t="s">
        <v>368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536</v>
      </c>
      <c r="AF388" s="267"/>
      <c r="AG388" s="267"/>
      <c r="AH388" s="267"/>
      <c r="AI388" s="267" t="s">
        <v>533</v>
      </c>
      <c r="AJ388" s="267"/>
      <c r="AK388" s="267"/>
      <c r="AL388" s="267"/>
      <c r="AM388" s="267" t="s">
        <v>528</v>
      </c>
      <c r="AN388" s="267"/>
      <c r="AO388" s="267"/>
      <c r="AP388" s="269"/>
      <c r="AQ388" s="269" t="s">
        <v>354</v>
      </c>
      <c r="AR388" s="270"/>
      <c r="AS388" s="270"/>
      <c r="AT388" s="271"/>
      <c r="AU388" s="281" t="s">
        <v>370</v>
      </c>
      <c r="AV388" s="281"/>
      <c r="AW388" s="281"/>
      <c r="AX388" s="282"/>
    </row>
    <row r="389" spans="1:50" ht="18.75" hidden="1" customHeight="1" x14ac:dyDescent="0.15">
      <c r="A389" s="998"/>
      <c r="B389" s="253"/>
      <c r="C389" s="252"/>
      <c r="D389" s="253"/>
      <c r="E389" s="252"/>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998"/>
      <c r="B390" s="253"/>
      <c r="C390" s="252"/>
      <c r="D390" s="253"/>
      <c r="E390" s="252"/>
      <c r="F390" s="316"/>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3"/>
      <c r="AC390" s="222"/>
      <c r="AD390" s="222"/>
      <c r="AE390" s="268"/>
      <c r="AF390" s="113"/>
      <c r="AG390" s="113"/>
      <c r="AH390" s="113"/>
      <c r="AI390" s="268"/>
      <c r="AJ390" s="113"/>
      <c r="AK390" s="113"/>
      <c r="AL390" s="113"/>
      <c r="AM390" s="268"/>
      <c r="AN390" s="113"/>
      <c r="AO390" s="113"/>
      <c r="AP390" s="113"/>
      <c r="AQ390" s="268"/>
      <c r="AR390" s="113"/>
      <c r="AS390" s="113"/>
      <c r="AT390" s="113"/>
      <c r="AU390" s="268"/>
      <c r="AV390" s="113"/>
      <c r="AW390" s="113"/>
      <c r="AX390" s="223"/>
    </row>
    <row r="391" spans="1:50" ht="39.75" hidden="1" customHeight="1" x14ac:dyDescent="0.15">
      <c r="A391" s="998"/>
      <c r="B391" s="253"/>
      <c r="C391" s="252"/>
      <c r="D391" s="253"/>
      <c r="E391" s="252"/>
      <c r="F391" s="316"/>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8"/>
      <c r="AC391" s="134"/>
      <c r="AD391" s="134"/>
      <c r="AE391" s="268"/>
      <c r="AF391" s="113"/>
      <c r="AG391" s="113"/>
      <c r="AH391" s="113"/>
      <c r="AI391" s="268"/>
      <c r="AJ391" s="113"/>
      <c r="AK391" s="113"/>
      <c r="AL391" s="113"/>
      <c r="AM391" s="268"/>
      <c r="AN391" s="113"/>
      <c r="AO391" s="113"/>
      <c r="AP391" s="113"/>
      <c r="AQ391" s="268"/>
      <c r="AR391" s="113"/>
      <c r="AS391" s="113"/>
      <c r="AT391" s="113"/>
      <c r="AU391" s="268"/>
      <c r="AV391" s="113"/>
      <c r="AW391" s="113"/>
      <c r="AX391" s="223"/>
    </row>
    <row r="392" spans="1:50" ht="22.5" hidden="1" customHeight="1" x14ac:dyDescent="0.15">
      <c r="A392" s="998"/>
      <c r="B392" s="253"/>
      <c r="C392" s="252"/>
      <c r="D392" s="253"/>
      <c r="E392" s="252"/>
      <c r="F392" s="316"/>
      <c r="G392" s="274"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9"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9"/>
    </row>
    <row r="393" spans="1:50" ht="22.5" hidden="1" customHeight="1" x14ac:dyDescent="0.15">
      <c r="A393" s="998"/>
      <c r="B393" s="253"/>
      <c r="C393" s="252"/>
      <c r="D393" s="253"/>
      <c r="E393" s="252"/>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8"/>
      <c r="B394" s="253"/>
      <c r="C394" s="252"/>
      <c r="D394" s="253"/>
      <c r="E394" s="252"/>
      <c r="F394" s="316"/>
      <c r="G394" s="231"/>
      <c r="H394" s="162"/>
      <c r="I394" s="162"/>
      <c r="J394" s="162"/>
      <c r="K394" s="162"/>
      <c r="L394" s="162"/>
      <c r="M394" s="162"/>
      <c r="N394" s="162"/>
      <c r="O394" s="162"/>
      <c r="P394" s="232"/>
      <c r="Q394" s="985"/>
      <c r="R394" s="986"/>
      <c r="S394" s="986"/>
      <c r="T394" s="986"/>
      <c r="U394" s="986"/>
      <c r="V394" s="986"/>
      <c r="W394" s="986"/>
      <c r="X394" s="986"/>
      <c r="Y394" s="986"/>
      <c r="Z394" s="986"/>
      <c r="AA394" s="987"/>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998"/>
      <c r="B395" s="253"/>
      <c r="C395" s="252"/>
      <c r="D395" s="253"/>
      <c r="E395" s="252"/>
      <c r="F395" s="316"/>
      <c r="G395" s="233"/>
      <c r="H395" s="234"/>
      <c r="I395" s="234"/>
      <c r="J395" s="234"/>
      <c r="K395" s="234"/>
      <c r="L395" s="234"/>
      <c r="M395" s="234"/>
      <c r="N395" s="234"/>
      <c r="O395" s="234"/>
      <c r="P395" s="235"/>
      <c r="Q395" s="988"/>
      <c r="R395" s="989"/>
      <c r="S395" s="989"/>
      <c r="T395" s="989"/>
      <c r="U395" s="989"/>
      <c r="V395" s="989"/>
      <c r="W395" s="989"/>
      <c r="X395" s="989"/>
      <c r="Y395" s="989"/>
      <c r="Z395" s="989"/>
      <c r="AA395" s="990"/>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998"/>
      <c r="B396" s="253"/>
      <c r="C396" s="252"/>
      <c r="D396" s="253"/>
      <c r="E396" s="252"/>
      <c r="F396" s="316"/>
      <c r="G396" s="233"/>
      <c r="H396" s="234"/>
      <c r="I396" s="234"/>
      <c r="J396" s="234"/>
      <c r="K396" s="234"/>
      <c r="L396" s="234"/>
      <c r="M396" s="234"/>
      <c r="N396" s="234"/>
      <c r="O396" s="234"/>
      <c r="P396" s="235"/>
      <c r="Q396" s="988"/>
      <c r="R396" s="989"/>
      <c r="S396" s="989"/>
      <c r="T396" s="989"/>
      <c r="U396" s="989"/>
      <c r="V396" s="989"/>
      <c r="W396" s="989"/>
      <c r="X396" s="989"/>
      <c r="Y396" s="989"/>
      <c r="Z396" s="989"/>
      <c r="AA396" s="990"/>
      <c r="AB396" s="259"/>
      <c r="AC396" s="260"/>
      <c r="AD396" s="260"/>
      <c r="AE396" s="279" t="s">
        <v>373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998"/>
      <c r="B397" s="253"/>
      <c r="C397" s="252"/>
      <c r="D397" s="253"/>
      <c r="E397" s="252"/>
      <c r="F397" s="316"/>
      <c r="G397" s="233"/>
      <c r="H397" s="234"/>
      <c r="I397" s="234"/>
      <c r="J397" s="234"/>
      <c r="K397" s="234"/>
      <c r="L397" s="234"/>
      <c r="M397" s="234"/>
      <c r="N397" s="234"/>
      <c r="O397" s="234"/>
      <c r="P397" s="235"/>
      <c r="Q397" s="988"/>
      <c r="R397" s="989"/>
      <c r="S397" s="989"/>
      <c r="T397" s="989"/>
      <c r="U397" s="989"/>
      <c r="V397" s="989"/>
      <c r="W397" s="989"/>
      <c r="X397" s="989"/>
      <c r="Y397" s="989"/>
      <c r="Z397" s="989"/>
      <c r="AA397" s="990"/>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8"/>
      <c r="B398" s="253"/>
      <c r="C398" s="252"/>
      <c r="D398" s="253"/>
      <c r="E398" s="252"/>
      <c r="F398" s="316"/>
      <c r="G398" s="236"/>
      <c r="H398" s="165"/>
      <c r="I398" s="165"/>
      <c r="J398" s="165"/>
      <c r="K398" s="165"/>
      <c r="L398" s="165"/>
      <c r="M398" s="165"/>
      <c r="N398" s="165"/>
      <c r="O398" s="165"/>
      <c r="P398" s="237"/>
      <c r="Q398" s="991"/>
      <c r="R398" s="992"/>
      <c r="S398" s="992"/>
      <c r="T398" s="992"/>
      <c r="U398" s="992"/>
      <c r="V398" s="992"/>
      <c r="W398" s="992"/>
      <c r="X398" s="992"/>
      <c r="Y398" s="992"/>
      <c r="Z398" s="992"/>
      <c r="AA398" s="993"/>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8"/>
      <c r="B399" s="253"/>
      <c r="C399" s="252"/>
      <c r="D399" s="253"/>
      <c r="E399" s="252"/>
      <c r="F399" s="316"/>
      <c r="G399" s="274"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9" t="s">
        <v>460</v>
      </c>
      <c r="AC399" s="170"/>
      <c r="AD399" s="171"/>
      <c r="AE399" s="275"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8"/>
      <c r="B400" s="253"/>
      <c r="C400" s="252"/>
      <c r="D400" s="253"/>
      <c r="E400" s="252"/>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998"/>
      <c r="B401" s="253"/>
      <c r="C401" s="252"/>
      <c r="D401" s="253"/>
      <c r="E401" s="252"/>
      <c r="F401" s="316"/>
      <c r="G401" s="231"/>
      <c r="H401" s="162"/>
      <c r="I401" s="162"/>
      <c r="J401" s="162"/>
      <c r="K401" s="162"/>
      <c r="L401" s="162"/>
      <c r="M401" s="162"/>
      <c r="N401" s="162"/>
      <c r="O401" s="162"/>
      <c r="P401" s="232"/>
      <c r="Q401" s="985"/>
      <c r="R401" s="986"/>
      <c r="S401" s="986"/>
      <c r="T401" s="986"/>
      <c r="U401" s="986"/>
      <c r="V401" s="986"/>
      <c r="W401" s="986"/>
      <c r="X401" s="986"/>
      <c r="Y401" s="986"/>
      <c r="Z401" s="986"/>
      <c r="AA401" s="987"/>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998"/>
      <c r="B402" s="253"/>
      <c r="C402" s="252"/>
      <c r="D402" s="253"/>
      <c r="E402" s="252"/>
      <c r="F402" s="316"/>
      <c r="G402" s="233"/>
      <c r="H402" s="234"/>
      <c r="I402" s="234"/>
      <c r="J402" s="234"/>
      <c r="K402" s="234"/>
      <c r="L402" s="234"/>
      <c r="M402" s="234"/>
      <c r="N402" s="234"/>
      <c r="O402" s="234"/>
      <c r="P402" s="235"/>
      <c r="Q402" s="988"/>
      <c r="R402" s="989"/>
      <c r="S402" s="989"/>
      <c r="T402" s="989"/>
      <c r="U402" s="989"/>
      <c r="V402" s="989"/>
      <c r="W402" s="989"/>
      <c r="X402" s="989"/>
      <c r="Y402" s="989"/>
      <c r="Z402" s="989"/>
      <c r="AA402" s="990"/>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998"/>
      <c r="B403" s="253"/>
      <c r="C403" s="252"/>
      <c r="D403" s="253"/>
      <c r="E403" s="252"/>
      <c r="F403" s="316"/>
      <c r="G403" s="233"/>
      <c r="H403" s="234"/>
      <c r="I403" s="234"/>
      <c r="J403" s="234"/>
      <c r="K403" s="234"/>
      <c r="L403" s="234"/>
      <c r="M403" s="234"/>
      <c r="N403" s="234"/>
      <c r="O403" s="234"/>
      <c r="P403" s="235"/>
      <c r="Q403" s="988"/>
      <c r="R403" s="989"/>
      <c r="S403" s="989"/>
      <c r="T403" s="989"/>
      <c r="U403" s="989"/>
      <c r="V403" s="989"/>
      <c r="W403" s="989"/>
      <c r="X403" s="989"/>
      <c r="Y403" s="989"/>
      <c r="Z403" s="989"/>
      <c r="AA403" s="990"/>
      <c r="AB403" s="259"/>
      <c r="AC403" s="260"/>
      <c r="AD403" s="260"/>
      <c r="AE403" s="279" t="s">
        <v>373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998"/>
      <c r="B404" s="253"/>
      <c r="C404" s="252"/>
      <c r="D404" s="253"/>
      <c r="E404" s="252"/>
      <c r="F404" s="316"/>
      <c r="G404" s="233"/>
      <c r="H404" s="234"/>
      <c r="I404" s="234"/>
      <c r="J404" s="234"/>
      <c r="K404" s="234"/>
      <c r="L404" s="234"/>
      <c r="M404" s="234"/>
      <c r="N404" s="234"/>
      <c r="O404" s="234"/>
      <c r="P404" s="235"/>
      <c r="Q404" s="988"/>
      <c r="R404" s="989"/>
      <c r="S404" s="989"/>
      <c r="T404" s="989"/>
      <c r="U404" s="989"/>
      <c r="V404" s="989"/>
      <c r="W404" s="989"/>
      <c r="X404" s="989"/>
      <c r="Y404" s="989"/>
      <c r="Z404" s="989"/>
      <c r="AA404" s="990"/>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8"/>
      <c r="B405" s="253"/>
      <c r="C405" s="252"/>
      <c r="D405" s="253"/>
      <c r="E405" s="252"/>
      <c r="F405" s="316"/>
      <c r="G405" s="236"/>
      <c r="H405" s="165"/>
      <c r="I405" s="165"/>
      <c r="J405" s="165"/>
      <c r="K405" s="165"/>
      <c r="L405" s="165"/>
      <c r="M405" s="165"/>
      <c r="N405" s="165"/>
      <c r="O405" s="165"/>
      <c r="P405" s="237"/>
      <c r="Q405" s="991"/>
      <c r="R405" s="992"/>
      <c r="S405" s="992"/>
      <c r="T405" s="992"/>
      <c r="U405" s="992"/>
      <c r="V405" s="992"/>
      <c r="W405" s="992"/>
      <c r="X405" s="992"/>
      <c r="Y405" s="992"/>
      <c r="Z405" s="992"/>
      <c r="AA405" s="993"/>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8"/>
      <c r="B406" s="253"/>
      <c r="C406" s="252"/>
      <c r="D406" s="253"/>
      <c r="E406" s="252"/>
      <c r="F406" s="316"/>
      <c r="G406" s="274"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9" t="s">
        <v>460</v>
      </c>
      <c r="AC406" s="170"/>
      <c r="AD406" s="171"/>
      <c r="AE406" s="275"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8"/>
      <c r="B407" s="253"/>
      <c r="C407" s="252"/>
      <c r="D407" s="253"/>
      <c r="E407" s="252"/>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998"/>
      <c r="B408" s="253"/>
      <c r="C408" s="252"/>
      <c r="D408" s="253"/>
      <c r="E408" s="252"/>
      <c r="F408" s="316"/>
      <c r="G408" s="231"/>
      <c r="H408" s="162"/>
      <c r="I408" s="162"/>
      <c r="J408" s="162"/>
      <c r="K408" s="162"/>
      <c r="L408" s="162"/>
      <c r="M408" s="162"/>
      <c r="N408" s="162"/>
      <c r="O408" s="162"/>
      <c r="P408" s="232"/>
      <c r="Q408" s="985"/>
      <c r="R408" s="986"/>
      <c r="S408" s="986"/>
      <c r="T408" s="986"/>
      <c r="U408" s="986"/>
      <c r="V408" s="986"/>
      <c r="W408" s="986"/>
      <c r="X408" s="986"/>
      <c r="Y408" s="986"/>
      <c r="Z408" s="986"/>
      <c r="AA408" s="987"/>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998"/>
      <c r="B409" s="253"/>
      <c r="C409" s="252"/>
      <c r="D409" s="253"/>
      <c r="E409" s="252"/>
      <c r="F409" s="316"/>
      <c r="G409" s="233"/>
      <c r="H409" s="234"/>
      <c r="I409" s="234"/>
      <c r="J409" s="234"/>
      <c r="K409" s="234"/>
      <c r="L409" s="234"/>
      <c r="M409" s="234"/>
      <c r="N409" s="234"/>
      <c r="O409" s="234"/>
      <c r="P409" s="235"/>
      <c r="Q409" s="988"/>
      <c r="R409" s="989"/>
      <c r="S409" s="989"/>
      <c r="T409" s="989"/>
      <c r="U409" s="989"/>
      <c r="V409" s="989"/>
      <c r="W409" s="989"/>
      <c r="X409" s="989"/>
      <c r="Y409" s="989"/>
      <c r="Z409" s="989"/>
      <c r="AA409" s="990"/>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998"/>
      <c r="B410" s="253"/>
      <c r="C410" s="252"/>
      <c r="D410" s="253"/>
      <c r="E410" s="252"/>
      <c r="F410" s="316"/>
      <c r="G410" s="233"/>
      <c r="H410" s="234"/>
      <c r="I410" s="234"/>
      <c r="J410" s="234"/>
      <c r="K410" s="234"/>
      <c r="L410" s="234"/>
      <c r="M410" s="234"/>
      <c r="N410" s="234"/>
      <c r="O410" s="234"/>
      <c r="P410" s="235"/>
      <c r="Q410" s="988"/>
      <c r="R410" s="989"/>
      <c r="S410" s="989"/>
      <c r="T410" s="989"/>
      <c r="U410" s="989"/>
      <c r="V410" s="989"/>
      <c r="W410" s="989"/>
      <c r="X410" s="989"/>
      <c r="Y410" s="989"/>
      <c r="Z410" s="989"/>
      <c r="AA410" s="990"/>
      <c r="AB410" s="259"/>
      <c r="AC410" s="260"/>
      <c r="AD410" s="260"/>
      <c r="AE410" s="279" t="s">
        <v>373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998"/>
      <c r="B411" s="253"/>
      <c r="C411" s="252"/>
      <c r="D411" s="253"/>
      <c r="E411" s="252"/>
      <c r="F411" s="316"/>
      <c r="G411" s="233"/>
      <c r="H411" s="234"/>
      <c r="I411" s="234"/>
      <c r="J411" s="234"/>
      <c r="K411" s="234"/>
      <c r="L411" s="234"/>
      <c r="M411" s="234"/>
      <c r="N411" s="234"/>
      <c r="O411" s="234"/>
      <c r="P411" s="235"/>
      <c r="Q411" s="988"/>
      <c r="R411" s="989"/>
      <c r="S411" s="989"/>
      <c r="T411" s="989"/>
      <c r="U411" s="989"/>
      <c r="V411" s="989"/>
      <c r="W411" s="989"/>
      <c r="X411" s="989"/>
      <c r="Y411" s="989"/>
      <c r="Z411" s="989"/>
      <c r="AA411" s="990"/>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8"/>
      <c r="B412" s="253"/>
      <c r="C412" s="252"/>
      <c r="D412" s="253"/>
      <c r="E412" s="252"/>
      <c r="F412" s="316"/>
      <c r="G412" s="236"/>
      <c r="H412" s="165"/>
      <c r="I412" s="165"/>
      <c r="J412" s="165"/>
      <c r="K412" s="165"/>
      <c r="L412" s="165"/>
      <c r="M412" s="165"/>
      <c r="N412" s="165"/>
      <c r="O412" s="165"/>
      <c r="P412" s="237"/>
      <c r="Q412" s="991"/>
      <c r="R412" s="992"/>
      <c r="S412" s="992"/>
      <c r="T412" s="992"/>
      <c r="U412" s="992"/>
      <c r="V412" s="992"/>
      <c r="W412" s="992"/>
      <c r="X412" s="992"/>
      <c r="Y412" s="992"/>
      <c r="Z412" s="992"/>
      <c r="AA412" s="993"/>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8"/>
      <c r="B413" s="253"/>
      <c r="C413" s="252"/>
      <c r="D413" s="253"/>
      <c r="E413" s="252"/>
      <c r="F413" s="316"/>
      <c r="G413" s="274"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9" t="s">
        <v>460</v>
      </c>
      <c r="AC413" s="170"/>
      <c r="AD413" s="171"/>
      <c r="AE413" s="275"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8"/>
      <c r="B414" s="253"/>
      <c r="C414" s="252"/>
      <c r="D414" s="253"/>
      <c r="E414" s="252"/>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998"/>
      <c r="B415" s="253"/>
      <c r="C415" s="252"/>
      <c r="D415" s="253"/>
      <c r="E415" s="252"/>
      <c r="F415" s="316"/>
      <c r="G415" s="231"/>
      <c r="H415" s="162"/>
      <c r="I415" s="162"/>
      <c r="J415" s="162"/>
      <c r="K415" s="162"/>
      <c r="L415" s="162"/>
      <c r="M415" s="162"/>
      <c r="N415" s="162"/>
      <c r="O415" s="162"/>
      <c r="P415" s="232"/>
      <c r="Q415" s="985"/>
      <c r="R415" s="986"/>
      <c r="S415" s="986"/>
      <c r="T415" s="986"/>
      <c r="U415" s="986"/>
      <c r="V415" s="986"/>
      <c r="W415" s="986"/>
      <c r="X415" s="986"/>
      <c r="Y415" s="986"/>
      <c r="Z415" s="986"/>
      <c r="AA415" s="987"/>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998"/>
      <c r="B416" s="253"/>
      <c r="C416" s="252"/>
      <c r="D416" s="253"/>
      <c r="E416" s="252"/>
      <c r="F416" s="316"/>
      <c r="G416" s="233"/>
      <c r="H416" s="234"/>
      <c r="I416" s="234"/>
      <c r="J416" s="234"/>
      <c r="K416" s="234"/>
      <c r="L416" s="234"/>
      <c r="M416" s="234"/>
      <c r="N416" s="234"/>
      <c r="O416" s="234"/>
      <c r="P416" s="235"/>
      <c r="Q416" s="988"/>
      <c r="R416" s="989"/>
      <c r="S416" s="989"/>
      <c r="T416" s="989"/>
      <c r="U416" s="989"/>
      <c r="V416" s="989"/>
      <c r="W416" s="989"/>
      <c r="X416" s="989"/>
      <c r="Y416" s="989"/>
      <c r="Z416" s="989"/>
      <c r="AA416" s="990"/>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998"/>
      <c r="B417" s="253"/>
      <c r="C417" s="252"/>
      <c r="D417" s="253"/>
      <c r="E417" s="252"/>
      <c r="F417" s="316"/>
      <c r="G417" s="233"/>
      <c r="H417" s="234"/>
      <c r="I417" s="234"/>
      <c r="J417" s="234"/>
      <c r="K417" s="234"/>
      <c r="L417" s="234"/>
      <c r="M417" s="234"/>
      <c r="N417" s="234"/>
      <c r="O417" s="234"/>
      <c r="P417" s="235"/>
      <c r="Q417" s="988"/>
      <c r="R417" s="989"/>
      <c r="S417" s="989"/>
      <c r="T417" s="989"/>
      <c r="U417" s="989"/>
      <c r="V417" s="989"/>
      <c r="W417" s="989"/>
      <c r="X417" s="989"/>
      <c r="Y417" s="989"/>
      <c r="Z417" s="989"/>
      <c r="AA417" s="990"/>
      <c r="AB417" s="259"/>
      <c r="AC417" s="260"/>
      <c r="AD417" s="260"/>
      <c r="AE417" s="279" t="s">
        <v>373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998"/>
      <c r="B418" s="253"/>
      <c r="C418" s="252"/>
      <c r="D418" s="253"/>
      <c r="E418" s="252"/>
      <c r="F418" s="316"/>
      <c r="G418" s="233"/>
      <c r="H418" s="234"/>
      <c r="I418" s="234"/>
      <c r="J418" s="234"/>
      <c r="K418" s="234"/>
      <c r="L418" s="234"/>
      <c r="M418" s="234"/>
      <c r="N418" s="234"/>
      <c r="O418" s="234"/>
      <c r="P418" s="235"/>
      <c r="Q418" s="988"/>
      <c r="R418" s="989"/>
      <c r="S418" s="989"/>
      <c r="T418" s="989"/>
      <c r="U418" s="989"/>
      <c r="V418" s="989"/>
      <c r="W418" s="989"/>
      <c r="X418" s="989"/>
      <c r="Y418" s="989"/>
      <c r="Z418" s="989"/>
      <c r="AA418" s="990"/>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8"/>
      <c r="B419" s="253"/>
      <c r="C419" s="252"/>
      <c r="D419" s="253"/>
      <c r="E419" s="252"/>
      <c r="F419" s="316"/>
      <c r="G419" s="236"/>
      <c r="H419" s="165"/>
      <c r="I419" s="165"/>
      <c r="J419" s="165"/>
      <c r="K419" s="165"/>
      <c r="L419" s="165"/>
      <c r="M419" s="165"/>
      <c r="N419" s="165"/>
      <c r="O419" s="165"/>
      <c r="P419" s="237"/>
      <c r="Q419" s="991"/>
      <c r="R419" s="992"/>
      <c r="S419" s="992"/>
      <c r="T419" s="992"/>
      <c r="U419" s="992"/>
      <c r="V419" s="992"/>
      <c r="W419" s="992"/>
      <c r="X419" s="992"/>
      <c r="Y419" s="992"/>
      <c r="Z419" s="992"/>
      <c r="AA419" s="993"/>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8"/>
      <c r="B420" s="253"/>
      <c r="C420" s="252"/>
      <c r="D420" s="253"/>
      <c r="E420" s="252"/>
      <c r="F420" s="316"/>
      <c r="G420" s="274"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9" t="s">
        <v>460</v>
      </c>
      <c r="AC420" s="170"/>
      <c r="AD420" s="171"/>
      <c r="AE420" s="275"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8"/>
      <c r="B421" s="253"/>
      <c r="C421" s="252"/>
      <c r="D421" s="253"/>
      <c r="E421" s="252"/>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998"/>
      <c r="B422" s="253"/>
      <c r="C422" s="252"/>
      <c r="D422" s="253"/>
      <c r="E422" s="252"/>
      <c r="F422" s="316"/>
      <c r="G422" s="231"/>
      <c r="H422" s="162"/>
      <c r="I422" s="162"/>
      <c r="J422" s="162"/>
      <c r="K422" s="162"/>
      <c r="L422" s="162"/>
      <c r="M422" s="162"/>
      <c r="N422" s="162"/>
      <c r="O422" s="162"/>
      <c r="P422" s="232"/>
      <c r="Q422" s="985"/>
      <c r="R422" s="986"/>
      <c r="S422" s="986"/>
      <c r="T422" s="986"/>
      <c r="U422" s="986"/>
      <c r="V422" s="986"/>
      <c r="W422" s="986"/>
      <c r="X422" s="986"/>
      <c r="Y422" s="986"/>
      <c r="Z422" s="986"/>
      <c r="AA422" s="987"/>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998"/>
      <c r="B423" s="253"/>
      <c r="C423" s="252"/>
      <c r="D423" s="253"/>
      <c r="E423" s="252"/>
      <c r="F423" s="316"/>
      <c r="G423" s="233"/>
      <c r="H423" s="234"/>
      <c r="I423" s="234"/>
      <c r="J423" s="234"/>
      <c r="K423" s="234"/>
      <c r="L423" s="234"/>
      <c r="M423" s="234"/>
      <c r="N423" s="234"/>
      <c r="O423" s="234"/>
      <c r="P423" s="235"/>
      <c r="Q423" s="988"/>
      <c r="R423" s="989"/>
      <c r="S423" s="989"/>
      <c r="T423" s="989"/>
      <c r="U423" s="989"/>
      <c r="V423" s="989"/>
      <c r="W423" s="989"/>
      <c r="X423" s="989"/>
      <c r="Y423" s="989"/>
      <c r="Z423" s="989"/>
      <c r="AA423" s="990"/>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998"/>
      <c r="B424" s="253"/>
      <c r="C424" s="252"/>
      <c r="D424" s="253"/>
      <c r="E424" s="252"/>
      <c r="F424" s="316"/>
      <c r="G424" s="233"/>
      <c r="H424" s="234"/>
      <c r="I424" s="234"/>
      <c r="J424" s="234"/>
      <c r="K424" s="234"/>
      <c r="L424" s="234"/>
      <c r="M424" s="234"/>
      <c r="N424" s="234"/>
      <c r="O424" s="234"/>
      <c r="P424" s="235"/>
      <c r="Q424" s="988"/>
      <c r="R424" s="989"/>
      <c r="S424" s="989"/>
      <c r="T424" s="989"/>
      <c r="U424" s="989"/>
      <c r="V424" s="989"/>
      <c r="W424" s="989"/>
      <c r="X424" s="989"/>
      <c r="Y424" s="989"/>
      <c r="Z424" s="989"/>
      <c r="AA424" s="990"/>
      <c r="AB424" s="259"/>
      <c r="AC424" s="260"/>
      <c r="AD424" s="260"/>
      <c r="AE424" s="265" t="s">
        <v>373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998"/>
      <c r="B425" s="253"/>
      <c r="C425" s="252"/>
      <c r="D425" s="253"/>
      <c r="E425" s="252"/>
      <c r="F425" s="316"/>
      <c r="G425" s="233"/>
      <c r="H425" s="234"/>
      <c r="I425" s="234"/>
      <c r="J425" s="234"/>
      <c r="K425" s="234"/>
      <c r="L425" s="234"/>
      <c r="M425" s="234"/>
      <c r="N425" s="234"/>
      <c r="O425" s="234"/>
      <c r="P425" s="235"/>
      <c r="Q425" s="988"/>
      <c r="R425" s="989"/>
      <c r="S425" s="989"/>
      <c r="T425" s="989"/>
      <c r="U425" s="989"/>
      <c r="V425" s="989"/>
      <c r="W425" s="989"/>
      <c r="X425" s="989"/>
      <c r="Y425" s="989"/>
      <c r="Z425" s="989"/>
      <c r="AA425" s="990"/>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8"/>
      <c r="B426" s="253"/>
      <c r="C426" s="252"/>
      <c r="D426" s="253"/>
      <c r="E426" s="317"/>
      <c r="F426" s="318"/>
      <c r="G426" s="236"/>
      <c r="H426" s="165"/>
      <c r="I426" s="165"/>
      <c r="J426" s="165"/>
      <c r="K426" s="165"/>
      <c r="L426" s="165"/>
      <c r="M426" s="165"/>
      <c r="N426" s="165"/>
      <c r="O426" s="165"/>
      <c r="P426" s="237"/>
      <c r="Q426" s="991"/>
      <c r="R426" s="992"/>
      <c r="S426" s="992"/>
      <c r="T426" s="992"/>
      <c r="U426" s="992"/>
      <c r="V426" s="992"/>
      <c r="W426" s="992"/>
      <c r="X426" s="992"/>
      <c r="Y426" s="992"/>
      <c r="Z426" s="992"/>
      <c r="AA426" s="993"/>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8"/>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8"/>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8"/>
      <c r="B429" s="253"/>
      <c r="C429" s="317"/>
      <c r="D429" s="996"/>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8"/>
      <c r="B430" s="253"/>
      <c r="C430" s="250" t="s">
        <v>562</v>
      </c>
      <c r="D430" s="251"/>
      <c r="E430" s="239" t="s">
        <v>546</v>
      </c>
      <c r="F430" s="450"/>
      <c r="G430" s="241" t="s">
        <v>374</v>
      </c>
      <c r="H430" s="159"/>
      <c r="I430" s="159"/>
      <c r="J430" s="242" t="s">
        <v>579</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8"/>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529</v>
      </c>
      <c r="AJ431" s="182"/>
      <c r="AK431" s="182"/>
      <c r="AL431" s="177"/>
      <c r="AM431" s="182" t="s">
        <v>524</v>
      </c>
      <c r="AN431" s="182"/>
      <c r="AO431" s="182"/>
      <c r="AP431" s="177"/>
      <c r="AQ431" s="177" t="s">
        <v>354</v>
      </c>
      <c r="AR431" s="170"/>
      <c r="AS431" s="170"/>
      <c r="AT431" s="171"/>
      <c r="AU431" s="135" t="s">
        <v>253</v>
      </c>
      <c r="AV431" s="135"/>
      <c r="AW431" s="135"/>
      <c r="AX431" s="136"/>
    </row>
    <row r="432" spans="1:50" ht="18.75" customHeight="1" x14ac:dyDescent="0.15">
      <c r="A432" s="998"/>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591</v>
      </c>
      <c r="AF432" s="137"/>
      <c r="AG432" s="138" t="s">
        <v>355</v>
      </c>
      <c r="AH432" s="173"/>
      <c r="AI432" s="183"/>
      <c r="AJ432" s="183"/>
      <c r="AK432" s="183"/>
      <c r="AL432" s="178"/>
      <c r="AM432" s="183"/>
      <c r="AN432" s="183"/>
      <c r="AO432" s="183"/>
      <c r="AP432" s="178"/>
      <c r="AQ432" s="218" t="s">
        <v>580</v>
      </c>
      <c r="AR432" s="137"/>
      <c r="AS432" s="138" t="s">
        <v>355</v>
      </c>
      <c r="AT432" s="173"/>
      <c r="AU432" s="137" t="s">
        <v>608</v>
      </c>
      <c r="AV432" s="137"/>
      <c r="AW432" s="138" t="s">
        <v>300</v>
      </c>
      <c r="AX432" s="139"/>
    </row>
    <row r="433" spans="1:50" ht="23.25" customHeight="1" x14ac:dyDescent="0.15">
      <c r="A433" s="998"/>
      <c r="B433" s="253"/>
      <c r="C433" s="252"/>
      <c r="D433" s="253"/>
      <c r="E433" s="167"/>
      <c r="F433" s="168"/>
      <c r="G433" s="231" t="s">
        <v>606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591</v>
      </c>
      <c r="AC433" s="134"/>
      <c r="AD433" s="134"/>
      <c r="AE433" s="112" t="s">
        <v>580</v>
      </c>
      <c r="AF433" s="113"/>
      <c r="AG433" s="113"/>
      <c r="AH433" s="113"/>
      <c r="AI433" s="112" t="s">
        <v>582</v>
      </c>
      <c r="AJ433" s="113"/>
      <c r="AK433" s="113"/>
      <c r="AL433" s="113"/>
      <c r="AM433" s="112" t="s">
        <v>582</v>
      </c>
      <c r="AN433" s="113"/>
      <c r="AO433" s="113"/>
      <c r="AP433" s="114"/>
      <c r="AQ433" s="112" t="s">
        <v>580</v>
      </c>
      <c r="AR433" s="113"/>
      <c r="AS433" s="113"/>
      <c r="AT433" s="114"/>
      <c r="AU433" s="113" t="s">
        <v>580</v>
      </c>
      <c r="AV433" s="113"/>
      <c r="AW433" s="113"/>
      <c r="AX433" s="223"/>
    </row>
    <row r="434" spans="1:50" ht="23.25" customHeight="1" x14ac:dyDescent="0.15">
      <c r="A434" s="998"/>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580</v>
      </c>
      <c r="AC434" s="222"/>
      <c r="AD434" s="222"/>
      <c r="AE434" s="112" t="s">
        <v>607</v>
      </c>
      <c r="AF434" s="113"/>
      <c r="AG434" s="113"/>
      <c r="AH434" s="114"/>
      <c r="AI434" s="112" t="s">
        <v>580</v>
      </c>
      <c r="AJ434" s="113"/>
      <c r="AK434" s="113"/>
      <c r="AL434" s="113"/>
      <c r="AM434" s="112" t="s">
        <v>580</v>
      </c>
      <c r="AN434" s="113"/>
      <c r="AO434" s="113"/>
      <c r="AP434" s="114"/>
      <c r="AQ434" s="112" t="s">
        <v>580</v>
      </c>
      <c r="AR434" s="113"/>
      <c r="AS434" s="113"/>
      <c r="AT434" s="114"/>
      <c r="AU434" s="113" t="s">
        <v>608</v>
      </c>
      <c r="AV434" s="113"/>
      <c r="AW434" s="113"/>
      <c r="AX434" s="223"/>
    </row>
    <row r="435" spans="1:50" ht="23.25" customHeight="1" x14ac:dyDescent="0.15">
      <c r="A435" s="998"/>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580</v>
      </c>
      <c r="AF435" s="113"/>
      <c r="AG435" s="113"/>
      <c r="AH435" s="114"/>
      <c r="AI435" s="112" t="s">
        <v>580</v>
      </c>
      <c r="AJ435" s="113"/>
      <c r="AK435" s="113"/>
      <c r="AL435" s="113"/>
      <c r="AM435" s="112" t="s">
        <v>581</v>
      </c>
      <c r="AN435" s="113"/>
      <c r="AO435" s="113"/>
      <c r="AP435" s="114"/>
      <c r="AQ435" s="112" t="s">
        <v>608</v>
      </c>
      <c r="AR435" s="113"/>
      <c r="AS435" s="113"/>
      <c r="AT435" s="114"/>
      <c r="AU435" s="113" t="s">
        <v>580</v>
      </c>
      <c r="AV435" s="113"/>
      <c r="AW435" s="113"/>
      <c r="AX435" s="223"/>
    </row>
    <row r="436" spans="1:50" ht="18.75" hidden="1" customHeight="1" x14ac:dyDescent="0.15">
      <c r="A436" s="998"/>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528</v>
      </c>
      <c r="AJ436" s="182"/>
      <c r="AK436" s="182"/>
      <c r="AL436" s="177"/>
      <c r="AM436" s="182" t="s">
        <v>524</v>
      </c>
      <c r="AN436" s="182"/>
      <c r="AO436" s="182"/>
      <c r="AP436" s="177"/>
      <c r="AQ436" s="177" t="s">
        <v>354</v>
      </c>
      <c r="AR436" s="170"/>
      <c r="AS436" s="170"/>
      <c r="AT436" s="171"/>
      <c r="AU436" s="135" t="s">
        <v>253</v>
      </c>
      <c r="AV436" s="135"/>
      <c r="AW436" s="135"/>
      <c r="AX436" s="136"/>
    </row>
    <row r="437" spans="1:50" ht="18.75" hidden="1" customHeight="1" x14ac:dyDescent="0.15">
      <c r="A437" s="998"/>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8"/>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8"/>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8"/>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8"/>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528</v>
      </c>
      <c r="AJ441" s="182"/>
      <c r="AK441" s="182"/>
      <c r="AL441" s="177"/>
      <c r="AM441" s="182" t="s">
        <v>520</v>
      </c>
      <c r="AN441" s="182"/>
      <c r="AO441" s="182"/>
      <c r="AP441" s="177"/>
      <c r="AQ441" s="177" t="s">
        <v>354</v>
      </c>
      <c r="AR441" s="170"/>
      <c r="AS441" s="170"/>
      <c r="AT441" s="171"/>
      <c r="AU441" s="135" t="s">
        <v>253</v>
      </c>
      <c r="AV441" s="135"/>
      <c r="AW441" s="135"/>
      <c r="AX441" s="136"/>
    </row>
    <row r="442" spans="1:50" ht="18.75" hidden="1" customHeight="1" x14ac:dyDescent="0.15">
      <c r="A442" s="998"/>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8"/>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8"/>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8"/>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8"/>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528</v>
      </c>
      <c r="AJ446" s="182"/>
      <c r="AK446" s="182"/>
      <c r="AL446" s="177"/>
      <c r="AM446" s="182" t="s">
        <v>525</v>
      </c>
      <c r="AN446" s="182"/>
      <c r="AO446" s="182"/>
      <c r="AP446" s="177"/>
      <c r="AQ446" s="177" t="s">
        <v>354</v>
      </c>
      <c r="AR446" s="170"/>
      <c r="AS446" s="170"/>
      <c r="AT446" s="171"/>
      <c r="AU446" s="135" t="s">
        <v>253</v>
      </c>
      <c r="AV446" s="135"/>
      <c r="AW446" s="135"/>
      <c r="AX446" s="136"/>
    </row>
    <row r="447" spans="1:50" ht="18.75" hidden="1" customHeight="1" x14ac:dyDescent="0.15">
      <c r="A447" s="998"/>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8"/>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8"/>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8"/>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8"/>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528</v>
      </c>
      <c r="AJ451" s="182"/>
      <c r="AK451" s="182"/>
      <c r="AL451" s="177"/>
      <c r="AM451" s="182" t="s">
        <v>524</v>
      </c>
      <c r="AN451" s="182"/>
      <c r="AO451" s="182"/>
      <c r="AP451" s="177"/>
      <c r="AQ451" s="177" t="s">
        <v>354</v>
      </c>
      <c r="AR451" s="170"/>
      <c r="AS451" s="170"/>
      <c r="AT451" s="171"/>
      <c r="AU451" s="135" t="s">
        <v>253</v>
      </c>
      <c r="AV451" s="135"/>
      <c r="AW451" s="135"/>
      <c r="AX451" s="136"/>
    </row>
    <row r="452" spans="1:50" ht="18.75" hidden="1" customHeight="1" x14ac:dyDescent="0.15">
      <c r="A452" s="998"/>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8"/>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8"/>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8"/>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8"/>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528</v>
      </c>
      <c r="AJ456" s="182"/>
      <c r="AK456" s="182"/>
      <c r="AL456" s="177"/>
      <c r="AM456" s="182" t="s">
        <v>524</v>
      </c>
      <c r="AN456" s="182"/>
      <c r="AO456" s="182"/>
      <c r="AP456" s="177"/>
      <c r="AQ456" s="177" t="s">
        <v>354</v>
      </c>
      <c r="AR456" s="170"/>
      <c r="AS456" s="170"/>
      <c r="AT456" s="171"/>
      <c r="AU456" s="135" t="s">
        <v>253</v>
      </c>
      <c r="AV456" s="135"/>
      <c r="AW456" s="135"/>
      <c r="AX456" s="136"/>
    </row>
    <row r="457" spans="1:50" ht="18.75" customHeight="1" x14ac:dyDescent="0.15">
      <c r="A457" s="998"/>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567</v>
      </c>
      <c r="AF457" s="137"/>
      <c r="AG457" s="138" t="s">
        <v>355</v>
      </c>
      <c r="AH457" s="173"/>
      <c r="AI457" s="183"/>
      <c r="AJ457" s="183"/>
      <c r="AK457" s="183"/>
      <c r="AL457" s="178"/>
      <c r="AM457" s="183"/>
      <c r="AN457" s="183"/>
      <c r="AO457" s="183"/>
      <c r="AP457" s="178"/>
      <c r="AQ457" s="218" t="s">
        <v>567</v>
      </c>
      <c r="AR457" s="137"/>
      <c r="AS457" s="138" t="s">
        <v>355</v>
      </c>
      <c r="AT457" s="173"/>
      <c r="AU457" s="137" t="s">
        <v>567</v>
      </c>
      <c r="AV457" s="137"/>
      <c r="AW457" s="138" t="s">
        <v>300</v>
      </c>
      <c r="AX457" s="139"/>
    </row>
    <row r="458" spans="1:50" ht="23.25" customHeight="1" x14ac:dyDescent="0.15">
      <c r="A458" s="998"/>
      <c r="B458" s="253"/>
      <c r="C458" s="252"/>
      <c r="D458" s="253"/>
      <c r="E458" s="167"/>
      <c r="F458" s="168"/>
      <c r="G458" s="256" t="s">
        <v>650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567</v>
      </c>
      <c r="AC458" s="134"/>
      <c r="AD458" s="134"/>
      <c r="AE458" s="112" t="s">
        <v>567</v>
      </c>
      <c r="AF458" s="113"/>
      <c r="AG458" s="113"/>
      <c r="AH458" s="113"/>
      <c r="AI458" s="112" t="s">
        <v>567</v>
      </c>
      <c r="AJ458" s="113"/>
      <c r="AK458" s="113"/>
      <c r="AL458" s="113"/>
      <c r="AM458" s="112" t="s">
        <v>567</v>
      </c>
      <c r="AN458" s="113"/>
      <c r="AO458" s="113"/>
      <c r="AP458" s="114"/>
      <c r="AQ458" s="112" t="s">
        <v>567</v>
      </c>
      <c r="AR458" s="113"/>
      <c r="AS458" s="113"/>
      <c r="AT458" s="114"/>
      <c r="AU458" s="113" t="s">
        <v>567</v>
      </c>
      <c r="AV458" s="113"/>
      <c r="AW458" s="113"/>
      <c r="AX458" s="223"/>
    </row>
    <row r="459" spans="1:50" ht="23.25" customHeight="1" x14ac:dyDescent="0.15">
      <c r="A459" s="998"/>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567</v>
      </c>
      <c r="AC459" s="222"/>
      <c r="AD459" s="222"/>
      <c r="AE459" s="112" t="s">
        <v>567</v>
      </c>
      <c r="AF459" s="113"/>
      <c r="AG459" s="113"/>
      <c r="AH459" s="114"/>
      <c r="AI459" s="112" t="s">
        <v>567</v>
      </c>
      <c r="AJ459" s="113"/>
      <c r="AK459" s="113"/>
      <c r="AL459" s="113"/>
      <c r="AM459" s="112" t="s">
        <v>567</v>
      </c>
      <c r="AN459" s="113"/>
      <c r="AO459" s="113"/>
      <c r="AP459" s="114"/>
      <c r="AQ459" s="112" t="s">
        <v>567</v>
      </c>
      <c r="AR459" s="113"/>
      <c r="AS459" s="113"/>
      <c r="AT459" s="114"/>
      <c r="AU459" s="113" t="s">
        <v>567</v>
      </c>
      <c r="AV459" s="113"/>
      <c r="AW459" s="113"/>
      <c r="AX459" s="223"/>
    </row>
    <row r="460" spans="1:50" ht="23.25" customHeight="1" x14ac:dyDescent="0.15">
      <c r="A460" s="998"/>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567</v>
      </c>
      <c r="AF460" s="113"/>
      <c r="AG460" s="113"/>
      <c r="AH460" s="114"/>
      <c r="AI460" s="112" t="s">
        <v>567</v>
      </c>
      <c r="AJ460" s="113"/>
      <c r="AK460" s="113"/>
      <c r="AL460" s="113"/>
      <c r="AM460" s="112" t="s">
        <v>567</v>
      </c>
      <c r="AN460" s="113"/>
      <c r="AO460" s="113"/>
      <c r="AP460" s="114"/>
      <c r="AQ460" s="112" t="s">
        <v>567</v>
      </c>
      <c r="AR460" s="113"/>
      <c r="AS460" s="113"/>
      <c r="AT460" s="114"/>
      <c r="AU460" s="113" t="s">
        <v>567</v>
      </c>
      <c r="AV460" s="113"/>
      <c r="AW460" s="113"/>
      <c r="AX460" s="223"/>
    </row>
    <row r="461" spans="1:50" ht="18.75" hidden="1" customHeight="1" x14ac:dyDescent="0.15">
      <c r="A461" s="998"/>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528</v>
      </c>
      <c r="AJ461" s="182"/>
      <c r="AK461" s="182"/>
      <c r="AL461" s="177"/>
      <c r="AM461" s="182" t="s">
        <v>526</v>
      </c>
      <c r="AN461" s="182"/>
      <c r="AO461" s="182"/>
      <c r="AP461" s="177"/>
      <c r="AQ461" s="177" t="s">
        <v>354</v>
      </c>
      <c r="AR461" s="170"/>
      <c r="AS461" s="170"/>
      <c r="AT461" s="171"/>
      <c r="AU461" s="135" t="s">
        <v>253</v>
      </c>
      <c r="AV461" s="135"/>
      <c r="AW461" s="135"/>
      <c r="AX461" s="136"/>
    </row>
    <row r="462" spans="1:50" ht="18.75" hidden="1" customHeight="1" x14ac:dyDescent="0.15">
      <c r="A462" s="998"/>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8"/>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8"/>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8"/>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8"/>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528</v>
      </c>
      <c r="AJ466" s="182"/>
      <c r="AK466" s="182"/>
      <c r="AL466" s="177"/>
      <c r="AM466" s="182" t="s">
        <v>524</v>
      </c>
      <c r="AN466" s="182"/>
      <c r="AO466" s="182"/>
      <c r="AP466" s="177"/>
      <c r="AQ466" s="177" t="s">
        <v>354</v>
      </c>
      <c r="AR466" s="170"/>
      <c r="AS466" s="170"/>
      <c r="AT466" s="171"/>
      <c r="AU466" s="135" t="s">
        <v>253</v>
      </c>
      <c r="AV466" s="135"/>
      <c r="AW466" s="135"/>
      <c r="AX466" s="136"/>
    </row>
    <row r="467" spans="1:50" ht="18.75" hidden="1" customHeight="1" x14ac:dyDescent="0.15">
      <c r="A467" s="998"/>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8"/>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8"/>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8"/>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8"/>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528</v>
      </c>
      <c r="AJ471" s="182"/>
      <c r="AK471" s="182"/>
      <c r="AL471" s="177"/>
      <c r="AM471" s="182" t="s">
        <v>520</v>
      </c>
      <c r="AN471" s="182"/>
      <c r="AO471" s="182"/>
      <c r="AP471" s="177"/>
      <c r="AQ471" s="177" t="s">
        <v>354</v>
      </c>
      <c r="AR471" s="170"/>
      <c r="AS471" s="170"/>
      <c r="AT471" s="171"/>
      <c r="AU471" s="135" t="s">
        <v>253</v>
      </c>
      <c r="AV471" s="135"/>
      <c r="AW471" s="135"/>
      <c r="AX471" s="136"/>
    </row>
    <row r="472" spans="1:50" ht="18.75" hidden="1" customHeight="1" x14ac:dyDescent="0.15">
      <c r="A472" s="998"/>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8"/>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8"/>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8"/>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8"/>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528</v>
      </c>
      <c r="AJ476" s="182"/>
      <c r="AK476" s="182"/>
      <c r="AL476" s="177"/>
      <c r="AM476" s="182" t="s">
        <v>524</v>
      </c>
      <c r="AN476" s="182"/>
      <c r="AO476" s="182"/>
      <c r="AP476" s="177"/>
      <c r="AQ476" s="177" t="s">
        <v>354</v>
      </c>
      <c r="AR476" s="170"/>
      <c r="AS476" s="170"/>
      <c r="AT476" s="171"/>
      <c r="AU476" s="135" t="s">
        <v>253</v>
      </c>
      <c r="AV476" s="135"/>
      <c r="AW476" s="135"/>
      <c r="AX476" s="136"/>
    </row>
    <row r="477" spans="1:50" ht="18.75" hidden="1" customHeight="1" x14ac:dyDescent="0.15">
      <c r="A477" s="998"/>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8"/>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8"/>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8"/>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8"/>
      <c r="B481" s="253"/>
      <c r="C481" s="252"/>
      <c r="D481" s="253"/>
      <c r="E481" s="158" t="s">
        <v>568</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8"/>
      <c r="B482" s="253"/>
      <c r="C482" s="252"/>
      <c r="D482" s="253"/>
      <c r="E482" s="897" t="s">
        <v>651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8"/>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8"/>
      <c r="B484" s="253"/>
      <c r="C484" s="252"/>
      <c r="D484" s="253"/>
      <c r="E484" s="239" t="s">
        <v>563</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8"/>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529</v>
      </c>
      <c r="AJ485" s="182"/>
      <c r="AK485" s="182"/>
      <c r="AL485" s="177"/>
      <c r="AM485" s="182" t="s">
        <v>526</v>
      </c>
      <c r="AN485" s="182"/>
      <c r="AO485" s="182"/>
      <c r="AP485" s="177"/>
      <c r="AQ485" s="177" t="s">
        <v>354</v>
      </c>
      <c r="AR485" s="170"/>
      <c r="AS485" s="170"/>
      <c r="AT485" s="171"/>
      <c r="AU485" s="135" t="s">
        <v>253</v>
      </c>
      <c r="AV485" s="135"/>
      <c r="AW485" s="135"/>
      <c r="AX485" s="136"/>
    </row>
    <row r="486" spans="1:50" ht="18.75" hidden="1" customHeight="1" x14ac:dyDescent="0.15">
      <c r="A486" s="998"/>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8"/>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8"/>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8"/>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8"/>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528</v>
      </c>
      <c r="AJ490" s="182"/>
      <c r="AK490" s="182"/>
      <c r="AL490" s="177"/>
      <c r="AM490" s="182" t="s">
        <v>526</v>
      </c>
      <c r="AN490" s="182"/>
      <c r="AO490" s="182"/>
      <c r="AP490" s="177"/>
      <c r="AQ490" s="177" t="s">
        <v>354</v>
      </c>
      <c r="AR490" s="170"/>
      <c r="AS490" s="170"/>
      <c r="AT490" s="171"/>
      <c r="AU490" s="135" t="s">
        <v>253</v>
      </c>
      <c r="AV490" s="135"/>
      <c r="AW490" s="135"/>
      <c r="AX490" s="136"/>
    </row>
    <row r="491" spans="1:50" ht="18.75" hidden="1" customHeight="1" x14ac:dyDescent="0.15">
      <c r="A491" s="998"/>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8"/>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8"/>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8"/>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8"/>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528</v>
      </c>
      <c r="AJ495" s="182"/>
      <c r="AK495" s="182"/>
      <c r="AL495" s="177"/>
      <c r="AM495" s="182" t="s">
        <v>524</v>
      </c>
      <c r="AN495" s="182"/>
      <c r="AO495" s="182"/>
      <c r="AP495" s="177"/>
      <c r="AQ495" s="177" t="s">
        <v>354</v>
      </c>
      <c r="AR495" s="170"/>
      <c r="AS495" s="170"/>
      <c r="AT495" s="171"/>
      <c r="AU495" s="135" t="s">
        <v>253</v>
      </c>
      <c r="AV495" s="135"/>
      <c r="AW495" s="135"/>
      <c r="AX495" s="136"/>
    </row>
    <row r="496" spans="1:50" ht="18.75" hidden="1" customHeight="1" x14ac:dyDescent="0.15">
      <c r="A496" s="998"/>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8"/>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8"/>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8"/>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8"/>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528</v>
      </c>
      <c r="AJ500" s="182"/>
      <c r="AK500" s="182"/>
      <c r="AL500" s="177"/>
      <c r="AM500" s="182" t="s">
        <v>525</v>
      </c>
      <c r="AN500" s="182"/>
      <c r="AO500" s="182"/>
      <c r="AP500" s="177"/>
      <c r="AQ500" s="177" t="s">
        <v>354</v>
      </c>
      <c r="AR500" s="170"/>
      <c r="AS500" s="170"/>
      <c r="AT500" s="171"/>
      <c r="AU500" s="135" t="s">
        <v>253</v>
      </c>
      <c r="AV500" s="135"/>
      <c r="AW500" s="135"/>
      <c r="AX500" s="136"/>
    </row>
    <row r="501" spans="1:50" ht="18.75" hidden="1" customHeight="1" x14ac:dyDescent="0.15">
      <c r="A501" s="998"/>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8"/>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8"/>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8"/>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8"/>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528</v>
      </c>
      <c r="AJ505" s="182"/>
      <c r="AK505" s="182"/>
      <c r="AL505" s="177"/>
      <c r="AM505" s="182" t="s">
        <v>526</v>
      </c>
      <c r="AN505" s="182"/>
      <c r="AO505" s="182"/>
      <c r="AP505" s="177"/>
      <c r="AQ505" s="177" t="s">
        <v>354</v>
      </c>
      <c r="AR505" s="170"/>
      <c r="AS505" s="170"/>
      <c r="AT505" s="171"/>
      <c r="AU505" s="135" t="s">
        <v>253</v>
      </c>
      <c r="AV505" s="135"/>
      <c r="AW505" s="135"/>
      <c r="AX505" s="136"/>
    </row>
    <row r="506" spans="1:50" ht="18.75" hidden="1" customHeight="1" x14ac:dyDescent="0.15">
      <c r="A506" s="998"/>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8"/>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8"/>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8"/>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8"/>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528</v>
      </c>
      <c r="AJ510" s="182"/>
      <c r="AK510" s="182"/>
      <c r="AL510" s="177"/>
      <c r="AM510" s="182" t="s">
        <v>524</v>
      </c>
      <c r="AN510" s="182"/>
      <c r="AO510" s="182"/>
      <c r="AP510" s="177"/>
      <c r="AQ510" s="177" t="s">
        <v>354</v>
      </c>
      <c r="AR510" s="170"/>
      <c r="AS510" s="170"/>
      <c r="AT510" s="171"/>
      <c r="AU510" s="135" t="s">
        <v>253</v>
      </c>
      <c r="AV510" s="135"/>
      <c r="AW510" s="135"/>
      <c r="AX510" s="136"/>
    </row>
    <row r="511" spans="1:50" ht="18.75" hidden="1" customHeight="1" x14ac:dyDescent="0.15">
      <c r="A511" s="998"/>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8"/>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8"/>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8"/>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8"/>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529</v>
      </c>
      <c r="AJ515" s="182"/>
      <c r="AK515" s="182"/>
      <c r="AL515" s="177"/>
      <c r="AM515" s="182" t="s">
        <v>524</v>
      </c>
      <c r="AN515" s="182"/>
      <c r="AO515" s="182"/>
      <c r="AP515" s="177"/>
      <c r="AQ515" s="177" t="s">
        <v>354</v>
      </c>
      <c r="AR515" s="170"/>
      <c r="AS515" s="170"/>
      <c r="AT515" s="171"/>
      <c r="AU515" s="135" t="s">
        <v>253</v>
      </c>
      <c r="AV515" s="135"/>
      <c r="AW515" s="135"/>
      <c r="AX515" s="136"/>
    </row>
    <row r="516" spans="1:50" ht="18.75" hidden="1" customHeight="1" x14ac:dyDescent="0.15">
      <c r="A516" s="998"/>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8"/>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8"/>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8"/>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8"/>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529</v>
      </c>
      <c r="AJ520" s="182"/>
      <c r="AK520" s="182"/>
      <c r="AL520" s="177"/>
      <c r="AM520" s="182" t="s">
        <v>524</v>
      </c>
      <c r="AN520" s="182"/>
      <c r="AO520" s="182"/>
      <c r="AP520" s="177"/>
      <c r="AQ520" s="177" t="s">
        <v>354</v>
      </c>
      <c r="AR520" s="170"/>
      <c r="AS520" s="170"/>
      <c r="AT520" s="171"/>
      <c r="AU520" s="135" t="s">
        <v>253</v>
      </c>
      <c r="AV520" s="135"/>
      <c r="AW520" s="135"/>
      <c r="AX520" s="136"/>
    </row>
    <row r="521" spans="1:50" ht="18.75" hidden="1" customHeight="1" x14ac:dyDescent="0.15">
      <c r="A521" s="998"/>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8"/>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8"/>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8"/>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8"/>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528</v>
      </c>
      <c r="AJ525" s="182"/>
      <c r="AK525" s="182"/>
      <c r="AL525" s="177"/>
      <c r="AM525" s="182" t="s">
        <v>520</v>
      </c>
      <c r="AN525" s="182"/>
      <c r="AO525" s="182"/>
      <c r="AP525" s="177"/>
      <c r="AQ525" s="177" t="s">
        <v>354</v>
      </c>
      <c r="AR525" s="170"/>
      <c r="AS525" s="170"/>
      <c r="AT525" s="171"/>
      <c r="AU525" s="135" t="s">
        <v>253</v>
      </c>
      <c r="AV525" s="135"/>
      <c r="AW525" s="135"/>
      <c r="AX525" s="136"/>
    </row>
    <row r="526" spans="1:50" ht="18.75" hidden="1" customHeight="1" x14ac:dyDescent="0.15">
      <c r="A526" s="998"/>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8"/>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8"/>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8"/>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8"/>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528</v>
      </c>
      <c r="AJ530" s="182"/>
      <c r="AK530" s="182"/>
      <c r="AL530" s="177"/>
      <c r="AM530" s="182" t="s">
        <v>524</v>
      </c>
      <c r="AN530" s="182"/>
      <c r="AO530" s="182"/>
      <c r="AP530" s="177"/>
      <c r="AQ530" s="177" t="s">
        <v>354</v>
      </c>
      <c r="AR530" s="170"/>
      <c r="AS530" s="170"/>
      <c r="AT530" s="171"/>
      <c r="AU530" s="135" t="s">
        <v>253</v>
      </c>
      <c r="AV530" s="135"/>
      <c r="AW530" s="135"/>
      <c r="AX530" s="136"/>
    </row>
    <row r="531" spans="1:50" ht="18.75" hidden="1" customHeight="1" x14ac:dyDescent="0.15">
      <c r="A531" s="998"/>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8"/>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8"/>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8"/>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8"/>
      <c r="B535" s="253"/>
      <c r="C535" s="252"/>
      <c r="D535" s="253"/>
      <c r="E535" s="158" t="s">
        <v>569</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8"/>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8"/>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8"/>
      <c r="B538" s="253"/>
      <c r="C538" s="252"/>
      <c r="D538" s="253"/>
      <c r="E538" s="239" t="s">
        <v>564</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8"/>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529</v>
      </c>
      <c r="AJ539" s="182"/>
      <c r="AK539" s="182"/>
      <c r="AL539" s="177"/>
      <c r="AM539" s="182" t="s">
        <v>524</v>
      </c>
      <c r="AN539" s="182"/>
      <c r="AO539" s="182"/>
      <c r="AP539" s="177"/>
      <c r="AQ539" s="177" t="s">
        <v>354</v>
      </c>
      <c r="AR539" s="170"/>
      <c r="AS539" s="170"/>
      <c r="AT539" s="171"/>
      <c r="AU539" s="135" t="s">
        <v>253</v>
      </c>
      <c r="AV539" s="135"/>
      <c r="AW539" s="135"/>
      <c r="AX539" s="136"/>
    </row>
    <row r="540" spans="1:50" ht="18.75" hidden="1" customHeight="1" x14ac:dyDescent="0.15">
      <c r="A540" s="998"/>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8"/>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8"/>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8"/>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8"/>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528</v>
      </c>
      <c r="AJ544" s="182"/>
      <c r="AK544" s="182"/>
      <c r="AL544" s="177"/>
      <c r="AM544" s="182" t="s">
        <v>526</v>
      </c>
      <c r="AN544" s="182"/>
      <c r="AO544" s="182"/>
      <c r="AP544" s="177"/>
      <c r="AQ544" s="177" t="s">
        <v>354</v>
      </c>
      <c r="AR544" s="170"/>
      <c r="AS544" s="170"/>
      <c r="AT544" s="171"/>
      <c r="AU544" s="135" t="s">
        <v>253</v>
      </c>
      <c r="AV544" s="135"/>
      <c r="AW544" s="135"/>
      <c r="AX544" s="136"/>
    </row>
    <row r="545" spans="1:50" ht="18.75" hidden="1" customHeight="1" x14ac:dyDescent="0.15">
      <c r="A545" s="998"/>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8"/>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8"/>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8"/>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8"/>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528</v>
      </c>
      <c r="AJ549" s="182"/>
      <c r="AK549" s="182"/>
      <c r="AL549" s="177"/>
      <c r="AM549" s="182" t="s">
        <v>520</v>
      </c>
      <c r="AN549" s="182"/>
      <c r="AO549" s="182"/>
      <c r="AP549" s="177"/>
      <c r="AQ549" s="177" t="s">
        <v>354</v>
      </c>
      <c r="AR549" s="170"/>
      <c r="AS549" s="170"/>
      <c r="AT549" s="171"/>
      <c r="AU549" s="135" t="s">
        <v>253</v>
      </c>
      <c r="AV549" s="135"/>
      <c r="AW549" s="135"/>
      <c r="AX549" s="136"/>
    </row>
    <row r="550" spans="1:50" ht="18.75" hidden="1" customHeight="1" x14ac:dyDescent="0.15">
      <c r="A550" s="998"/>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8"/>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8"/>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8"/>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8"/>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528</v>
      </c>
      <c r="AJ554" s="182"/>
      <c r="AK554" s="182"/>
      <c r="AL554" s="177"/>
      <c r="AM554" s="182" t="s">
        <v>520</v>
      </c>
      <c r="AN554" s="182"/>
      <c r="AO554" s="182"/>
      <c r="AP554" s="177"/>
      <c r="AQ554" s="177" t="s">
        <v>354</v>
      </c>
      <c r="AR554" s="170"/>
      <c r="AS554" s="170"/>
      <c r="AT554" s="171"/>
      <c r="AU554" s="135" t="s">
        <v>253</v>
      </c>
      <c r="AV554" s="135"/>
      <c r="AW554" s="135"/>
      <c r="AX554" s="136"/>
    </row>
    <row r="555" spans="1:50" ht="18.75" hidden="1" customHeight="1" x14ac:dyDescent="0.15">
      <c r="A555" s="998"/>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8"/>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8"/>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8"/>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8"/>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528</v>
      </c>
      <c r="AJ559" s="182"/>
      <c r="AK559" s="182"/>
      <c r="AL559" s="177"/>
      <c r="AM559" s="182" t="s">
        <v>524</v>
      </c>
      <c r="AN559" s="182"/>
      <c r="AO559" s="182"/>
      <c r="AP559" s="177"/>
      <c r="AQ559" s="177" t="s">
        <v>354</v>
      </c>
      <c r="AR559" s="170"/>
      <c r="AS559" s="170"/>
      <c r="AT559" s="171"/>
      <c r="AU559" s="135" t="s">
        <v>253</v>
      </c>
      <c r="AV559" s="135"/>
      <c r="AW559" s="135"/>
      <c r="AX559" s="136"/>
    </row>
    <row r="560" spans="1:50" ht="18.75" hidden="1" customHeight="1" x14ac:dyDescent="0.15">
      <c r="A560" s="998"/>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8"/>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8"/>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8"/>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8"/>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528</v>
      </c>
      <c r="AJ564" s="182"/>
      <c r="AK564" s="182"/>
      <c r="AL564" s="177"/>
      <c r="AM564" s="182" t="s">
        <v>520</v>
      </c>
      <c r="AN564" s="182"/>
      <c r="AO564" s="182"/>
      <c r="AP564" s="177"/>
      <c r="AQ564" s="177" t="s">
        <v>354</v>
      </c>
      <c r="AR564" s="170"/>
      <c r="AS564" s="170"/>
      <c r="AT564" s="171"/>
      <c r="AU564" s="135" t="s">
        <v>253</v>
      </c>
      <c r="AV564" s="135"/>
      <c r="AW564" s="135"/>
      <c r="AX564" s="136"/>
    </row>
    <row r="565" spans="1:50" ht="18.75" hidden="1" customHeight="1" x14ac:dyDescent="0.15">
      <c r="A565" s="998"/>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8"/>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8"/>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8"/>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8"/>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529</v>
      </c>
      <c r="AJ569" s="182"/>
      <c r="AK569" s="182"/>
      <c r="AL569" s="177"/>
      <c r="AM569" s="182" t="s">
        <v>520</v>
      </c>
      <c r="AN569" s="182"/>
      <c r="AO569" s="182"/>
      <c r="AP569" s="177"/>
      <c r="AQ569" s="177" t="s">
        <v>354</v>
      </c>
      <c r="AR569" s="170"/>
      <c r="AS569" s="170"/>
      <c r="AT569" s="171"/>
      <c r="AU569" s="135" t="s">
        <v>253</v>
      </c>
      <c r="AV569" s="135"/>
      <c r="AW569" s="135"/>
      <c r="AX569" s="136"/>
    </row>
    <row r="570" spans="1:50" ht="18.75" hidden="1" customHeight="1" x14ac:dyDescent="0.15">
      <c r="A570" s="998"/>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8"/>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8"/>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8"/>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8"/>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528</v>
      </c>
      <c r="AJ574" s="182"/>
      <c r="AK574" s="182"/>
      <c r="AL574" s="177"/>
      <c r="AM574" s="182" t="s">
        <v>520</v>
      </c>
      <c r="AN574" s="182"/>
      <c r="AO574" s="182"/>
      <c r="AP574" s="177"/>
      <c r="AQ574" s="177" t="s">
        <v>354</v>
      </c>
      <c r="AR574" s="170"/>
      <c r="AS574" s="170"/>
      <c r="AT574" s="171"/>
      <c r="AU574" s="135" t="s">
        <v>253</v>
      </c>
      <c r="AV574" s="135"/>
      <c r="AW574" s="135"/>
      <c r="AX574" s="136"/>
    </row>
    <row r="575" spans="1:50" ht="18.75" hidden="1" customHeight="1" x14ac:dyDescent="0.15">
      <c r="A575" s="998"/>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8"/>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8"/>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8"/>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8"/>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528</v>
      </c>
      <c r="AJ579" s="182"/>
      <c r="AK579" s="182"/>
      <c r="AL579" s="177"/>
      <c r="AM579" s="182" t="s">
        <v>520</v>
      </c>
      <c r="AN579" s="182"/>
      <c r="AO579" s="182"/>
      <c r="AP579" s="177"/>
      <c r="AQ579" s="177" t="s">
        <v>354</v>
      </c>
      <c r="AR579" s="170"/>
      <c r="AS579" s="170"/>
      <c r="AT579" s="171"/>
      <c r="AU579" s="135" t="s">
        <v>253</v>
      </c>
      <c r="AV579" s="135"/>
      <c r="AW579" s="135"/>
      <c r="AX579" s="136"/>
    </row>
    <row r="580" spans="1:50" ht="18.75" hidden="1" customHeight="1" x14ac:dyDescent="0.15">
      <c r="A580" s="998"/>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8"/>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8"/>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8"/>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8"/>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528</v>
      </c>
      <c r="AJ584" s="182"/>
      <c r="AK584" s="182"/>
      <c r="AL584" s="177"/>
      <c r="AM584" s="182" t="s">
        <v>524</v>
      </c>
      <c r="AN584" s="182"/>
      <c r="AO584" s="182"/>
      <c r="AP584" s="177"/>
      <c r="AQ584" s="177" t="s">
        <v>354</v>
      </c>
      <c r="AR584" s="170"/>
      <c r="AS584" s="170"/>
      <c r="AT584" s="171"/>
      <c r="AU584" s="135" t="s">
        <v>253</v>
      </c>
      <c r="AV584" s="135"/>
      <c r="AW584" s="135"/>
      <c r="AX584" s="136"/>
    </row>
    <row r="585" spans="1:50" ht="18.75" hidden="1" customHeight="1" x14ac:dyDescent="0.15">
      <c r="A585" s="998"/>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8"/>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8"/>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8"/>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8"/>
      <c r="B589" s="253"/>
      <c r="C589" s="252"/>
      <c r="D589" s="253"/>
      <c r="E589" s="158" t="s">
        <v>569</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8"/>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8"/>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8"/>
      <c r="B592" s="253"/>
      <c r="C592" s="252"/>
      <c r="D592" s="253"/>
      <c r="E592" s="239" t="s">
        <v>563</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8"/>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528</v>
      </c>
      <c r="AJ593" s="182"/>
      <c r="AK593" s="182"/>
      <c r="AL593" s="177"/>
      <c r="AM593" s="182" t="s">
        <v>520</v>
      </c>
      <c r="AN593" s="182"/>
      <c r="AO593" s="182"/>
      <c r="AP593" s="177"/>
      <c r="AQ593" s="177" t="s">
        <v>354</v>
      </c>
      <c r="AR593" s="170"/>
      <c r="AS593" s="170"/>
      <c r="AT593" s="171"/>
      <c r="AU593" s="135" t="s">
        <v>253</v>
      </c>
      <c r="AV593" s="135"/>
      <c r="AW593" s="135"/>
      <c r="AX593" s="136"/>
    </row>
    <row r="594" spans="1:50" ht="18.75" hidden="1" customHeight="1" x14ac:dyDescent="0.15">
      <c r="A594" s="998"/>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8"/>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8"/>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8"/>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8"/>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529</v>
      </c>
      <c r="AJ598" s="182"/>
      <c r="AK598" s="182"/>
      <c r="AL598" s="177"/>
      <c r="AM598" s="182" t="s">
        <v>525</v>
      </c>
      <c r="AN598" s="182"/>
      <c r="AO598" s="182"/>
      <c r="AP598" s="177"/>
      <c r="AQ598" s="177" t="s">
        <v>354</v>
      </c>
      <c r="AR598" s="170"/>
      <c r="AS598" s="170"/>
      <c r="AT598" s="171"/>
      <c r="AU598" s="135" t="s">
        <v>253</v>
      </c>
      <c r="AV598" s="135"/>
      <c r="AW598" s="135"/>
      <c r="AX598" s="136"/>
    </row>
    <row r="599" spans="1:50" ht="18.75" hidden="1" customHeight="1" x14ac:dyDescent="0.15">
      <c r="A599" s="998"/>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8"/>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8"/>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8"/>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8"/>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528</v>
      </c>
      <c r="AJ603" s="182"/>
      <c r="AK603" s="182"/>
      <c r="AL603" s="177"/>
      <c r="AM603" s="182" t="s">
        <v>520</v>
      </c>
      <c r="AN603" s="182"/>
      <c r="AO603" s="182"/>
      <c r="AP603" s="177"/>
      <c r="AQ603" s="177" t="s">
        <v>354</v>
      </c>
      <c r="AR603" s="170"/>
      <c r="AS603" s="170"/>
      <c r="AT603" s="171"/>
      <c r="AU603" s="135" t="s">
        <v>253</v>
      </c>
      <c r="AV603" s="135"/>
      <c r="AW603" s="135"/>
      <c r="AX603" s="136"/>
    </row>
    <row r="604" spans="1:50" ht="18.75" hidden="1" customHeight="1" x14ac:dyDescent="0.15">
      <c r="A604" s="998"/>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8"/>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8"/>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8"/>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8"/>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528</v>
      </c>
      <c r="AJ608" s="182"/>
      <c r="AK608" s="182"/>
      <c r="AL608" s="177"/>
      <c r="AM608" s="182" t="s">
        <v>520</v>
      </c>
      <c r="AN608" s="182"/>
      <c r="AO608" s="182"/>
      <c r="AP608" s="177"/>
      <c r="AQ608" s="177" t="s">
        <v>354</v>
      </c>
      <c r="AR608" s="170"/>
      <c r="AS608" s="170"/>
      <c r="AT608" s="171"/>
      <c r="AU608" s="135" t="s">
        <v>253</v>
      </c>
      <c r="AV608" s="135"/>
      <c r="AW608" s="135"/>
      <c r="AX608" s="136"/>
    </row>
    <row r="609" spans="1:50" ht="18.75" hidden="1" customHeight="1" x14ac:dyDescent="0.15">
      <c r="A609" s="998"/>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8"/>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8"/>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8"/>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8"/>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528</v>
      </c>
      <c r="AJ613" s="182"/>
      <c r="AK613" s="182"/>
      <c r="AL613" s="177"/>
      <c r="AM613" s="182" t="s">
        <v>524</v>
      </c>
      <c r="AN613" s="182"/>
      <c r="AO613" s="182"/>
      <c r="AP613" s="177"/>
      <c r="AQ613" s="177" t="s">
        <v>354</v>
      </c>
      <c r="AR613" s="170"/>
      <c r="AS613" s="170"/>
      <c r="AT613" s="171"/>
      <c r="AU613" s="135" t="s">
        <v>253</v>
      </c>
      <c r="AV613" s="135"/>
      <c r="AW613" s="135"/>
      <c r="AX613" s="136"/>
    </row>
    <row r="614" spans="1:50" ht="18.75" hidden="1" customHeight="1" x14ac:dyDescent="0.15">
      <c r="A614" s="998"/>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8"/>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8"/>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8"/>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8"/>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528</v>
      </c>
      <c r="AJ618" s="182"/>
      <c r="AK618" s="182"/>
      <c r="AL618" s="177"/>
      <c r="AM618" s="182" t="s">
        <v>524</v>
      </c>
      <c r="AN618" s="182"/>
      <c r="AO618" s="182"/>
      <c r="AP618" s="177"/>
      <c r="AQ618" s="177" t="s">
        <v>354</v>
      </c>
      <c r="AR618" s="170"/>
      <c r="AS618" s="170"/>
      <c r="AT618" s="171"/>
      <c r="AU618" s="135" t="s">
        <v>253</v>
      </c>
      <c r="AV618" s="135"/>
      <c r="AW618" s="135"/>
      <c r="AX618" s="136"/>
    </row>
    <row r="619" spans="1:50" ht="18.75" hidden="1" customHeight="1" x14ac:dyDescent="0.15">
      <c r="A619" s="998"/>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8"/>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8"/>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8"/>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8"/>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528</v>
      </c>
      <c r="AJ623" s="182"/>
      <c r="AK623" s="182"/>
      <c r="AL623" s="177"/>
      <c r="AM623" s="182" t="s">
        <v>525</v>
      </c>
      <c r="AN623" s="182"/>
      <c r="AO623" s="182"/>
      <c r="AP623" s="177"/>
      <c r="AQ623" s="177" t="s">
        <v>354</v>
      </c>
      <c r="AR623" s="170"/>
      <c r="AS623" s="170"/>
      <c r="AT623" s="171"/>
      <c r="AU623" s="135" t="s">
        <v>253</v>
      </c>
      <c r="AV623" s="135"/>
      <c r="AW623" s="135"/>
      <c r="AX623" s="136"/>
    </row>
    <row r="624" spans="1:50" ht="18.75" hidden="1" customHeight="1" x14ac:dyDescent="0.15">
      <c r="A624" s="998"/>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8"/>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8"/>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8"/>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8"/>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528</v>
      </c>
      <c r="AJ628" s="182"/>
      <c r="AK628" s="182"/>
      <c r="AL628" s="177"/>
      <c r="AM628" s="182" t="s">
        <v>524</v>
      </c>
      <c r="AN628" s="182"/>
      <c r="AO628" s="182"/>
      <c r="AP628" s="177"/>
      <c r="AQ628" s="177" t="s">
        <v>354</v>
      </c>
      <c r="AR628" s="170"/>
      <c r="AS628" s="170"/>
      <c r="AT628" s="171"/>
      <c r="AU628" s="135" t="s">
        <v>253</v>
      </c>
      <c r="AV628" s="135"/>
      <c r="AW628" s="135"/>
      <c r="AX628" s="136"/>
    </row>
    <row r="629" spans="1:50" ht="18.75" hidden="1" customHeight="1" x14ac:dyDescent="0.15">
      <c r="A629" s="998"/>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8"/>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8"/>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8"/>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8"/>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528</v>
      </c>
      <c r="AJ633" s="182"/>
      <c r="AK633" s="182"/>
      <c r="AL633" s="177"/>
      <c r="AM633" s="182" t="s">
        <v>520</v>
      </c>
      <c r="AN633" s="182"/>
      <c r="AO633" s="182"/>
      <c r="AP633" s="177"/>
      <c r="AQ633" s="177" t="s">
        <v>354</v>
      </c>
      <c r="AR633" s="170"/>
      <c r="AS633" s="170"/>
      <c r="AT633" s="171"/>
      <c r="AU633" s="135" t="s">
        <v>253</v>
      </c>
      <c r="AV633" s="135"/>
      <c r="AW633" s="135"/>
      <c r="AX633" s="136"/>
    </row>
    <row r="634" spans="1:50" ht="18.75" hidden="1" customHeight="1" x14ac:dyDescent="0.15">
      <c r="A634" s="998"/>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8"/>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8"/>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8"/>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8"/>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528</v>
      </c>
      <c r="AJ638" s="182"/>
      <c r="AK638" s="182"/>
      <c r="AL638" s="177"/>
      <c r="AM638" s="182" t="s">
        <v>524</v>
      </c>
      <c r="AN638" s="182"/>
      <c r="AO638" s="182"/>
      <c r="AP638" s="177"/>
      <c r="AQ638" s="177" t="s">
        <v>354</v>
      </c>
      <c r="AR638" s="170"/>
      <c r="AS638" s="170"/>
      <c r="AT638" s="171"/>
      <c r="AU638" s="135" t="s">
        <v>253</v>
      </c>
      <c r="AV638" s="135"/>
      <c r="AW638" s="135"/>
      <c r="AX638" s="136"/>
    </row>
    <row r="639" spans="1:50" ht="18.75" hidden="1" customHeight="1" x14ac:dyDescent="0.15">
      <c r="A639" s="998"/>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8"/>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8"/>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8"/>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8"/>
      <c r="B643" s="253"/>
      <c r="C643" s="252"/>
      <c r="D643" s="253"/>
      <c r="E643" s="158" t="s">
        <v>569</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8"/>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8"/>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8"/>
      <c r="B646" s="253"/>
      <c r="C646" s="252"/>
      <c r="D646" s="253"/>
      <c r="E646" s="239" t="s">
        <v>564</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8"/>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529</v>
      </c>
      <c r="AJ647" s="182"/>
      <c r="AK647" s="182"/>
      <c r="AL647" s="177"/>
      <c r="AM647" s="182" t="s">
        <v>520</v>
      </c>
      <c r="AN647" s="182"/>
      <c r="AO647" s="182"/>
      <c r="AP647" s="177"/>
      <c r="AQ647" s="177" t="s">
        <v>354</v>
      </c>
      <c r="AR647" s="170"/>
      <c r="AS647" s="170"/>
      <c r="AT647" s="171"/>
      <c r="AU647" s="135" t="s">
        <v>253</v>
      </c>
      <c r="AV647" s="135"/>
      <c r="AW647" s="135"/>
      <c r="AX647" s="136"/>
    </row>
    <row r="648" spans="1:50" ht="18.75" hidden="1" customHeight="1" x14ac:dyDescent="0.15">
      <c r="A648" s="998"/>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8"/>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8"/>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8"/>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8"/>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528</v>
      </c>
      <c r="AJ652" s="182"/>
      <c r="AK652" s="182"/>
      <c r="AL652" s="177"/>
      <c r="AM652" s="182" t="s">
        <v>520</v>
      </c>
      <c r="AN652" s="182"/>
      <c r="AO652" s="182"/>
      <c r="AP652" s="177"/>
      <c r="AQ652" s="177" t="s">
        <v>354</v>
      </c>
      <c r="AR652" s="170"/>
      <c r="AS652" s="170"/>
      <c r="AT652" s="171"/>
      <c r="AU652" s="135" t="s">
        <v>253</v>
      </c>
      <c r="AV652" s="135"/>
      <c r="AW652" s="135"/>
      <c r="AX652" s="136"/>
    </row>
    <row r="653" spans="1:50" ht="18.75" hidden="1" customHeight="1" x14ac:dyDescent="0.15">
      <c r="A653" s="998"/>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8"/>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8"/>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8"/>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8"/>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528</v>
      </c>
      <c r="AJ657" s="182"/>
      <c r="AK657" s="182"/>
      <c r="AL657" s="177"/>
      <c r="AM657" s="182" t="s">
        <v>524</v>
      </c>
      <c r="AN657" s="182"/>
      <c r="AO657" s="182"/>
      <c r="AP657" s="177"/>
      <c r="AQ657" s="177" t="s">
        <v>354</v>
      </c>
      <c r="AR657" s="170"/>
      <c r="AS657" s="170"/>
      <c r="AT657" s="171"/>
      <c r="AU657" s="135" t="s">
        <v>253</v>
      </c>
      <c r="AV657" s="135"/>
      <c r="AW657" s="135"/>
      <c r="AX657" s="136"/>
    </row>
    <row r="658" spans="1:50" ht="18.75" hidden="1" customHeight="1" x14ac:dyDescent="0.15">
      <c r="A658" s="998"/>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8"/>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8"/>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8"/>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8"/>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528</v>
      </c>
      <c r="AJ662" s="182"/>
      <c r="AK662" s="182"/>
      <c r="AL662" s="177"/>
      <c r="AM662" s="182" t="s">
        <v>520</v>
      </c>
      <c r="AN662" s="182"/>
      <c r="AO662" s="182"/>
      <c r="AP662" s="177"/>
      <c r="AQ662" s="177" t="s">
        <v>354</v>
      </c>
      <c r="AR662" s="170"/>
      <c r="AS662" s="170"/>
      <c r="AT662" s="171"/>
      <c r="AU662" s="135" t="s">
        <v>253</v>
      </c>
      <c r="AV662" s="135"/>
      <c r="AW662" s="135"/>
      <c r="AX662" s="136"/>
    </row>
    <row r="663" spans="1:50" ht="18.75" hidden="1" customHeight="1" x14ac:dyDescent="0.15">
      <c r="A663" s="998"/>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8"/>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8"/>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8"/>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8"/>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528</v>
      </c>
      <c r="AJ667" s="182"/>
      <c r="AK667" s="182"/>
      <c r="AL667" s="177"/>
      <c r="AM667" s="182" t="s">
        <v>520</v>
      </c>
      <c r="AN667" s="182"/>
      <c r="AO667" s="182"/>
      <c r="AP667" s="177"/>
      <c r="AQ667" s="177" t="s">
        <v>354</v>
      </c>
      <c r="AR667" s="170"/>
      <c r="AS667" s="170"/>
      <c r="AT667" s="171"/>
      <c r="AU667" s="135" t="s">
        <v>253</v>
      </c>
      <c r="AV667" s="135"/>
      <c r="AW667" s="135"/>
      <c r="AX667" s="136"/>
    </row>
    <row r="668" spans="1:50" ht="18.75" hidden="1" customHeight="1" x14ac:dyDescent="0.15">
      <c r="A668" s="998"/>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8"/>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8"/>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8"/>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8"/>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529</v>
      </c>
      <c r="AJ672" s="182"/>
      <c r="AK672" s="182"/>
      <c r="AL672" s="177"/>
      <c r="AM672" s="182" t="s">
        <v>520</v>
      </c>
      <c r="AN672" s="182"/>
      <c r="AO672" s="182"/>
      <c r="AP672" s="177"/>
      <c r="AQ672" s="177" t="s">
        <v>354</v>
      </c>
      <c r="AR672" s="170"/>
      <c r="AS672" s="170"/>
      <c r="AT672" s="171"/>
      <c r="AU672" s="135" t="s">
        <v>253</v>
      </c>
      <c r="AV672" s="135"/>
      <c r="AW672" s="135"/>
      <c r="AX672" s="136"/>
    </row>
    <row r="673" spans="1:50" ht="18.75" hidden="1" customHeight="1" x14ac:dyDescent="0.15">
      <c r="A673" s="998"/>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8"/>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8"/>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8"/>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8"/>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528</v>
      </c>
      <c r="AJ677" s="182"/>
      <c r="AK677" s="182"/>
      <c r="AL677" s="177"/>
      <c r="AM677" s="182" t="s">
        <v>526</v>
      </c>
      <c r="AN677" s="182"/>
      <c r="AO677" s="182"/>
      <c r="AP677" s="177"/>
      <c r="AQ677" s="177" t="s">
        <v>354</v>
      </c>
      <c r="AR677" s="170"/>
      <c r="AS677" s="170"/>
      <c r="AT677" s="171"/>
      <c r="AU677" s="135" t="s">
        <v>253</v>
      </c>
      <c r="AV677" s="135"/>
      <c r="AW677" s="135"/>
      <c r="AX677" s="136"/>
    </row>
    <row r="678" spans="1:50" ht="18.75" hidden="1" customHeight="1" x14ac:dyDescent="0.15">
      <c r="A678" s="998"/>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8"/>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8"/>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8"/>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8"/>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529</v>
      </c>
      <c r="AJ682" s="182"/>
      <c r="AK682" s="182"/>
      <c r="AL682" s="177"/>
      <c r="AM682" s="182" t="s">
        <v>524</v>
      </c>
      <c r="AN682" s="182"/>
      <c r="AO682" s="182"/>
      <c r="AP682" s="177"/>
      <c r="AQ682" s="177" t="s">
        <v>354</v>
      </c>
      <c r="AR682" s="170"/>
      <c r="AS682" s="170"/>
      <c r="AT682" s="171"/>
      <c r="AU682" s="135" t="s">
        <v>253</v>
      </c>
      <c r="AV682" s="135"/>
      <c r="AW682" s="135"/>
      <c r="AX682" s="136"/>
    </row>
    <row r="683" spans="1:50" ht="18.75" hidden="1" customHeight="1" x14ac:dyDescent="0.15">
      <c r="A683" s="998"/>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8"/>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8"/>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8"/>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8"/>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528</v>
      </c>
      <c r="AJ687" s="182"/>
      <c r="AK687" s="182"/>
      <c r="AL687" s="177"/>
      <c r="AM687" s="182" t="s">
        <v>520</v>
      </c>
      <c r="AN687" s="182"/>
      <c r="AO687" s="182"/>
      <c r="AP687" s="177"/>
      <c r="AQ687" s="177" t="s">
        <v>354</v>
      </c>
      <c r="AR687" s="170"/>
      <c r="AS687" s="170"/>
      <c r="AT687" s="171"/>
      <c r="AU687" s="135" t="s">
        <v>253</v>
      </c>
      <c r="AV687" s="135"/>
      <c r="AW687" s="135"/>
      <c r="AX687" s="136"/>
    </row>
    <row r="688" spans="1:50" ht="18.75" hidden="1" customHeight="1" x14ac:dyDescent="0.15">
      <c r="A688" s="998"/>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8"/>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8"/>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8"/>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8"/>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528</v>
      </c>
      <c r="AJ692" s="182"/>
      <c r="AK692" s="182"/>
      <c r="AL692" s="177"/>
      <c r="AM692" s="182" t="s">
        <v>525</v>
      </c>
      <c r="AN692" s="182"/>
      <c r="AO692" s="182"/>
      <c r="AP692" s="177"/>
      <c r="AQ692" s="177" t="s">
        <v>354</v>
      </c>
      <c r="AR692" s="170"/>
      <c r="AS692" s="170"/>
      <c r="AT692" s="171"/>
      <c r="AU692" s="135" t="s">
        <v>253</v>
      </c>
      <c r="AV692" s="135"/>
      <c r="AW692" s="135"/>
      <c r="AX692" s="136"/>
    </row>
    <row r="693" spans="1:50" ht="18.75" hidden="1" customHeight="1" x14ac:dyDescent="0.15">
      <c r="A693" s="998"/>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8"/>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8"/>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8"/>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8"/>
      <c r="B697" s="253"/>
      <c r="C697" s="252"/>
      <c r="D697" s="253"/>
      <c r="E697" s="158" t="s">
        <v>569</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8"/>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4.5" customHeight="1" x14ac:dyDescent="0.15">
      <c r="A702" s="531" t="s">
        <v>259</v>
      </c>
      <c r="B702" s="532"/>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8" t="s">
        <v>575</v>
      </c>
      <c r="AE702" s="899"/>
      <c r="AF702" s="899"/>
      <c r="AG702" s="887" t="s">
        <v>609</v>
      </c>
      <c r="AH702" s="888"/>
      <c r="AI702" s="888"/>
      <c r="AJ702" s="888"/>
      <c r="AK702" s="888"/>
      <c r="AL702" s="888"/>
      <c r="AM702" s="888"/>
      <c r="AN702" s="888"/>
      <c r="AO702" s="888"/>
      <c r="AP702" s="888"/>
      <c r="AQ702" s="888"/>
      <c r="AR702" s="888"/>
      <c r="AS702" s="888"/>
      <c r="AT702" s="888"/>
      <c r="AU702" s="888"/>
      <c r="AV702" s="888"/>
      <c r="AW702" s="888"/>
      <c r="AX702" s="889"/>
    </row>
    <row r="703" spans="1:50" ht="37.5"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5" t="s">
        <v>575</v>
      </c>
      <c r="AE703" s="156"/>
      <c r="AF703" s="156"/>
      <c r="AG703" s="666" t="s">
        <v>610</v>
      </c>
      <c r="AH703" s="667"/>
      <c r="AI703" s="667"/>
      <c r="AJ703" s="667"/>
      <c r="AK703" s="667"/>
      <c r="AL703" s="667"/>
      <c r="AM703" s="667"/>
      <c r="AN703" s="667"/>
      <c r="AO703" s="667"/>
      <c r="AP703" s="667"/>
      <c r="AQ703" s="667"/>
      <c r="AR703" s="667"/>
      <c r="AS703" s="667"/>
      <c r="AT703" s="667"/>
      <c r="AU703" s="667"/>
      <c r="AV703" s="667"/>
      <c r="AW703" s="667"/>
      <c r="AX703" s="668"/>
    </row>
    <row r="704" spans="1:50" ht="45.75"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575</v>
      </c>
      <c r="AE704" s="588"/>
      <c r="AF704" s="588"/>
      <c r="AG704" s="430" t="s">
        <v>611</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612</v>
      </c>
      <c r="AE705" s="735"/>
      <c r="AF705" s="735"/>
      <c r="AG705" s="161" t="s">
        <v>613</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7"/>
      <c r="B706" s="772"/>
      <c r="C706" s="616"/>
      <c r="D706" s="617"/>
      <c r="E706" s="685" t="s">
        <v>507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5" t="s">
        <v>614</v>
      </c>
      <c r="AE706" s="156"/>
      <c r="AF706" s="157"/>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x14ac:dyDescent="0.15">
      <c r="A707" s="657"/>
      <c r="B707" s="772"/>
      <c r="C707" s="618"/>
      <c r="D707" s="619"/>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615</v>
      </c>
      <c r="AE707" s="586"/>
      <c r="AF707" s="586"/>
      <c r="AG707" s="430"/>
      <c r="AH707" s="234"/>
      <c r="AI707" s="234"/>
      <c r="AJ707" s="234"/>
      <c r="AK707" s="234"/>
      <c r="AL707" s="234"/>
      <c r="AM707" s="234"/>
      <c r="AN707" s="234"/>
      <c r="AO707" s="234"/>
      <c r="AP707" s="234"/>
      <c r="AQ707" s="234"/>
      <c r="AR707" s="234"/>
      <c r="AS707" s="234"/>
      <c r="AT707" s="234"/>
      <c r="AU707" s="234"/>
      <c r="AV707" s="234"/>
      <c r="AW707" s="234"/>
      <c r="AX707" s="431"/>
    </row>
    <row r="708" spans="1:50" ht="20.100000000000001"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616</v>
      </c>
      <c r="AE708" s="670"/>
      <c r="AF708" s="670"/>
      <c r="AG708" s="528"/>
      <c r="AH708" s="529"/>
      <c r="AI708" s="529"/>
      <c r="AJ708" s="529"/>
      <c r="AK708" s="529"/>
      <c r="AL708" s="529"/>
      <c r="AM708" s="529"/>
      <c r="AN708" s="529"/>
      <c r="AO708" s="529"/>
      <c r="AP708" s="529"/>
      <c r="AQ708" s="529"/>
      <c r="AR708" s="529"/>
      <c r="AS708" s="529"/>
      <c r="AT708" s="529"/>
      <c r="AU708" s="529"/>
      <c r="AV708" s="529"/>
      <c r="AW708" s="529"/>
      <c r="AX708" s="530"/>
    </row>
    <row r="709" spans="1:50" ht="77.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5" t="s">
        <v>575</v>
      </c>
      <c r="AE709" s="156"/>
      <c r="AF709" s="156"/>
      <c r="AG709" s="666" t="s">
        <v>617</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5" t="s">
        <v>616</v>
      </c>
      <c r="AE710" s="156"/>
      <c r="AF710" s="156"/>
      <c r="AG710" s="666"/>
      <c r="AH710" s="667"/>
      <c r="AI710" s="667"/>
      <c r="AJ710" s="667"/>
      <c r="AK710" s="667"/>
      <c r="AL710" s="667"/>
      <c r="AM710" s="667"/>
      <c r="AN710" s="667"/>
      <c r="AO710" s="667"/>
      <c r="AP710" s="667"/>
      <c r="AQ710" s="667"/>
      <c r="AR710" s="667"/>
      <c r="AS710" s="667"/>
      <c r="AT710" s="667"/>
      <c r="AU710" s="667"/>
      <c r="AV710" s="667"/>
      <c r="AW710" s="667"/>
      <c r="AX710" s="668"/>
    </row>
    <row r="711" spans="1:50" ht="40.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5" t="s">
        <v>575</v>
      </c>
      <c r="AE711" s="156"/>
      <c r="AF711" s="156"/>
      <c r="AG711" s="666" t="s">
        <v>618</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470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616</v>
      </c>
      <c r="AE712" s="588"/>
      <c r="AF712" s="588"/>
      <c r="AG712" s="596"/>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616</v>
      </c>
      <c r="AE713" s="156"/>
      <c r="AF713" s="157"/>
      <c r="AG713" s="666"/>
      <c r="AH713" s="667"/>
      <c r="AI713" s="667"/>
      <c r="AJ713" s="667"/>
      <c r="AK713" s="667"/>
      <c r="AL713" s="667"/>
      <c r="AM713" s="667"/>
      <c r="AN713" s="667"/>
      <c r="AO713" s="667"/>
      <c r="AP713" s="667"/>
      <c r="AQ713" s="667"/>
      <c r="AR713" s="667"/>
      <c r="AS713" s="667"/>
      <c r="AT713" s="667"/>
      <c r="AU713" s="667"/>
      <c r="AV713" s="667"/>
      <c r="AW713" s="667"/>
      <c r="AX713" s="668"/>
    </row>
    <row r="714" spans="1:50" ht="36" customHeight="1" x14ac:dyDescent="0.15">
      <c r="A714" s="659"/>
      <c r="B714" s="660"/>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575</v>
      </c>
      <c r="AE714" s="594"/>
      <c r="AF714" s="595"/>
      <c r="AG714" s="691" t="s">
        <v>619</v>
      </c>
      <c r="AH714" s="692"/>
      <c r="AI714" s="692"/>
      <c r="AJ714" s="692"/>
      <c r="AK714" s="692"/>
      <c r="AL714" s="692"/>
      <c r="AM714" s="692"/>
      <c r="AN714" s="692"/>
      <c r="AO714" s="692"/>
      <c r="AP714" s="692"/>
      <c r="AQ714" s="692"/>
      <c r="AR714" s="692"/>
      <c r="AS714" s="692"/>
      <c r="AT714" s="692"/>
      <c r="AU714" s="692"/>
      <c r="AV714" s="692"/>
      <c r="AW714" s="692"/>
      <c r="AX714" s="693"/>
    </row>
    <row r="715" spans="1:50" ht="39" customHeight="1" x14ac:dyDescent="0.15">
      <c r="A715" s="623" t="s">
        <v>40</v>
      </c>
      <c r="B715" s="656"/>
      <c r="C715" s="661" t="s">
        <v>448</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575</v>
      </c>
      <c r="AE715" s="670"/>
      <c r="AF715" s="779"/>
      <c r="AG715" s="528" t="s">
        <v>620</v>
      </c>
      <c r="AH715" s="529"/>
      <c r="AI715" s="529"/>
      <c r="AJ715" s="529"/>
      <c r="AK715" s="529"/>
      <c r="AL715" s="529"/>
      <c r="AM715" s="529"/>
      <c r="AN715" s="529"/>
      <c r="AO715" s="529"/>
      <c r="AP715" s="529"/>
      <c r="AQ715" s="529"/>
      <c r="AR715" s="529"/>
      <c r="AS715" s="529"/>
      <c r="AT715" s="529"/>
      <c r="AU715" s="529"/>
      <c r="AV715" s="529"/>
      <c r="AW715" s="529"/>
      <c r="AX715" s="530"/>
    </row>
    <row r="716" spans="1:50" ht="53.25"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575</v>
      </c>
      <c r="AE716" s="761"/>
      <c r="AF716" s="761"/>
      <c r="AG716" s="666" t="s">
        <v>621</v>
      </c>
      <c r="AH716" s="667"/>
      <c r="AI716" s="667"/>
      <c r="AJ716" s="667"/>
      <c r="AK716" s="667"/>
      <c r="AL716" s="667"/>
      <c r="AM716" s="667"/>
      <c r="AN716" s="667"/>
      <c r="AO716" s="667"/>
      <c r="AP716" s="667"/>
      <c r="AQ716" s="667"/>
      <c r="AR716" s="667"/>
      <c r="AS716" s="667"/>
      <c r="AT716" s="667"/>
      <c r="AU716" s="667"/>
      <c r="AV716" s="667"/>
      <c r="AW716" s="667"/>
      <c r="AX716" s="668"/>
    </row>
    <row r="717" spans="1:50" ht="54.95" customHeight="1" x14ac:dyDescent="0.15">
      <c r="A717" s="657"/>
      <c r="B717" s="658"/>
      <c r="C717" s="590" t="s">
        <v>365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5" t="s">
        <v>575</v>
      </c>
      <c r="AE717" s="156"/>
      <c r="AF717" s="156"/>
      <c r="AG717" s="666" t="s">
        <v>654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5" t="s">
        <v>616</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575</v>
      </c>
      <c r="AE719" s="670"/>
      <c r="AF719" s="670"/>
      <c r="AG719" s="161" t="s">
        <v>624</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2"/>
      <c r="B720" s="653"/>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30"/>
      <c r="AH720" s="234"/>
      <c r="AI720" s="234"/>
      <c r="AJ720" s="234"/>
      <c r="AK720" s="234"/>
      <c r="AL720" s="234"/>
      <c r="AM720" s="234"/>
      <c r="AN720" s="234"/>
      <c r="AO720" s="234"/>
      <c r="AP720" s="234"/>
      <c r="AQ720" s="234"/>
      <c r="AR720" s="234"/>
      <c r="AS720" s="234"/>
      <c r="AT720" s="234"/>
      <c r="AU720" s="234"/>
      <c r="AV720" s="234"/>
      <c r="AW720" s="234"/>
      <c r="AX720" s="431"/>
    </row>
    <row r="721" spans="1:50" ht="24.75" customHeight="1" x14ac:dyDescent="0.15">
      <c r="A721" s="652"/>
      <c r="B721" s="653"/>
      <c r="C721" s="920" t="s">
        <v>622</v>
      </c>
      <c r="D721" s="921"/>
      <c r="E721" s="921"/>
      <c r="F721" s="922"/>
      <c r="G721" s="941"/>
      <c r="H721" s="942"/>
      <c r="I721" s="83" t="str">
        <f>IF(OR(G721="　", G721=""), "", "-")</f>
        <v/>
      </c>
      <c r="J721" s="919"/>
      <c r="K721" s="919"/>
      <c r="L721" s="83" t="str">
        <f>IF(M721="","","-")</f>
        <v/>
      </c>
      <c r="M721" s="84"/>
      <c r="N721" s="916" t="s">
        <v>623</v>
      </c>
      <c r="O721" s="917"/>
      <c r="P721" s="917"/>
      <c r="Q721" s="917"/>
      <c r="R721" s="917"/>
      <c r="S721" s="917"/>
      <c r="T721" s="917"/>
      <c r="U721" s="917"/>
      <c r="V721" s="917"/>
      <c r="W721" s="917"/>
      <c r="X721" s="917"/>
      <c r="Y721" s="917"/>
      <c r="Z721" s="917"/>
      <c r="AA721" s="917"/>
      <c r="AB721" s="917"/>
      <c r="AC721" s="917"/>
      <c r="AD721" s="917"/>
      <c r="AE721" s="917"/>
      <c r="AF721" s="918"/>
      <c r="AG721" s="430"/>
      <c r="AH721" s="234"/>
      <c r="AI721" s="234"/>
      <c r="AJ721" s="234"/>
      <c r="AK721" s="234"/>
      <c r="AL721" s="234"/>
      <c r="AM721" s="234"/>
      <c r="AN721" s="234"/>
      <c r="AO721" s="234"/>
      <c r="AP721" s="234"/>
      <c r="AQ721" s="234"/>
      <c r="AR721" s="234"/>
      <c r="AS721" s="234"/>
      <c r="AT721" s="234"/>
      <c r="AU721" s="234"/>
      <c r="AV721" s="234"/>
      <c r="AW721" s="234"/>
      <c r="AX721" s="431"/>
    </row>
    <row r="722" spans="1:50" ht="24.75" hidden="1" customHeight="1" x14ac:dyDescent="0.15">
      <c r="A722" s="652"/>
      <c r="B722" s="653"/>
      <c r="C722" s="920"/>
      <c r="D722" s="921"/>
      <c r="E722" s="921"/>
      <c r="F722" s="922"/>
      <c r="G722" s="941"/>
      <c r="H722" s="942"/>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30"/>
      <c r="AH722" s="234"/>
      <c r="AI722" s="234"/>
      <c r="AJ722" s="234"/>
      <c r="AK722" s="234"/>
      <c r="AL722" s="234"/>
      <c r="AM722" s="234"/>
      <c r="AN722" s="234"/>
      <c r="AO722" s="234"/>
      <c r="AP722" s="234"/>
      <c r="AQ722" s="234"/>
      <c r="AR722" s="234"/>
      <c r="AS722" s="234"/>
      <c r="AT722" s="234"/>
      <c r="AU722" s="234"/>
      <c r="AV722" s="234"/>
      <c r="AW722" s="234"/>
      <c r="AX722" s="431"/>
    </row>
    <row r="723" spans="1:50" ht="24.75" hidden="1" customHeight="1" x14ac:dyDescent="0.15">
      <c r="A723" s="652"/>
      <c r="B723" s="653"/>
      <c r="C723" s="920"/>
      <c r="D723" s="921"/>
      <c r="E723" s="921"/>
      <c r="F723" s="922"/>
      <c r="G723" s="941"/>
      <c r="H723" s="942"/>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30"/>
      <c r="AH723" s="234"/>
      <c r="AI723" s="234"/>
      <c r="AJ723" s="234"/>
      <c r="AK723" s="234"/>
      <c r="AL723" s="234"/>
      <c r="AM723" s="234"/>
      <c r="AN723" s="234"/>
      <c r="AO723" s="234"/>
      <c r="AP723" s="234"/>
      <c r="AQ723" s="234"/>
      <c r="AR723" s="234"/>
      <c r="AS723" s="234"/>
      <c r="AT723" s="234"/>
      <c r="AU723" s="234"/>
      <c r="AV723" s="234"/>
      <c r="AW723" s="234"/>
      <c r="AX723" s="431"/>
    </row>
    <row r="724" spans="1:50" ht="24.75" hidden="1" customHeight="1" x14ac:dyDescent="0.15">
      <c r="A724" s="652"/>
      <c r="B724" s="653"/>
      <c r="C724" s="920"/>
      <c r="D724" s="921"/>
      <c r="E724" s="921"/>
      <c r="F724" s="922"/>
      <c r="G724" s="941"/>
      <c r="H724" s="942"/>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30"/>
      <c r="AH724" s="234"/>
      <c r="AI724" s="234"/>
      <c r="AJ724" s="234"/>
      <c r="AK724" s="234"/>
      <c r="AL724" s="234"/>
      <c r="AM724" s="234"/>
      <c r="AN724" s="234"/>
      <c r="AO724" s="234"/>
      <c r="AP724" s="234"/>
      <c r="AQ724" s="234"/>
      <c r="AR724" s="234"/>
      <c r="AS724" s="234"/>
      <c r="AT724" s="234"/>
      <c r="AU724" s="234"/>
      <c r="AV724" s="234"/>
      <c r="AW724" s="234"/>
      <c r="AX724" s="431"/>
    </row>
    <row r="725" spans="1:50" ht="24.75" hidden="1" customHeight="1" x14ac:dyDescent="0.15">
      <c r="A725" s="654"/>
      <c r="B725" s="655"/>
      <c r="C725" s="923"/>
      <c r="D725" s="924"/>
      <c r="E725" s="924"/>
      <c r="F725" s="925"/>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4"/>
      <c r="AH725" s="165"/>
      <c r="AI725" s="165"/>
      <c r="AJ725" s="165"/>
      <c r="AK725" s="165"/>
      <c r="AL725" s="165"/>
      <c r="AM725" s="165"/>
      <c r="AN725" s="165"/>
      <c r="AO725" s="165"/>
      <c r="AP725" s="165"/>
      <c r="AQ725" s="165"/>
      <c r="AR725" s="165"/>
      <c r="AS725" s="165"/>
      <c r="AT725" s="165"/>
      <c r="AU725" s="165"/>
      <c r="AV725" s="165"/>
      <c r="AW725" s="165"/>
      <c r="AX725" s="166"/>
    </row>
    <row r="726" spans="1:50" ht="38.1" customHeight="1" x14ac:dyDescent="0.15">
      <c r="A726" s="623" t="s">
        <v>48</v>
      </c>
      <c r="B726" s="624"/>
      <c r="C726" s="445" t="s">
        <v>53</v>
      </c>
      <c r="D726" s="583"/>
      <c r="E726" s="583"/>
      <c r="F726" s="584"/>
      <c r="G726" s="799" t="s">
        <v>653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9.950000000000003" customHeight="1" thickBot="1" x14ac:dyDescent="0.2">
      <c r="A727" s="625"/>
      <c r="B727" s="626"/>
      <c r="C727" s="697" t="s">
        <v>57</v>
      </c>
      <c r="D727" s="698"/>
      <c r="E727" s="698"/>
      <c r="F727" s="699"/>
      <c r="G727" s="797" t="s">
        <v>625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657</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t="s">
        <v>257</v>
      </c>
      <c r="B731" s="621"/>
      <c r="C731" s="621"/>
      <c r="D731" s="621"/>
      <c r="E731" s="622"/>
      <c r="F731" s="682" t="s">
        <v>659</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t="s">
        <v>257</v>
      </c>
      <c r="B733" s="752"/>
      <c r="C733" s="752"/>
      <c r="D733" s="752"/>
      <c r="E733" s="753"/>
      <c r="F733" s="768" t="s">
        <v>658</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550</v>
      </c>
      <c r="B737" s="125"/>
      <c r="C737" s="125"/>
      <c r="D737" s="126"/>
      <c r="E737" s="123" t="s">
        <v>626</v>
      </c>
      <c r="F737" s="123"/>
      <c r="G737" s="123"/>
      <c r="H737" s="123"/>
      <c r="I737" s="123"/>
      <c r="J737" s="123"/>
      <c r="K737" s="123"/>
      <c r="L737" s="123"/>
      <c r="M737" s="123"/>
      <c r="N737" s="102" t="s">
        <v>543</v>
      </c>
      <c r="O737" s="102"/>
      <c r="P737" s="102"/>
      <c r="Q737" s="102"/>
      <c r="R737" s="123" t="s">
        <v>628</v>
      </c>
      <c r="S737" s="123"/>
      <c r="T737" s="123"/>
      <c r="U737" s="123"/>
      <c r="V737" s="123"/>
      <c r="W737" s="123"/>
      <c r="X737" s="123"/>
      <c r="Y737" s="123"/>
      <c r="Z737" s="123"/>
      <c r="AA737" s="102" t="s">
        <v>542</v>
      </c>
      <c r="AB737" s="102"/>
      <c r="AC737" s="102"/>
      <c r="AD737" s="102"/>
      <c r="AE737" s="123" t="s">
        <v>630</v>
      </c>
      <c r="AF737" s="123"/>
      <c r="AG737" s="123"/>
      <c r="AH737" s="123"/>
      <c r="AI737" s="123"/>
      <c r="AJ737" s="123"/>
      <c r="AK737" s="123"/>
      <c r="AL737" s="123"/>
      <c r="AM737" s="123"/>
      <c r="AN737" s="102" t="s">
        <v>541</v>
      </c>
      <c r="AO737" s="102"/>
      <c r="AP737" s="102"/>
      <c r="AQ737" s="102"/>
      <c r="AR737" s="103" t="s">
        <v>632</v>
      </c>
      <c r="AS737" s="104"/>
      <c r="AT737" s="104"/>
      <c r="AU737" s="104"/>
      <c r="AV737" s="104"/>
      <c r="AW737" s="104"/>
      <c r="AX737" s="105"/>
      <c r="AY737" s="89"/>
      <c r="AZ737" s="89"/>
    </row>
    <row r="738" spans="1:52" ht="24.75" customHeight="1" x14ac:dyDescent="0.15">
      <c r="A738" s="124" t="s">
        <v>540</v>
      </c>
      <c r="B738" s="125"/>
      <c r="C738" s="125"/>
      <c r="D738" s="126"/>
      <c r="E738" s="123" t="s">
        <v>627</v>
      </c>
      <c r="F738" s="123"/>
      <c r="G738" s="123"/>
      <c r="H738" s="123"/>
      <c r="I738" s="123"/>
      <c r="J738" s="123"/>
      <c r="K738" s="123"/>
      <c r="L738" s="123"/>
      <c r="M738" s="123"/>
      <c r="N738" s="102" t="s">
        <v>539</v>
      </c>
      <c r="O738" s="102"/>
      <c r="P738" s="102"/>
      <c r="Q738" s="102"/>
      <c r="R738" s="123" t="s">
        <v>629</v>
      </c>
      <c r="S738" s="123"/>
      <c r="T738" s="123"/>
      <c r="U738" s="123"/>
      <c r="V738" s="123"/>
      <c r="W738" s="123"/>
      <c r="X738" s="123"/>
      <c r="Y738" s="123"/>
      <c r="Z738" s="123"/>
      <c r="AA738" s="102" t="s">
        <v>538</v>
      </c>
      <c r="AB738" s="102"/>
      <c r="AC738" s="102"/>
      <c r="AD738" s="102"/>
      <c r="AE738" s="123" t="s">
        <v>631</v>
      </c>
      <c r="AF738" s="123"/>
      <c r="AG738" s="123"/>
      <c r="AH738" s="123"/>
      <c r="AI738" s="123"/>
      <c r="AJ738" s="123"/>
      <c r="AK738" s="123"/>
      <c r="AL738" s="123"/>
      <c r="AM738" s="123"/>
      <c r="AN738" s="102" t="s">
        <v>534</v>
      </c>
      <c r="AO738" s="102"/>
      <c r="AP738" s="102"/>
      <c r="AQ738" s="102"/>
      <c r="AR738" s="103" t="s">
        <v>633</v>
      </c>
      <c r="AS738" s="104"/>
      <c r="AT738" s="104"/>
      <c r="AU738" s="104"/>
      <c r="AV738" s="104"/>
      <c r="AW738" s="104"/>
      <c r="AX738" s="105"/>
    </row>
    <row r="739" spans="1:52" ht="24.75" customHeight="1" thickBot="1" x14ac:dyDescent="0.2">
      <c r="A739" s="127" t="s">
        <v>530</v>
      </c>
      <c r="B739" s="128"/>
      <c r="C739" s="128"/>
      <c r="D739" s="129"/>
      <c r="E739" s="130" t="s">
        <v>570</v>
      </c>
      <c r="F739" s="118"/>
      <c r="G739" s="118"/>
      <c r="H739" s="93" t="str">
        <f>IF(E739="", "", "(")</f>
        <v>(</v>
      </c>
      <c r="I739" s="118"/>
      <c r="J739" s="118"/>
      <c r="K739" s="93" t="str">
        <f>IF(OR(I739="　", I739=""), "", "-")</f>
        <v/>
      </c>
      <c r="L739" s="119">
        <v>544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510</v>
      </c>
      <c r="B740" s="144"/>
      <c r="C740" s="144"/>
      <c r="D740" s="144"/>
      <c r="E740" s="144"/>
      <c r="F740" s="145"/>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101"/>
      <c r="AE752" s="101"/>
      <c r="AF752" s="101"/>
      <c r="AG752" s="101"/>
      <c r="AH752" s="101"/>
      <c r="AI752" s="101"/>
      <c r="AJ752" s="101"/>
      <c r="AK752" s="101"/>
      <c r="AL752" s="101"/>
      <c r="AM752" s="101"/>
      <c r="AN752" s="101"/>
      <c r="AO752" s="47"/>
      <c r="AP752" s="47"/>
      <c r="AQ752" s="47"/>
      <c r="AR752" s="47"/>
      <c r="AS752" s="47"/>
      <c r="AT752" s="47"/>
      <c r="AU752" s="47"/>
      <c r="AV752" s="47"/>
      <c r="AW752" s="47"/>
      <c r="AX752" s="48"/>
    </row>
    <row r="753" spans="1:50" ht="27.75" customHeight="1" thickBo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512</v>
      </c>
      <c r="B779" s="763"/>
      <c r="C779" s="763"/>
      <c r="D779" s="763"/>
      <c r="E779" s="763"/>
      <c r="F779" s="764"/>
      <c r="G779" s="441" t="s">
        <v>634</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487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8"/>
      <c r="B780" s="765"/>
      <c r="C780" s="765"/>
      <c r="D780" s="765"/>
      <c r="E780" s="765"/>
      <c r="F780" s="766"/>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8"/>
      <c r="B781" s="765"/>
      <c r="C781" s="765"/>
      <c r="D781" s="765"/>
      <c r="E781" s="765"/>
      <c r="F781" s="766"/>
      <c r="G781" s="451" t="s">
        <v>635</v>
      </c>
      <c r="H781" s="452"/>
      <c r="I781" s="452"/>
      <c r="J781" s="452"/>
      <c r="K781" s="453"/>
      <c r="L781" s="454" t="s">
        <v>639</v>
      </c>
      <c r="M781" s="455"/>
      <c r="N781" s="455"/>
      <c r="O781" s="455"/>
      <c r="P781" s="455"/>
      <c r="Q781" s="455"/>
      <c r="R781" s="455"/>
      <c r="S781" s="455"/>
      <c r="T781" s="455"/>
      <c r="U781" s="455"/>
      <c r="V781" s="455"/>
      <c r="W781" s="455"/>
      <c r="X781" s="456"/>
      <c r="Y781" s="457">
        <v>18</v>
      </c>
      <c r="Z781" s="458"/>
      <c r="AA781" s="458"/>
      <c r="AB781" s="559"/>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58"/>
      <c r="B782" s="765"/>
      <c r="C782" s="765"/>
      <c r="D782" s="765"/>
      <c r="E782" s="765"/>
      <c r="F782" s="766"/>
      <c r="G782" s="350" t="s">
        <v>636</v>
      </c>
      <c r="H782" s="351"/>
      <c r="I782" s="351"/>
      <c r="J782" s="351"/>
      <c r="K782" s="352"/>
      <c r="L782" s="403" t="s">
        <v>640</v>
      </c>
      <c r="M782" s="404"/>
      <c r="N782" s="404"/>
      <c r="O782" s="404"/>
      <c r="P782" s="404"/>
      <c r="Q782" s="404"/>
      <c r="R782" s="404"/>
      <c r="S782" s="404"/>
      <c r="T782" s="404"/>
      <c r="U782" s="404"/>
      <c r="V782" s="404"/>
      <c r="W782" s="404"/>
      <c r="X782" s="405"/>
      <c r="Y782" s="400">
        <v>12</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8"/>
      <c r="B783" s="765"/>
      <c r="C783" s="765"/>
      <c r="D783" s="765"/>
      <c r="E783" s="765"/>
      <c r="F783" s="766"/>
      <c r="G783" s="350" t="s">
        <v>637</v>
      </c>
      <c r="H783" s="351"/>
      <c r="I783" s="351"/>
      <c r="J783" s="351"/>
      <c r="K783" s="352"/>
      <c r="L783" s="403" t="s">
        <v>641</v>
      </c>
      <c r="M783" s="404"/>
      <c r="N783" s="404"/>
      <c r="O783" s="404"/>
      <c r="P783" s="404"/>
      <c r="Q783" s="404"/>
      <c r="R783" s="404"/>
      <c r="S783" s="404"/>
      <c r="T783" s="404"/>
      <c r="U783" s="404"/>
      <c r="V783" s="404"/>
      <c r="W783" s="404"/>
      <c r="X783" s="405"/>
      <c r="Y783" s="400">
        <v>3.3</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8"/>
      <c r="B784" s="765"/>
      <c r="C784" s="765"/>
      <c r="D784" s="765"/>
      <c r="E784" s="765"/>
      <c r="F784" s="766"/>
      <c r="G784" s="350" t="s">
        <v>638</v>
      </c>
      <c r="H784" s="351"/>
      <c r="I784" s="351"/>
      <c r="J784" s="351"/>
      <c r="K784" s="352"/>
      <c r="L784" s="403" t="s">
        <v>638</v>
      </c>
      <c r="M784" s="404"/>
      <c r="N784" s="404"/>
      <c r="O784" s="404"/>
      <c r="P784" s="404"/>
      <c r="Q784" s="404"/>
      <c r="R784" s="404"/>
      <c r="S784" s="404"/>
      <c r="T784" s="404"/>
      <c r="U784" s="404"/>
      <c r="V784" s="404"/>
      <c r="W784" s="404"/>
      <c r="X784" s="405"/>
      <c r="Y784" s="400">
        <v>2.6</v>
      </c>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8"/>
      <c r="B785" s="765"/>
      <c r="C785" s="765"/>
      <c r="D785" s="765"/>
      <c r="E785" s="765"/>
      <c r="F785" s="76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8"/>
      <c r="B786" s="765"/>
      <c r="C786" s="765"/>
      <c r="D786" s="765"/>
      <c r="E786" s="765"/>
      <c r="F786" s="76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8"/>
      <c r="B787" s="765"/>
      <c r="C787" s="765"/>
      <c r="D787" s="765"/>
      <c r="E787" s="765"/>
      <c r="F787" s="76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8"/>
      <c r="B788" s="765"/>
      <c r="C788" s="765"/>
      <c r="D788" s="765"/>
      <c r="E788" s="765"/>
      <c r="F788" s="76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8"/>
      <c r="B789" s="765"/>
      <c r="C789" s="765"/>
      <c r="D789" s="765"/>
      <c r="E789" s="765"/>
      <c r="F789" s="76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8"/>
      <c r="B790" s="765"/>
      <c r="C790" s="765"/>
      <c r="D790" s="765"/>
      <c r="E790" s="765"/>
      <c r="F790" s="76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8"/>
      <c r="B791" s="765"/>
      <c r="C791" s="765"/>
      <c r="D791" s="765"/>
      <c r="E791" s="765"/>
      <c r="F791" s="766"/>
      <c r="G791" s="411" t="s">
        <v>20</v>
      </c>
      <c r="H791" s="412"/>
      <c r="I791" s="412"/>
      <c r="J791" s="412"/>
      <c r="K791" s="412"/>
      <c r="L791" s="413"/>
      <c r="M791" s="414"/>
      <c r="N791" s="414"/>
      <c r="O791" s="414"/>
      <c r="P791" s="414"/>
      <c r="Q791" s="414"/>
      <c r="R791" s="414"/>
      <c r="S791" s="414"/>
      <c r="T791" s="414"/>
      <c r="U791" s="414"/>
      <c r="V791" s="414"/>
      <c r="W791" s="414"/>
      <c r="X791" s="415"/>
      <c r="Y791" s="416">
        <f>SUM(Y781:AB790)</f>
        <v>35.9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8"/>
      <c r="B792" s="765"/>
      <c r="C792" s="765"/>
      <c r="D792" s="765"/>
      <c r="E792" s="765"/>
      <c r="F792" s="766"/>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8"/>
      <c r="B793" s="765"/>
      <c r="C793" s="765"/>
      <c r="D793" s="765"/>
      <c r="E793" s="765"/>
      <c r="F793" s="766"/>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8"/>
      <c r="B794" s="765"/>
      <c r="C794" s="765"/>
      <c r="D794" s="765"/>
      <c r="E794" s="765"/>
      <c r="F794" s="766"/>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9"/>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58"/>
      <c r="B795" s="765"/>
      <c r="C795" s="765"/>
      <c r="D795" s="765"/>
      <c r="E795" s="765"/>
      <c r="F795" s="76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8"/>
      <c r="B796" s="765"/>
      <c r="C796" s="765"/>
      <c r="D796" s="765"/>
      <c r="E796" s="765"/>
      <c r="F796" s="76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8"/>
      <c r="B797" s="765"/>
      <c r="C797" s="765"/>
      <c r="D797" s="765"/>
      <c r="E797" s="765"/>
      <c r="F797" s="76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8"/>
      <c r="B798" s="765"/>
      <c r="C798" s="765"/>
      <c r="D798" s="765"/>
      <c r="E798" s="765"/>
      <c r="F798" s="76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8"/>
      <c r="B799" s="765"/>
      <c r="C799" s="765"/>
      <c r="D799" s="765"/>
      <c r="E799" s="765"/>
      <c r="F799" s="76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8"/>
      <c r="B800" s="765"/>
      <c r="C800" s="765"/>
      <c r="D800" s="765"/>
      <c r="E800" s="765"/>
      <c r="F800" s="76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8"/>
      <c r="B801" s="765"/>
      <c r="C801" s="765"/>
      <c r="D801" s="765"/>
      <c r="E801" s="765"/>
      <c r="F801" s="76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8"/>
      <c r="B802" s="765"/>
      <c r="C802" s="765"/>
      <c r="D802" s="765"/>
      <c r="E802" s="765"/>
      <c r="F802" s="76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8"/>
      <c r="B803" s="765"/>
      <c r="C803" s="765"/>
      <c r="D803" s="765"/>
      <c r="E803" s="765"/>
      <c r="F803" s="76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8"/>
      <c r="B804" s="765"/>
      <c r="C804" s="765"/>
      <c r="D804" s="765"/>
      <c r="E804" s="765"/>
      <c r="F804" s="76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8"/>
      <c r="B805" s="765"/>
      <c r="C805" s="765"/>
      <c r="D805" s="765"/>
      <c r="E805" s="765"/>
      <c r="F805" s="766"/>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8"/>
      <c r="B806" s="765"/>
      <c r="C806" s="765"/>
      <c r="D806" s="765"/>
      <c r="E806" s="765"/>
      <c r="F806" s="766"/>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8"/>
      <c r="B807" s="765"/>
      <c r="C807" s="765"/>
      <c r="D807" s="765"/>
      <c r="E807" s="765"/>
      <c r="F807" s="766"/>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59"/>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58"/>
      <c r="B808" s="765"/>
      <c r="C808" s="765"/>
      <c r="D808" s="765"/>
      <c r="E808" s="765"/>
      <c r="F808" s="76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8"/>
      <c r="B809" s="765"/>
      <c r="C809" s="765"/>
      <c r="D809" s="765"/>
      <c r="E809" s="765"/>
      <c r="F809" s="76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8"/>
      <c r="B810" s="765"/>
      <c r="C810" s="765"/>
      <c r="D810" s="765"/>
      <c r="E810" s="765"/>
      <c r="F810" s="76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8"/>
      <c r="B811" s="765"/>
      <c r="C811" s="765"/>
      <c r="D811" s="765"/>
      <c r="E811" s="765"/>
      <c r="F811" s="76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8"/>
      <c r="B812" s="765"/>
      <c r="C812" s="765"/>
      <c r="D812" s="765"/>
      <c r="E812" s="765"/>
      <c r="F812" s="76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8"/>
      <c r="B813" s="765"/>
      <c r="C813" s="765"/>
      <c r="D813" s="765"/>
      <c r="E813" s="765"/>
      <c r="F813" s="76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8"/>
      <c r="B814" s="765"/>
      <c r="C814" s="765"/>
      <c r="D814" s="765"/>
      <c r="E814" s="765"/>
      <c r="F814" s="76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8"/>
      <c r="B815" s="765"/>
      <c r="C815" s="765"/>
      <c r="D815" s="765"/>
      <c r="E815" s="765"/>
      <c r="F815" s="76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8"/>
      <c r="B816" s="765"/>
      <c r="C816" s="765"/>
      <c r="D816" s="765"/>
      <c r="E816" s="765"/>
      <c r="F816" s="76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8"/>
      <c r="B817" s="765"/>
      <c r="C817" s="765"/>
      <c r="D817" s="765"/>
      <c r="E817" s="765"/>
      <c r="F817" s="76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8"/>
      <c r="B818" s="765"/>
      <c r="C818" s="765"/>
      <c r="D818" s="765"/>
      <c r="E818" s="765"/>
      <c r="F818" s="766"/>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8"/>
      <c r="B819" s="765"/>
      <c r="C819" s="765"/>
      <c r="D819" s="765"/>
      <c r="E819" s="765"/>
      <c r="F819" s="766"/>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8"/>
      <c r="B820" s="765"/>
      <c r="C820" s="765"/>
      <c r="D820" s="765"/>
      <c r="E820" s="765"/>
      <c r="F820" s="766"/>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9"/>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58"/>
      <c r="B821" s="765"/>
      <c r="C821" s="765"/>
      <c r="D821" s="765"/>
      <c r="E821" s="765"/>
      <c r="F821" s="76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8"/>
      <c r="B822" s="765"/>
      <c r="C822" s="765"/>
      <c r="D822" s="765"/>
      <c r="E822" s="765"/>
      <c r="F822" s="76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8"/>
      <c r="B823" s="765"/>
      <c r="C823" s="765"/>
      <c r="D823" s="765"/>
      <c r="E823" s="765"/>
      <c r="F823" s="76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8"/>
      <c r="B824" s="765"/>
      <c r="C824" s="765"/>
      <c r="D824" s="765"/>
      <c r="E824" s="765"/>
      <c r="F824" s="76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8"/>
      <c r="B825" s="765"/>
      <c r="C825" s="765"/>
      <c r="D825" s="765"/>
      <c r="E825" s="765"/>
      <c r="F825" s="76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8"/>
      <c r="B826" s="765"/>
      <c r="C826" s="765"/>
      <c r="D826" s="765"/>
      <c r="E826" s="765"/>
      <c r="F826" s="76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8"/>
      <c r="B827" s="765"/>
      <c r="C827" s="765"/>
      <c r="D827" s="765"/>
      <c r="E827" s="765"/>
      <c r="F827" s="76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8"/>
      <c r="B828" s="765"/>
      <c r="C828" s="765"/>
      <c r="D828" s="765"/>
      <c r="E828" s="765"/>
      <c r="F828" s="76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8"/>
      <c r="B829" s="765"/>
      <c r="C829" s="765"/>
      <c r="D829" s="765"/>
      <c r="E829" s="765"/>
      <c r="F829" s="76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8"/>
      <c r="B830" s="765"/>
      <c r="C830" s="765"/>
      <c r="D830" s="765"/>
      <c r="E830" s="765"/>
      <c r="F830" s="76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468</v>
      </c>
      <c r="AM831" s="960"/>
      <c r="AN831" s="960"/>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9" t="s">
        <v>462</v>
      </c>
      <c r="AD836" s="279"/>
      <c r="AE836" s="279"/>
      <c r="AF836" s="279"/>
      <c r="AG836" s="279"/>
      <c r="AH836" s="346" t="s">
        <v>493</v>
      </c>
      <c r="AI836" s="348"/>
      <c r="AJ836" s="348"/>
      <c r="AK836" s="348"/>
      <c r="AL836" s="348" t="s">
        <v>21</v>
      </c>
      <c r="AM836" s="348"/>
      <c r="AN836" s="348"/>
      <c r="AO836" s="428"/>
      <c r="AP836" s="429" t="s">
        <v>420</v>
      </c>
      <c r="AQ836" s="429"/>
      <c r="AR836" s="429"/>
      <c r="AS836" s="429"/>
      <c r="AT836" s="429"/>
      <c r="AU836" s="429"/>
      <c r="AV836" s="429"/>
      <c r="AW836" s="429"/>
      <c r="AX836" s="429"/>
    </row>
    <row r="837" spans="1:50" ht="81" customHeight="1" x14ac:dyDescent="0.15">
      <c r="A837" s="406">
        <v>1</v>
      </c>
      <c r="B837" s="406">
        <v>1</v>
      </c>
      <c r="C837" s="426" t="s">
        <v>642</v>
      </c>
      <c r="D837" s="420"/>
      <c r="E837" s="420"/>
      <c r="F837" s="420"/>
      <c r="G837" s="420"/>
      <c r="H837" s="420"/>
      <c r="I837" s="420"/>
      <c r="J837" s="421">
        <v>7010405010413</v>
      </c>
      <c r="K837" s="422"/>
      <c r="L837" s="422"/>
      <c r="M837" s="422"/>
      <c r="N837" s="422"/>
      <c r="O837" s="422"/>
      <c r="P837" s="427" t="s">
        <v>643</v>
      </c>
      <c r="Q837" s="319"/>
      <c r="R837" s="319"/>
      <c r="S837" s="319"/>
      <c r="T837" s="319"/>
      <c r="U837" s="319"/>
      <c r="V837" s="319"/>
      <c r="W837" s="319"/>
      <c r="X837" s="319"/>
      <c r="Y837" s="320">
        <v>35.9</v>
      </c>
      <c r="Z837" s="321"/>
      <c r="AA837" s="321"/>
      <c r="AB837" s="322"/>
      <c r="AC837" s="330" t="s">
        <v>503</v>
      </c>
      <c r="AD837" s="425"/>
      <c r="AE837" s="425"/>
      <c r="AF837" s="425"/>
      <c r="AG837" s="425"/>
      <c r="AH837" s="423">
        <v>1</v>
      </c>
      <c r="AI837" s="424"/>
      <c r="AJ837" s="424"/>
      <c r="AK837" s="424"/>
      <c r="AL837" s="327">
        <v>100</v>
      </c>
      <c r="AM837" s="328"/>
      <c r="AN837" s="328"/>
      <c r="AO837" s="329"/>
      <c r="AP837" s="323" t="s">
        <v>644</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327"/>
      <c r="AM838" s="328"/>
      <c r="AN838" s="328"/>
      <c r="AO838" s="329"/>
      <c r="AP838" s="323"/>
      <c r="AQ838" s="323"/>
      <c r="AR838" s="323"/>
      <c r="AS838" s="323"/>
      <c r="AT838" s="323"/>
      <c r="AU838" s="323"/>
      <c r="AV838" s="323"/>
      <c r="AW838" s="323"/>
      <c r="AX838" s="323"/>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8"/>
      <c r="B869" s="348"/>
      <c r="C869" s="348" t="s">
        <v>26</v>
      </c>
      <c r="D869" s="348"/>
      <c r="E869" s="348"/>
      <c r="F869" s="348"/>
      <c r="G869" s="348"/>
      <c r="H869" s="348"/>
      <c r="I869" s="348"/>
      <c r="J869" s="279"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9" t="s">
        <v>462</v>
      </c>
      <c r="AD869" s="279"/>
      <c r="AE869" s="279"/>
      <c r="AF869" s="279"/>
      <c r="AG869" s="279"/>
      <c r="AH869" s="346" t="s">
        <v>493</v>
      </c>
      <c r="AI869" s="348"/>
      <c r="AJ869" s="348"/>
      <c r="AK869" s="348"/>
      <c r="AL869" s="348" t="s">
        <v>21</v>
      </c>
      <c r="AM869" s="348"/>
      <c r="AN869" s="348"/>
      <c r="AO869" s="428"/>
      <c r="AP869" s="429" t="s">
        <v>420</v>
      </c>
      <c r="AQ869" s="429"/>
      <c r="AR869" s="429"/>
      <c r="AS869" s="429"/>
      <c r="AT869" s="429"/>
      <c r="AU869" s="429"/>
      <c r="AV869" s="429"/>
      <c r="AW869" s="429"/>
      <c r="AX869" s="429"/>
    </row>
    <row r="870" spans="1:50" ht="30" hidden="1" customHeight="1" x14ac:dyDescent="0.15">
      <c r="A870" s="406">
        <v>1</v>
      </c>
      <c r="B870" s="406">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30"/>
      <c r="AD870" s="425"/>
      <c r="AE870" s="425"/>
      <c r="AF870" s="425"/>
      <c r="AG870" s="425"/>
      <c r="AH870" s="423"/>
      <c r="AI870" s="424"/>
      <c r="AJ870" s="424"/>
      <c r="AK870" s="424"/>
      <c r="AL870" s="327"/>
      <c r="AM870" s="328"/>
      <c r="AN870" s="328"/>
      <c r="AO870" s="329"/>
      <c r="AP870" s="323"/>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327"/>
      <c r="AM871" s="328"/>
      <c r="AN871" s="328"/>
      <c r="AO871" s="329"/>
      <c r="AP871" s="323"/>
      <c r="AQ871" s="323"/>
      <c r="AR871" s="323"/>
      <c r="AS871" s="323"/>
      <c r="AT871" s="323"/>
      <c r="AU871" s="323"/>
      <c r="AV871" s="323"/>
      <c r="AW871" s="323"/>
      <c r="AX871" s="323"/>
    </row>
    <row r="872" spans="1:50" ht="30" hidden="1" customHeight="1" x14ac:dyDescent="0.15">
      <c r="A872" s="406">
        <v>3</v>
      </c>
      <c r="B872" s="406">
        <v>1</v>
      </c>
      <c r="C872" s="426"/>
      <c r="D872" s="420"/>
      <c r="E872" s="420"/>
      <c r="F872" s="420"/>
      <c r="G872" s="420"/>
      <c r="H872" s="420"/>
      <c r="I872" s="420"/>
      <c r="J872" s="421"/>
      <c r="K872" s="422"/>
      <c r="L872" s="422"/>
      <c r="M872" s="422"/>
      <c r="N872" s="422"/>
      <c r="O872" s="422"/>
      <c r="P872" s="427"/>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9"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9" t="s">
        <v>462</v>
      </c>
      <c r="AD902" s="279"/>
      <c r="AE902" s="279"/>
      <c r="AF902" s="279"/>
      <c r="AG902" s="279"/>
      <c r="AH902" s="346" t="s">
        <v>493</v>
      </c>
      <c r="AI902" s="348"/>
      <c r="AJ902" s="348"/>
      <c r="AK902" s="348"/>
      <c r="AL902" s="348" t="s">
        <v>21</v>
      </c>
      <c r="AM902" s="348"/>
      <c r="AN902" s="348"/>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9" t="s">
        <v>462</v>
      </c>
      <c r="AD935" s="279"/>
      <c r="AE935" s="279"/>
      <c r="AF935" s="279"/>
      <c r="AG935" s="279"/>
      <c r="AH935" s="346" t="s">
        <v>493</v>
      </c>
      <c r="AI935" s="348"/>
      <c r="AJ935" s="348"/>
      <c r="AK935" s="348"/>
      <c r="AL935" s="348" t="s">
        <v>21</v>
      </c>
      <c r="AM935" s="348"/>
      <c r="AN935" s="348"/>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9" t="s">
        <v>462</v>
      </c>
      <c r="AD968" s="279"/>
      <c r="AE968" s="279"/>
      <c r="AF968" s="279"/>
      <c r="AG968" s="279"/>
      <c r="AH968" s="346" t="s">
        <v>493</v>
      </c>
      <c r="AI968" s="348"/>
      <c r="AJ968" s="348"/>
      <c r="AK968" s="348"/>
      <c r="AL968" s="348" t="s">
        <v>21</v>
      </c>
      <c r="AM968" s="348"/>
      <c r="AN968" s="348"/>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9" t="s">
        <v>462</v>
      </c>
      <c r="AD1001" s="279"/>
      <c r="AE1001" s="279"/>
      <c r="AF1001" s="279"/>
      <c r="AG1001" s="279"/>
      <c r="AH1001" s="346" t="s">
        <v>493</v>
      </c>
      <c r="AI1001" s="348"/>
      <c r="AJ1001" s="348"/>
      <c r="AK1001" s="348"/>
      <c r="AL1001" s="348" t="s">
        <v>21</v>
      </c>
      <c r="AM1001" s="348"/>
      <c r="AN1001" s="348"/>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9" t="s">
        <v>462</v>
      </c>
      <c r="AD1034" s="279"/>
      <c r="AE1034" s="279"/>
      <c r="AF1034" s="279"/>
      <c r="AG1034" s="279"/>
      <c r="AH1034" s="346" t="s">
        <v>493</v>
      </c>
      <c r="AI1034" s="348"/>
      <c r="AJ1034" s="348"/>
      <c r="AK1034" s="348"/>
      <c r="AL1034" s="348" t="s">
        <v>21</v>
      </c>
      <c r="AM1034" s="348"/>
      <c r="AN1034" s="348"/>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9" t="s">
        <v>462</v>
      </c>
      <c r="AD1067" s="279"/>
      <c r="AE1067" s="279"/>
      <c r="AF1067" s="279"/>
      <c r="AG1067" s="279"/>
      <c r="AH1067" s="346" t="s">
        <v>493</v>
      </c>
      <c r="AI1067" s="348"/>
      <c r="AJ1067" s="348"/>
      <c r="AK1067" s="348"/>
      <c r="AL1067" s="348" t="s">
        <v>21</v>
      </c>
      <c r="AM1067" s="348"/>
      <c r="AN1067" s="348"/>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0" t="s">
        <v>452</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1" t="s">
        <v>468</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385</v>
      </c>
      <c r="D1101" s="893"/>
      <c r="E1101" s="279" t="s">
        <v>384</v>
      </c>
      <c r="F1101" s="893"/>
      <c r="G1101" s="893"/>
      <c r="H1101" s="893"/>
      <c r="I1101" s="893"/>
      <c r="J1101" s="279" t="s">
        <v>419</v>
      </c>
      <c r="K1101" s="279"/>
      <c r="L1101" s="279"/>
      <c r="M1101" s="279"/>
      <c r="N1101" s="279"/>
      <c r="O1101" s="279"/>
      <c r="P1101" s="346" t="s">
        <v>27</v>
      </c>
      <c r="Q1101" s="346"/>
      <c r="R1101" s="346"/>
      <c r="S1101" s="346"/>
      <c r="T1101" s="346"/>
      <c r="U1101" s="346"/>
      <c r="V1101" s="346"/>
      <c r="W1101" s="346"/>
      <c r="X1101" s="346"/>
      <c r="Y1101" s="279" t="s">
        <v>421</v>
      </c>
      <c r="Z1101" s="893"/>
      <c r="AA1101" s="893"/>
      <c r="AB1101" s="893"/>
      <c r="AC1101" s="279" t="s">
        <v>367</v>
      </c>
      <c r="AD1101" s="279"/>
      <c r="AE1101" s="279"/>
      <c r="AF1101" s="279"/>
      <c r="AG1101" s="279"/>
      <c r="AH1101" s="346" t="s">
        <v>380</v>
      </c>
      <c r="AI1101" s="347"/>
      <c r="AJ1101" s="347"/>
      <c r="AK1101" s="347"/>
      <c r="AL1101" s="347" t="s">
        <v>21</v>
      </c>
      <c r="AM1101" s="347"/>
      <c r="AN1101" s="347"/>
      <c r="AO1101" s="896"/>
      <c r="AP1101" s="429" t="s">
        <v>453</v>
      </c>
      <c r="AQ1101" s="429"/>
      <c r="AR1101" s="429"/>
      <c r="AS1101" s="429"/>
      <c r="AT1101" s="429"/>
      <c r="AU1101" s="429"/>
      <c r="AV1101" s="429"/>
      <c r="AW1101" s="429"/>
      <c r="AX1101" s="429"/>
    </row>
    <row r="1102" spans="1:50" ht="30" customHeight="1" x14ac:dyDescent="0.15">
      <c r="A1102" s="406">
        <v>1</v>
      </c>
      <c r="B1102" s="406">
        <v>1</v>
      </c>
      <c r="C1102" s="895"/>
      <c r="D1102" s="895"/>
      <c r="E1102" s="263" t="s">
        <v>602</v>
      </c>
      <c r="F1102" s="894"/>
      <c r="G1102" s="894"/>
      <c r="H1102" s="894"/>
      <c r="I1102" s="894"/>
      <c r="J1102" s="421" t="s">
        <v>602</v>
      </c>
      <c r="K1102" s="422"/>
      <c r="L1102" s="422"/>
      <c r="M1102" s="422"/>
      <c r="N1102" s="422"/>
      <c r="O1102" s="422"/>
      <c r="P1102" s="427" t="s">
        <v>604</v>
      </c>
      <c r="Q1102" s="319"/>
      <c r="R1102" s="319"/>
      <c r="S1102" s="319"/>
      <c r="T1102" s="319"/>
      <c r="U1102" s="319"/>
      <c r="V1102" s="319"/>
      <c r="W1102" s="319"/>
      <c r="X1102" s="319"/>
      <c r="Y1102" s="320" t="s">
        <v>602</v>
      </c>
      <c r="Z1102" s="321"/>
      <c r="AA1102" s="321"/>
      <c r="AB1102" s="322"/>
      <c r="AC1102" s="324"/>
      <c r="AD1102" s="324"/>
      <c r="AE1102" s="324"/>
      <c r="AF1102" s="324"/>
      <c r="AG1102" s="324"/>
      <c r="AH1102" s="325" t="s">
        <v>602</v>
      </c>
      <c r="AI1102" s="326"/>
      <c r="AJ1102" s="326"/>
      <c r="AK1102" s="326"/>
      <c r="AL1102" s="327" t="s">
        <v>602</v>
      </c>
      <c r="AM1102" s="328"/>
      <c r="AN1102" s="328"/>
      <c r="AO1102" s="329"/>
      <c r="AP1102" s="323" t="s">
        <v>604</v>
      </c>
      <c r="AQ1102" s="323"/>
      <c r="AR1102" s="323"/>
      <c r="AS1102" s="323"/>
      <c r="AT1102" s="323"/>
      <c r="AU1102" s="323"/>
      <c r="AV1102" s="323"/>
      <c r="AW1102" s="323"/>
      <c r="AX1102" s="323"/>
    </row>
    <row r="1103" spans="1:50" ht="30" hidden="1" customHeight="1" x14ac:dyDescent="0.15">
      <c r="A1103" s="406">
        <v>2</v>
      </c>
      <c r="B1103" s="406">
        <v>1</v>
      </c>
      <c r="C1103" s="895"/>
      <c r="D1103" s="895"/>
      <c r="E1103" s="894"/>
      <c r="F1103" s="894"/>
      <c r="G1103" s="894"/>
      <c r="H1103" s="894"/>
      <c r="I1103" s="894"/>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5"/>
      <c r="D1104" s="895"/>
      <c r="E1104" s="894"/>
      <c r="F1104" s="894"/>
      <c r="G1104" s="894"/>
      <c r="H1104" s="894"/>
      <c r="I1104" s="894"/>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5"/>
      <c r="D1105" s="895"/>
      <c r="E1105" s="894"/>
      <c r="F1105" s="894"/>
      <c r="G1105" s="894"/>
      <c r="H1105" s="894"/>
      <c r="I1105" s="894"/>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5"/>
      <c r="D1106" s="895"/>
      <c r="E1106" s="894"/>
      <c r="F1106" s="894"/>
      <c r="G1106" s="894"/>
      <c r="H1106" s="894"/>
      <c r="I1106" s="894"/>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5"/>
      <c r="D1107" s="895"/>
      <c r="E1107" s="894"/>
      <c r="F1107" s="894"/>
      <c r="G1107" s="894"/>
      <c r="H1107" s="894"/>
      <c r="I1107" s="894"/>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5"/>
      <c r="D1108" s="895"/>
      <c r="E1108" s="894"/>
      <c r="F1108" s="894"/>
      <c r="G1108" s="894"/>
      <c r="H1108" s="894"/>
      <c r="I1108" s="894"/>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5"/>
      <c r="D1109" s="895"/>
      <c r="E1109" s="894"/>
      <c r="F1109" s="894"/>
      <c r="G1109" s="894"/>
      <c r="H1109" s="894"/>
      <c r="I1109" s="894"/>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5"/>
      <c r="D1110" s="895"/>
      <c r="E1110" s="894"/>
      <c r="F1110" s="894"/>
      <c r="G1110" s="894"/>
      <c r="H1110" s="894"/>
      <c r="I1110" s="894"/>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5"/>
      <c r="D1111" s="895"/>
      <c r="E1111" s="894"/>
      <c r="F1111" s="894"/>
      <c r="G1111" s="894"/>
      <c r="H1111" s="894"/>
      <c r="I1111" s="894"/>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5"/>
      <c r="D1112" s="895"/>
      <c r="E1112" s="894"/>
      <c r="F1112" s="894"/>
      <c r="G1112" s="894"/>
      <c r="H1112" s="894"/>
      <c r="I1112" s="894"/>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5"/>
      <c r="D1113" s="895"/>
      <c r="E1113" s="894"/>
      <c r="F1113" s="894"/>
      <c r="G1113" s="894"/>
      <c r="H1113" s="894"/>
      <c r="I1113" s="894"/>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5"/>
      <c r="D1114" s="895"/>
      <c r="E1114" s="894"/>
      <c r="F1114" s="894"/>
      <c r="G1114" s="894"/>
      <c r="H1114" s="894"/>
      <c r="I1114" s="894"/>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5"/>
      <c r="D1115" s="895"/>
      <c r="E1115" s="894"/>
      <c r="F1115" s="894"/>
      <c r="G1115" s="894"/>
      <c r="H1115" s="894"/>
      <c r="I1115" s="894"/>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5"/>
      <c r="D1116" s="895"/>
      <c r="E1116" s="894"/>
      <c r="F1116" s="894"/>
      <c r="G1116" s="894"/>
      <c r="H1116" s="894"/>
      <c r="I1116" s="894"/>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5"/>
      <c r="D1117" s="895"/>
      <c r="E1117" s="894"/>
      <c r="F1117" s="894"/>
      <c r="G1117" s="894"/>
      <c r="H1117" s="894"/>
      <c r="I1117" s="894"/>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5"/>
      <c r="D1118" s="895"/>
      <c r="E1118" s="894"/>
      <c r="F1118" s="894"/>
      <c r="G1118" s="894"/>
      <c r="H1118" s="894"/>
      <c r="I1118" s="894"/>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5"/>
      <c r="D1119" s="895"/>
      <c r="E1119" s="263"/>
      <c r="F1119" s="894"/>
      <c r="G1119" s="894"/>
      <c r="H1119" s="894"/>
      <c r="I1119" s="894"/>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5"/>
      <c r="D1120" s="895"/>
      <c r="E1120" s="894"/>
      <c r="F1120" s="894"/>
      <c r="G1120" s="894"/>
      <c r="H1120" s="894"/>
      <c r="I1120" s="894"/>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5"/>
      <c r="D1121" s="895"/>
      <c r="E1121" s="894"/>
      <c r="F1121" s="894"/>
      <c r="G1121" s="894"/>
      <c r="H1121" s="894"/>
      <c r="I1121" s="894"/>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5"/>
      <c r="D1122" s="895"/>
      <c r="E1122" s="894"/>
      <c r="F1122" s="894"/>
      <c r="G1122" s="894"/>
      <c r="H1122" s="894"/>
      <c r="I1122" s="894"/>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5"/>
      <c r="D1123" s="895"/>
      <c r="E1123" s="894"/>
      <c r="F1123" s="894"/>
      <c r="G1123" s="894"/>
      <c r="H1123" s="894"/>
      <c r="I1123" s="894"/>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5"/>
      <c r="D1124" s="895"/>
      <c r="E1124" s="894"/>
      <c r="F1124" s="894"/>
      <c r="G1124" s="894"/>
      <c r="H1124" s="894"/>
      <c r="I1124" s="894"/>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5"/>
      <c r="D1125" s="895"/>
      <c r="E1125" s="894"/>
      <c r="F1125" s="894"/>
      <c r="G1125" s="894"/>
      <c r="H1125" s="894"/>
      <c r="I1125" s="894"/>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5"/>
      <c r="D1126" s="895"/>
      <c r="E1126" s="894"/>
      <c r="F1126" s="894"/>
      <c r="G1126" s="894"/>
      <c r="H1126" s="894"/>
      <c r="I1126" s="894"/>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5"/>
      <c r="D1127" s="895"/>
      <c r="E1127" s="894"/>
      <c r="F1127" s="894"/>
      <c r="G1127" s="894"/>
      <c r="H1127" s="894"/>
      <c r="I1127" s="894"/>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5"/>
      <c r="D1128" s="895"/>
      <c r="E1128" s="894"/>
      <c r="F1128" s="894"/>
      <c r="G1128" s="894"/>
      <c r="H1128" s="894"/>
      <c r="I1128" s="894"/>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5"/>
      <c r="D1129" s="895"/>
      <c r="E1129" s="894"/>
      <c r="F1129" s="894"/>
      <c r="G1129" s="894"/>
      <c r="H1129" s="894"/>
      <c r="I1129" s="894"/>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5"/>
      <c r="D1130" s="895"/>
      <c r="E1130" s="894"/>
      <c r="F1130" s="894"/>
      <c r="G1130" s="894"/>
      <c r="H1130" s="894"/>
      <c r="I1130" s="894"/>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5"/>
      <c r="D1131" s="895"/>
      <c r="E1131" s="894"/>
      <c r="F1131" s="894"/>
      <c r="G1131" s="894"/>
      <c r="H1131" s="894"/>
      <c r="I1131" s="894"/>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3" priority="14055">
      <formula>IF(RIGHT(TEXT(P14,"0.#"),1)=".",FALSE,TRUE)</formula>
    </cfRule>
    <cfRule type="expression" dxfId="2812" priority="14056">
      <formula>IF(RIGHT(TEXT(P14,"0.#"),1)=".",TRUE,FALSE)</formula>
    </cfRule>
  </conditionalFormatting>
  <conditionalFormatting sqref="AE32">
    <cfRule type="expression" dxfId="2811" priority="14045">
      <formula>IF(RIGHT(TEXT(AE32,"0.#"),1)=".",FALSE,TRUE)</formula>
    </cfRule>
    <cfRule type="expression" dxfId="2810" priority="14046">
      <formula>IF(RIGHT(TEXT(AE32,"0.#"),1)=".",TRUE,FALSE)</formula>
    </cfRule>
  </conditionalFormatting>
  <conditionalFormatting sqref="P18:AX18">
    <cfRule type="expression" dxfId="2809" priority="13931">
      <formula>IF(RIGHT(TEXT(P18,"0.#"),1)=".",FALSE,TRUE)</formula>
    </cfRule>
    <cfRule type="expression" dxfId="2808" priority="13932">
      <formula>IF(RIGHT(TEXT(P18,"0.#"),1)=".",TRUE,FALSE)</formula>
    </cfRule>
  </conditionalFormatting>
  <conditionalFormatting sqref="Y782">
    <cfRule type="expression" dxfId="2807" priority="13927">
      <formula>IF(RIGHT(TEXT(Y782,"0.#"),1)=".",FALSE,TRUE)</formula>
    </cfRule>
    <cfRule type="expression" dxfId="2806" priority="13928">
      <formula>IF(RIGHT(TEXT(Y782,"0.#"),1)=".",TRUE,FALSE)</formula>
    </cfRule>
  </conditionalFormatting>
  <conditionalFormatting sqref="Y791">
    <cfRule type="expression" dxfId="2805" priority="13923">
      <formula>IF(RIGHT(TEXT(Y791,"0.#"),1)=".",FALSE,TRUE)</formula>
    </cfRule>
    <cfRule type="expression" dxfId="2804" priority="13924">
      <formula>IF(RIGHT(TEXT(Y791,"0.#"),1)=".",TRUE,FALSE)</formula>
    </cfRule>
  </conditionalFormatting>
  <conditionalFormatting sqref="Y822:Y829 Y820 Y809:Y816 Y807 Y796:Y803 Y794">
    <cfRule type="expression" dxfId="2803" priority="13705">
      <formula>IF(RIGHT(TEXT(Y794,"0.#"),1)=".",FALSE,TRUE)</formula>
    </cfRule>
    <cfRule type="expression" dxfId="2802" priority="13706">
      <formula>IF(RIGHT(TEXT(Y794,"0.#"),1)=".",TRUE,FALSE)</formula>
    </cfRule>
  </conditionalFormatting>
  <conditionalFormatting sqref="P16:AQ17 P15:AX15 P13:AX13">
    <cfRule type="expression" dxfId="2801" priority="13753">
      <formula>IF(RIGHT(TEXT(P13,"0.#"),1)=".",FALSE,TRUE)</formula>
    </cfRule>
    <cfRule type="expression" dxfId="2800" priority="13754">
      <formula>IF(RIGHT(TEXT(P13,"0.#"),1)=".",TRUE,FALSE)</formula>
    </cfRule>
  </conditionalFormatting>
  <conditionalFormatting sqref="P19:AJ19">
    <cfRule type="expression" dxfId="2799" priority="13751">
      <formula>IF(RIGHT(TEXT(P19,"0.#"),1)=".",FALSE,TRUE)</formula>
    </cfRule>
    <cfRule type="expression" dxfId="2798" priority="13752">
      <formula>IF(RIGHT(TEXT(P19,"0.#"),1)=".",TRUE,FALSE)</formula>
    </cfRule>
  </conditionalFormatting>
  <conditionalFormatting sqref="AE101 AQ101">
    <cfRule type="expression" dxfId="2797" priority="13743">
      <formula>IF(RIGHT(TEXT(AE101,"0.#"),1)=".",FALSE,TRUE)</formula>
    </cfRule>
    <cfRule type="expression" dxfId="2796" priority="13744">
      <formula>IF(RIGHT(TEXT(AE101,"0.#"),1)=".",TRUE,FALSE)</formula>
    </cfRule>
  </conditionalFormatting>
  <conditionalFormatting sqref="Y783:Y790 Y781">
    <cfRule type="expression" dxfId="2795" priority="13729">
      <formula>IF(RIGHT(TEXT(Y781,"0.#"),1)=".",FALSE,TRUE)</formula>
    </cfRule>
    <cfRule type="expression" dxfId="2794" priority="13730">
      <formula>IF(RIGHT(TEXT(Y781,"0.#"),1)=".",TRUE,FALSE)</formula>
    </cfRule>
  </conditionalFormatting>
  <conditionalFormatting sqref="AU782">
    <cfRule type="expression" dxfId="2793" priority="13727">
      <formula>IF(RIGHT(TEXT(AU782,"0.#"),1)=".",FALSE,TRUE)</formula>
    </cfRule>
    <cfRule type="expression" dxfId="2792" priority="13728">
      <formula>IF(RIGHT(TEXT(AU782,"0.#"),1)=".",TRUE,FALSE)</formula>
    </cfRule>
  </conditionalFormatting>
  <conditionalFormatting sqref="AU791">
    <cfRule type="expression" dxfId="2791" priority="13725">
      <formula>IF(RIGHT(TEXT(AU791,"0.#"),1)=".",FALSE,TRUE)</formula>
    </cfRule>
    <cfRule type="expression" dxfId="2790" priority="13726">
      <formula>IF(RIGHT(TEXT(AU791,"0.#"),1)=".",TRUE,FALSE)</formula>
    </cfRule>
  </conditionalFormatting>
  <conditionalFormatting sqref="AU783:AU790 AU781">
    <cfRule type="expression" dxfId="2789" priority="13723">
      <formula>IF(RIGHT(TEXT(AU781,"0.#"),1)=".",FALSE,TRUE)</formula>
    </cfRule>
    <cfRule type="expression" dxfId="2788" priority="13724">
      <formula>IF(RIGHT(TEXT(AU781,"0.#"),1)=".",TRUE,FALSE)</formula>
    </cfRule>
  </conditionalFormatting>
  <conditionalFormatting sqref="Y821 Y808 Y795">
    <cfRule type="expression" dxfId="2787" priority="13709">
      <formula>IF(RIGHT(TEXT(Y795,"0.#"),1)=".",FALSE,TRUE)</formula>
    </cfRule>
    <cfRule type="expression" dxfId="2786" priority="13710">
      <formula>IF(RIGHT(TEXT(Y795,"0.#"),1)=".",TRUE,FALSE)</formula>
    </cfRule>
  </conditionalFormatting>
  <conditionalFormatting sqref="Y830 Y817 Y804">
    <cfRule type="expression" dxfId="2785" priority="13707">
      <formula>IF(RIGHT(TEXT(Y804,"0.#"),1)=".",FALSE,TRUE)</formula>
    </cfRule>
    <cfRule type="expression" dxfId="2784" priority="13708">
      <formula>IF(RIGHT(TEXT(Y804,"0.#"),1)=".",TRUE,FALSE)</formula>
    </cfRule>
  </conditionalFormatting>
  <conditionalFormatting sqref="AU821 AU808 AU795">
    <cfRule type="expression" dxfId="2783" priority="13703">
      <formula>IF(RIGHT(TEXT(AU795,"0.#"),1)=".",FALSE,TRUE)</formula>
    </cfRule>
    <cfRule type="expression" dxfId="2782" priority="13704">
      <formula>IF(RIGHT(TEXT(AU795,"0.#"),1)=".",TRUE,FALSE)</formula>
    </cfRule>
  </conditionalFormatting>
  <conditionalFormatting sqref="AU830 AU817 AU804">
    <cfRule type="expression" dxfId="2781" priority="13701">
      <formula>IF(RIGHT(TEXT(AU804,"0.#"),1)=".",FALSE,TRUE)</formula>
    </cfRule>
    <cfRule type="expression" dxfId="2780" priority="13702">
      <formula>IF(RIGHT(TEXT(AU804,"0.#"),1)=".",TRUE,FALSE)</formula>
    </cfRule>
  </conditionalFormatting>
  <conditionalFormatting sqref="AU822:AU829 AU820 AU809:AU816 AU807 AU796:AU803 AU794">
    <cfRule type="expression" dxfId="2779" priority="13699">
      <formula>IF(RIGHT(TEXT(AU794,"0.#"),1)=".",FALSE,TRUE)</formula>
    </cfRule>
    <cfRule type="expression" dxfId="2778" priority="13700">
      <formula>IF(RIGHT(TEXT(AU794,"0.#"),1)=".",TRUE,FALSE)</formula>
    </cfRule>
  </conditionalFormatting>
  <conditionalFormatting sqref="AM87">
    <cfRule type="expression" dxfId="2777" priority="13353">
      <formula>IF(RIGHT(TEXT(AM87,"0.#"),1)=".",FALSE,TRUE)</formula>
    </cfRule>
    <cfRule type="expression" dxfId="2776" priority="13354">
      <formula>IF(RIGHT(TEXT(AM87,"0.#"),1)=".",TRUE,FALSE)</formula>
    </cfRule>
  </conditionalFormatting>
  <conditionalFormatting sqref="AE55">
    <cfRule type="expression" dxfId="2775" priority="13421">
      <formula>IF(RIGHT(TEXT(AE55,"0.#"),1)=".",FALSE,TRUE)</formula>
    </cfRule>
    <cfRule type="expression" dxfId="2774" priority="13422">
      <formula>IF(RIGHT(TEXT(AE55,"0.#"),1)=".",TRUE,FALSE)</formula>
    </cfRule>
  </conditionalFormatting>
  <conditionalFormatting sqref="AI55">
    <cfRule type="expression" dxfId="2773" priority="13419">
      <formula>IF(RIGHT(TEXT(AI55,"0.#"),1)=".",FALSE,TRUE)</formula>
    </cfRule>
    <cfRule type="expression" dxfId="2772" priority="13420">
      <formula>IF(RIGHT(TEXT(AI55,"0.#"),1)=".",TRUE,FALSE)</formula>
    </cfRule>
  </conditionalFormatting>
  <conditionalFormatting sqref="AM34">
    <cfRule type="expression" dxfId="2771" priority="13499">
      <formula>IF(RIGHT(TEXT(AM34,"0.#"),1)=".",FALSE,TRUE)</formula>
    </cfRule>
    <cfRule type="expression" dxfId="2770" priority="13500">
      <formula>IF(RIGHT(TEXT(AM34,"0.#"),1)=".",TRUE,FALSE)</formula>
    </cfRule>
  </conditionalFormatting>
  <conditionalFormatting sqref="AE33">
    <cfRule type="expression" dxfId="2769" priority="13513">
      <formula>IF(RIGHT(TEXT(AE33,"0.#"),1)=".",FALSE,TRUE)</formula>
    </cfRule>
    <cfRule type="expression" dxfId="2768" priority="13514">
      <formula>IF(RIGHT(TEXT(AE33,"0.#"),1)=".",TRUE,FALSE)</formula>
    </cfRule>
  </conditionalFormatting>
  <conditionalFormatting sqref="AE34">
    <cfRule type="expression" dxfId="2767" priority="13511">
      <formula>IF(RIGHT(TEXT(AE34,"0.#"),1)=".",FALSE,TRUE)</formula>
    </cfRule>
    <cfRule type="expression" dxfId="2766" priority="13512">
      <formula>IF(RIGHT(TEXT(AE34,"0.#"),1)=".",TRUE,FALSE)</formula>
    </cfRule>
  </conditionalFormatting>
  <conditionalFormatting sqref="AI34">
    <cfRule type="expression" dxfId="2765" priority="13509">
      <formula>IF(RIGHT(TEXT(AI34,"0.#"),1)=".",FALSE,TRUE)</formula>
    </cfRule>
    <cfRule type="expression" dxfId="2764" priority="13510">
      <formula>IF(RIGHT(TEXT(AI34,"0.#"),1)=".",TRUE,FALSE)</formula>
    </cfRule>
  </conditionalFormatting>
  <conditionalFormatting sqref="AI33">
    <cfRule type="expression" dxfId="2763" priority="13507">
      <formula>IF(RIGHT(TEXT(AI33,"0.#"),1)=".",FALSE,TRUE)</formula>
    </cfRule>
    <cfRule type="expression" dxfId="2762" priority="13508">
      <formula>IF(RIGHT(TEXT(AI33,"0.#"),1)=".",TRUE,FALSE)</formula>
    </cfRule>
  </conditionalFormatting>
  <conditionalFormatting sqref="AI32">
    <cfRule type="expression" dxfId="2761" priority="13505">
      <formula>IF(RIGHT(TEXT(AI32,"0.#"),1)=".",FALSE,TRUE)</formula>
    </cfRule>
    <cfRule type="expression" dxfId="2760" priority="13506">
      <formula>IF(RIGHT(TEXT(AI32,"0.#"),1)=".",TRUE,FALSE)</formula>
    </cfRule>
  </conditionalFormatting>
  <conditionalFormatting sqref="AM32">
    <cfRule type="expression" dxfId="2759" priority="13503">
      <formula>IF(RIGHT(TEXT(AM32,"0.#"),1)=".",FALSE,TRUE)</formula>
    </cfRule>
    <cfRule type="expression" dxfId="2758" priority="13504">
      <formula>IF(RIGHT(TEXT(AM32,"0.#"),1)=".",TRUE,FALSE)</formula>
    </cfRule>
  </conditionalFormatting>
  <conditionalFormatting sqref="AM33">
    <cfRule type="expression" dxfId="2757" priority="13501">
      <formula>IF(RIGHT(TEXT(AM33,"0.#"),1)=".",FALSE,TRUE)</formula>
    </cfRule>
    <cfRule type="expression" dxfId="2756" priority="13502">
      <formula>IF(RIGHT(TEXT(AM33,"0.#"),1)=".",TRUE,FALSE)</formula>
    </cfRule>
  </conditionalFormatting>
  <conditionalFormatting sqref="AQ32:AQ34">
    <cfRule type="expression" dxfId="2755" priority="13493">
      <formula>IF(RIGHT(TEXT(AQ32,"0.#"),1)=".",FALSE,TRUE)</formula>
    </cfRule>
    <cfRule type="expression" dxfId="2754" priority="13494">
      <formula>IF(RIGHT(TEXT(AQ32,"0.#"),1)=".",TRUE,FALSE)</formula>
    </cfRule>
  </conditionalFormatting>
  <conditionalFormatting sqref="AU32:AU34">
    <cfRule type="expression" dxfId="2753" priority="13491">
      <formula>IF(RIGHT(TEXT(AU32,"0.#"),1)=".",FALSE,TRUE)</formula>
    </cfRule>
    <cfRule type="expression" dxfId="2752" priority="13492">
      <formula>IF(RIGHT(TEXT(AU32,"0.#"),1)=".",TRUE,FALSE)</formula>
    </cfRule>
  </conditionalFormatting>
  <conditionalFormatting sqref="AE53">
    <cfRule type="expression" dxfId="2751" priority="13425">
      <formula>IF(RIGHT(TEXT(AE53,"0.#"),1)=".",FALSE,TRUE)</formula>
    </cfRule>
    <cfRule type="expression" dxfId="2750" priority="13426">
      <formula>IF(RIGHT(TEXT(AE53,"0.#"),1)=".",TRUE,FALSE)</formula>
    </cfRule>
  </conditionalFormatting>
  <conditionalFormatting sqref="AE54">
    <cfRule type="expression" dxfId="2749" priority="13423">
      <formula>IF(RIGHT(TEXT(AE54,"0.#"),1)=".",FALSE,TRUE)</formula>
    </cfRule>
    <cfRule type="expression" dxfId="2748" priority="13424">
      <formula>IF(RIGHT(TEXT(AE54,"0.#"),1)=".",TRUE,FALSE)</formula>
    </cfRule>
  </conditionalFormatting>
  <conditionalFormatting sqref="AI54">
    <cfRule type="expression" dxfId="2747" priority="13417">
      <formula>IF(RIGHT(TEXT(AI54,"0.#"),1)=".",FALSE,TRUE)</formula>
    </cfRule>
    <cfRule type="expression" dxfId="2746" priority="13418">
      <formula>IF(RIGHT(TEXT(AI54,"0.#"),1)=".",TRUE,FALSE)</formula>
    </cfRule>
  </conditionalFormatting>
  <conditionalFormatting sqref="AI53">
    <cfRule type="expression" dxfId="2745" priority="13415">
      <formula>IF(RIGHT(TEXT(AI53,"0.#"),1)=".",FALSE,TRUE)</formula>
    </cfRule>
    <cfRule type="expression" dxfId="2744" priority="13416">
      <formula>IF(RIGHT(TEXT(AI53,"0.#"),1)=".",TRUE,FALSE)</formula>
    </cfRule>
  </conditionalFormatting>
  <conditionalFormatting sqref="AM53">
    <cfRule type="expression" dxfId="2743" priority="13413">
      <formula>IF(RIGHT(TEXT(AM53,"0.#"),1)=".",FALSE,TRUE)</formula>
    </cfRule>
    <cfRule type="expression" dxfId="2742" priority="13414">
      <formula>IF(RIGHT(TEXT(AM53,"0.#"),1)=".",TRUE,FALSE)</formula>
    </cfRule>
  </conditionalFormatting>
  <conditionalFormatting sqref="AM54">
    <cfRule type="expression" dxfId="2741" priority="13411">
      <formula>IF(RIGHT(TEXT(AM54,"0.#"),1)=".",FALSE,TRUE)</formula>
    </cfRule>
    <cfRule type="expression" dxfId="2740" priority="13412">
      <formula>IF(RIGHT(TEXT(AM54,"0.#"),1)=".",TRUE,FALSE)</formula>
    </cfRule>
  </conditionalFormatting>
  <conditionalFormatting sqref="AM55">
    <cfRule type="expression" dxfId="2739" priority="13409">
      <formula>IF(RIGHT(TEXT(AM55,"0.#"),1)=".",FALSE,TRUE)</formula>
    </cfRule>
    <cfRule type="expression" dxfId="2738" priority="13410">
      <formula>IF(RIGHT(TEXT(AM55,"0.#"),1)=".",TRUE,FALSE)</formula>
    </cfRule>
  </conditionalFormatting>
  <conditionalFormatting sqref="AE60">
    <cfRule type="expression" dxfId="2737" priority="13395">
      <formula>IF(RIGHT(TEXT(AE60,"0.#"),1)=".",FALSE,TRUE)</formula>
    </cfRule>
    <cfRule type="expression" dxfId="2736" priority="13396">
      <formula>IF(RIGHT(TEXT(AE60,"0.#"),1)=".",TRUE,FALSE)</formula>
    </cfRule>
  </conditionalFormatting>
  <conditionalFormatting sqref="AE61">
    <cfRule type="expression" dxfId="2735" priority="13393">
      <formula>IF(RIGHT(TEXT(AE61,"0.#"),1)=".",FALSE,TRUE)</formula>
    </cfRule>
    <cfRule type="expression" dxfId="2734" priority="13394">
      <formula>IF(RIGHT(TEXT(AE61,"0.#"),1)=".",TRUE,FALSE)</formula>
    </cfRule>
  </conditionalFormatting>
  <conditionalFormatting sqref="AE62">
    <cfRule type="expression" dxfId="2733" priority="13391">
      <formula>IF(RIGHT(TEXT(AE62,"0.#"),1)=".",FALSE,TRUE)</formula>
    </cfRule>
    <cfRule type="expression" dxfId="2732" priority="13392">
      <formula>IF(RIGHT(TEXT(AE62,"0.#"),1)=".",TRUE,FALSE)</formula>
    </cfRule>
  </conditionalFormatting>
  <conditionalFormatting sqref="AI62">
    <cfRule type="expression" dxfId="2731" priority="13389">
      <formula>IF(RIGHT(TEXT(AI62,"0.#"),1)=".",FALSE,TRUE)</formula>
    </cfRule>
    <cfRule type="expression" dxfId="2730" priority="13390">
      <formula>IF(RIGHT(TEXT(AI62,"0.#"),1)=".",TRUE,FALSE)</formula>
    </cfRule>
  </conditionalFormatting>
  <conditionalFormatting sqref="AI61">
    <cfRule type="expression" dxfId="2729" priority="13387">
      <formula>IF(RIGHT(TEXT(AI61,"0.#"),1)=".",FALSE,TRUE)</formula>
    </cfRule>
    <cfRule type="expression" dxfId="2728" priority="13388">
      <formula>IF(RIGHT(TEXT(AI61,"0.#"),1)=".",TRUE,FALSE)</formula>
    </cfRule>
  </conditionalFormatting>
  <conditionalFormatting sqref="AI60">
    <cfRule type="expression" dxfId="2727" priority="13385">
      <formula>IF(RIGHT(TEXT(AI60,"0.#"),1)=".",FALSE,TRUE)</formula>
    </cfRule>
    <cfRule type="expression" dxfId="2726" priority="13386">
      <formula>IF(RIGHT(TEXT(AI60,"0.#"),1)=".",TRUE,FALSE)</formula>
    </cfRule>
  </conditionalFormatting>
  <conditionalFormatting sqref="AM60">
    <cfRule type="expression" dxfId="2725" priority="13383">
      <formula>IF(RIGHT(TEXT(AM60,"0.#"),1)=".",FALSE,TRUE)</formula>
    </cfRule>
    <cfRule type="expression" dxfId="2724" priority="13384">
      <formula>IF(RIGHT(TEXT(AM60,"0.#"),1)=".",TRUE,FALSE)</formula>
    </cfRule>
  </conditionalFormatting>
  <conditionalFormatting sqref="AM61">
    <cfRule type="expression" dxfId="2723" priority="13381">
      <formula>IF(RIGHT(TEXT(AM61,"0.#"),1)=".",FALSE,TRUE)</formula>
    </cfRule>
    <cfRule type="expression" dxfId="2722" priority="13382">
      <formula>IF(RIGHT(TEXT(AM61,"0.#"),1)=".",TRUE,FALSE)</formula>
    </cfRule>
  </conditionalFormatting>
  <conditionalFormatting sqref="AM62">
    <cfRule type="expression" dxfId="2721" priority="13379">
      <formula>IF(RIGHT(TEXT(AM62,"0.#"),1)=".",FALSE,TRUE)</formula>
    </cfRule>
    <cfRule type="expression" dxfId="2720" priority="13380">
      <formula>IF(RIGHT(TEXT(AM62,"0.#"),1)=".",TRUE,FALSE)</formula>
    </cfRule>
  </conditionalFormatting>
  <conditionalFormatting sqref="AE87">
    <cfRule type="expression" dxfId="2719" priority="13365">
      <formula>IF(RIGHT(TEXT(AE87,"0.#"),1)=".",FALSE,TRUE)</formula>
    </cfRule>
    <cfRule type="expression" dxfId="2718" priority="13366">
      <formula>IF(RIGHT(TEXT(AE87,"0.#"),1)=".",TRUE,FALSE)</formula>
    </cfRule>
  </conditionalFormatting>
  <conditionalFormatting sqref="AE88">
    <cfRule type="expression" dxfId="2717" priority="13363">
      <formula>IF(RIGHT(TEXT(AE88,"0.#"),1)=".",FALSE,TRUE)</formula>
    </cfRule>
    <cfRule type="expression" dxfId="2716" priority="13364">
      <formula>IF(RIGHT(TEXT(AE88,"0.#"),1)=".",TRUE,FALSE)</formula>
    </cfRule>
  </conditionalFormatting>
  <conditionalFormatting sqref="AE89">
    <cfRule type="expression" dxfId="2715" priority="13361">
      <formula>IF(RIGHT(TEXT(AE89,"0.#"),1)=".",FALSE,TRUE)</formula>
    </cfRule>
    <cfRule type="expression" dxfId="2714" priority="13362">
      <formula>IF(RIGHT(TEXT(AE89,"0.#"),1)=".",TRUE,FALSE)</formula>
    </cfRule>
  </conditionalFormatting>
  <conditionalFormatting sqref="AI89">
    <cfRule type="expression" dxfId="2713" priority="13359">
      <formula>IF(RIGHT(TEXT(AI89,"0.#"),1)=".",FALSE,TRUE)</formula>
    </cfRule>
    <cfRule type="expression" dxfId="2712" priority="13360">
      <formula>IF(RIGHT(TEXT(AI89,"0.#"),1)=".",TRUE,FALSE)</formula>
    </cfRule>
  </conditionalFormatting>
  <conditionalFormatting sqref="AI88">
    <cfRule type="expression" dxfId="2711" priority="13357">
      <formula>IF(RIGHT(TEXT(AI88,"0.#"),1)=".",FALSE,TRUE)</formula>
    </cfRule>
    <cfRule type="expression" dxfId="2710" priority="13358">
      <formula>IF(RIGHT(TEXT(AI88,"0.#"),1)=".",TRUE,FALSE)</formula>
    </cfRule>
  </conditionalFormatting>
  <conditionalFormatting sqref="AI87">
    <cfRule type="expression" dxfId="2709" priority="13355">
      <formula>IF(RIGHT(TEXT(AI87,"0.#"),1)=".",FALSE,TRUE)</formula>
    </cfRule>
    <cfRule type="expression" dxfId="2708" priority="13356">
      <formula>IF(RIGHT(TEXT(AI87,"0.#"),1)=".",TRUE,FALSE)</formula>
    </cfRule>
  </conditionalFormatting>
  <conditionalFormatting sqref="AM88">
    <cfRule type="expression" dxfId="2707" priority="13351">
      <formula>IF(RIGHT(TEXT(AM88,"0.#"),1)=".",FALSE,TRUE)</formula>
    </cfRule>
    <cfRule type="expression" dxfId="2706" priority="13352">
      <formula>IF(RIGHT(TEXT(AM88,"0.#"),1)=".",TRUE,FALSE)</formula>
    </cfRule>
  </conditionalFormatting>
  <conditionalFormatting sqref="AM89">
    <cfRule type="expression" dxfId="2705" priority="13349">
      <formula>IF(RIGHT(TEXT(AM89,"0.#"),1)=".",FALSE,TRUE)</formula>
    </cfRule>
    <cfRule type="expression" dxfId="2704" priority="13350">
      <formula>IF(RIGHT(TEXT(AM89,"0.#"),1)=".",TRUE,FALSE)</formula>
    </cfRule>
  </conditionalFormatting>
  <conditionalFormatting sqref="AE92">
    <cfRule type="expression" dxfId="2703" priority="13335">
      <formula>IF(RIGHT(TEXT(AE92,"0.#"),1)=".",FALSE,TRUE)</formula>
    </cfRule>
    <cfRule type="expression" dxfId="2702" priority="13336">
      <formula>IF(RIGHT(TEXT(AE92,"0.#"),1)=".",TRUE,FALSE)</formula>
    </cfRule>
  </conditionalFormatting>
  <conditionalFormatting sqref="AE93">
    <cfRule type="expression" dxfId="2701" priority="13333">
      <formula>IF(RIGHT(TEXT(AE93,"0.#"),1)=".",FALSE,TRUE)</formula>
    </cfRule>
    <cfRule type="expression" dxfId="2700" priority="13334">
      <formula>IF(RIGHT(TEXT(AE93,"0.#"),1)=".",TRUE,FALSE)</formula>
    </cfRule>
  </conditionalFormatting>
  <conditionalFormatting sqref="AE94">
    <cfRule type="expression" dxfId="2699" priority="13331">
      <formula>IF(RIGHT(TEXT(AE94,"0.#"),1)=".",FALSE,TRUE)</formula>
    </cfRule>
    <cfRule type="expression" dxfId="2698" priority="13332">
      <formula>IF(RIGHT(TEXT(AE94,"0.#"),1)=".",TRUE,FALSE)</formula>
    </cfRule>
  </conditionalFormatting>
  <conditionalFormatting sqref="AI94">
    <cfRule type="expression" dxfId="2697" priority="13329">
      <formula>IF(RIGHT(TEXT(AI94,"0.#"),1)=".",FALSE,TRUE)</formula>
    </cfRule>
    <cfRule type="expression" dxfId="2696" priority="13330">
      <formula>IF(RIGHT(TEXT(AI94,"0.#"),1)=".",TRUE,FALSE)</formula>
    </cfRule>
  </conditionalFormatting>
  <conditionalFormatting sqref="AI93">
    <cfRule type="expression" dxfId="2695" priority="13327">
      <formula>IF(RIGHT(TEXT(AI93,"0.#"),1)=".",FALSE,TRUE)</formula>
    </cfRule>
    <cfRule type="expression" dxfId="2694" priority="13328">
      <formula>IF(RIGHT(TEXT(AI93,"0.#"),1)=".",TRUE,FALSE)</formula>
    </cfRule>
  </conditionalFormatting>
  <conditionalFormatting sqref="AI92">
    <cfRule type="expression" dxfId="2693" priority="13325">
      <formula>IF(RIGHT(TEXT(AI92,"0.#"),1)=".",FALSE,TRUE)</formula>
    </cfRule>
    <cfRule type="expression" dxfId="2692" priority="13326">
      <formula>IF(RIGHT(TEXT(AI92,"0.#"),1)=".",TRUE,FALSE)</formula>
    </cfRule>
  </conditionalFormatting>
  <conditionalFormatting sqref="AM92">
    <cfRule type="expression" dxfId="2691" priority="13323">
      <formula>IF(RIGHT(TEXT(AM92,"0.#"),1)=".",FALSE,TRUE)</formula>
    </cfRule>
    <cfRule type="expression" dxfId="2690" priority="13324">
      <formula>IF(RIGHT(TEXT(AM92,"0.#"),1)=".",TRUE,FALSE)</formula>
    </cfRule>
  </conditionalFormatting>
  <conditionalFormatting sqref="AM93">
    <cfRule type="expression" dxfId="2689" priority="13321">
      <formula>IF(RIGHT(TEXT(AM93,"0.#"),1)=".",FALSE,TRUE)</formula>
    </cfRule>
    <cfRule type="expression" dxfId="2688" priority="13322">
      <formula>IF(RIGHT(TEXT(AM93,"0.#"),1)=".",TRUE,FALSE)</formula>
    </cfRule>
  </conditionalFormatting>
  <conditionalFormatting sqref="AM94">
    <cfRule type="expression" dxfId="2687" priority="13319">
      <formula>IF(RIGHT(TEXT(AM94,"0.#"),1)=".",FALSE,TRUE)</formula>
    </cfRule>
    <cfRule type="expression" dxfId="2686" priority="13320">
      <formula>IF(RIGHT(TEXT(AM94,"0.#"),1)=".",TRUE,FALSE)</formula>
    </cfRule>
  </conditionalFormatting>
  <conditionalFormatting sqref="AE97">
    <cfRule type="expression" dxfId="2685" priority="13305">
      <formula>IF(RIGHT(TEXT(AE97,"0.#"),1)=".",FALSE,TRUE)</formula>
    </cfRule>
    <cfRule type="expression" dxfId="2684" priority="13306">
      <formula>IF(RIGHT(TEXT(AE97,"0.#"),1)=".",TRUE,FALSE)</formula>
    </cfRule>
  </conditionalFormatting>
  <conditionalFormatting sqref="AE98">
    <cfRule type="expression" dxfId="2683" priority="13303">
      <formula>IF(RIGHT(TEXT(AE98,"0.#"),1)=".",FALSE,TRUE)</formula>
    </cfRule>
    <cfRule type="expression" dxfId="2682" priority="13304">
      <formula>IF(RIGHT(TEXT(AE98,"0.#"),1)=".",TRUE,FALSE)</formula>
    </cfRule>
  </conditionalFormatting>
  <conditionalFormatting sqref="AE99">
    <cfRule type="expression" dxfId="2681" priority="13301">
      <formula>IF(RIGHT(TEXT(AE99,"0.#"),1)=".",FALSE,TRUE)</formula>
    </cfRule>
    <cfRule type="expression" dxfId="2680" priority="13302">
      <formula>IF(RIGHT(TEXT(AE99,"0.#"),1)=".",TRUE,FALSE)</formula>
    </cfRule>
  </conditionalFormatting>
  <conditionalFormatting sqref="AI99">
    <cfRule type="expression" dxfId="2679" priority="13299">
      <formula>IF(RIGHT(TEXT(AI99,"0.#"),1)=".",FALSE,TRUE)</formula>
    </cfRule>
    <cfRule type="expression" dxfId="2678" priority="13300">
      <formula>IF(RIGHT(TEXT(AI99,"0.#"),1)=".",TRUE,FALSE)</formula>
    </cfRule>
  </conditionalFormatting>
  <conditionalFormatting sqref="AI98">
    <cfRule type="expression" dxfId="2677" priority="13297">
      <formula>IF(RIGHT(TEXT(AI98,"0.#"),1)=".",FALSE,TRUE)</formula>
    </cfRule>
    <cfRule type="expression" dxfId="2676" priority="13298">
      <formula>IF(RIGHT(TEXT(AI98,"0.#"),1)=".",TRUE,FALSE)</formula>
    </cfRule>
  </conditionalFormatting>
  <conditionalFormatting sqref="AI97">
    <cfRule type="expression" dxfId="2675" priority="13295">
      <formula>IF(RIGHT(TEXT(AI97,"0.#"),1)=".",FALSE,TRUE)</formula>
    </cfRule>
    <cfRule type="expression" dxfId="2674" priority="13296">
      <formula>IF(RIGHT(TEXT(AI97,"0.#"),1)=".",TRUE,FALSE)</formula>
    </cfRule>
  </conditionalFormatting>
  <conditionalFormatting sqref="AM97">
    <cfRule type="expression" dxfId="2673" priority="13293">
      <formula>IF(RIGHT(TEXT(AM97,"0.#"),1)=".",FALSE,TRUE)</formula>
    </cfRule>
    <cfRule type="expression" dxfId="2672" priority="13294">
      <formula>IF(RIGHT(TEXT(AM97,"0.#"),1)=".",TRUE,FALSE)</formula>
    </cfRule>
  </conditionalFormatting>
  <conditionalFormatting sqref="AM98">
    <cfRule type="expression" dxfId="2671" priority="13291">
      <formula>IF(RIGHT(TEXT(AM98,"0.#"),1)=".",FALSE,TRUE)</formula>
    </cfRule>
    <cfRule type="expression" dxfId="2670" priority="13292">
      <formula>IF(RIGHT(TEXT(AM98,"0.#"),1)=".",TRUE,FALSE)</formula>
    </cfRule>
  </conditionalFormatting>
  <conditionalFormatting sqref="AM99">
    <cfRule type="expression" dxfId="2669" priority="13289">
      <formula>IF(RIGHT(TEXT(AM99,"0.#"),1)=".",FALSE,TRUE)</formula>
    </cfRule>
    <cfRule type="expression" dxfId="2668" priority="13290">
      <formula>IF(RIGHT(TEXT(AM99,"0.#"),1)=".",TRUE,FALSE)</formula>
    </cfRule>
  </conditionalFormatting>
  <conditionalFormatting sqref="AI101">
    <cfRule type="expression" dxfId="2667" priority="13275">
      <formula>IF(RIGHT(TEXT(AI101,"0.#"),1)=".",FALSE,TRUE)</formula>
    </cfRule>
    <cfRule type="expression" dxfId="2666" priority="13276">
      <formula>IF(RIGHT(TEXT(AI101,"0.#"),1)=".",TRUE,FALSE)</formula>
    </cfRule>
  </conditionalFormatting>
  <conditionalFormatting sqref="AM101">
    <cfRule type="expression" dxfId="2665" priority="13273">
      <formula>IF(RIGHT(TEXT(AM101,"0.#"),1)=".",FALSE,TRUE)</formula>
    </cfRule>
    <cfRule type="expression" dxfId="2664" priority="13274">
      <formula>IF(RIGHT(TEXT(AM101,"0.#"),1)=".",TRUE,FALSE)</formula>
    </cfRule>
  </conditionalFormatting>
  <conditionalFormatting sqref="AE102">
    <cfRule type="expression" dxfId="2663" priority="13271">
      <formula>IF(RIGHT(TEXT(AE102,"0.#"),1)=".",FALSE,TRUE)</formula>
    </cfRule>
    <cfRule type="expression" dxfId="2662" priority="13272">
      <formula>IF(RIGHT(TEXT(AE102,"0.#"),1)=".",TRUE,FALSE)</formula>
    </cfRule>
  </conditionalFormatting>
  <conditionalFormatting sqref="AI102">
    <cfRule type="expression" dxfId="2661" priority="13269">
      <formula>IF(RIGHT(TEXT(AI102,"0.#"),1)=".",FALSE,TRUE)</formula>
    </cfRule>
    <cfRule type="expression" dxfId="2660" priority="13270">
      <formula>IF(RIGHT(TEXT(AI102,"0.#"),1)=".",TRUE,FALSE)</formula>
    </cfRule>
  </conditionalFormatting>
  <conditionalFormatting sqref="AM102">
    <cfRule type="expression" dxfId="2659" priority="13267">
      <formula>IF(RIGHT(TEXT(AM102,"0.#"),1)=".",FALSE,TRUE)</formula>
    </cfRule>
    <cfRule type="expression" dxfId="2658" priority="13268">
      <formula>IF(RIGHT(TEXT(AM102,"0.#"),1)=".",TRUE,FALSE)</formula>
    </cfRule>
  </conditionalFormatting>
  <conditionalFormatting sqref="AQ102">
    <cfRule type="expression" dxfId="2657" priority="13265">
      <formula>IF(RIGHT(TEXT(AQ102,"0.#"),1)=".",FALSE,TRUE)</formula>
    </cfRule>
    <cfRule type="expression" dxfId="2656" priority="13266">
      <formula>IF(RIGHT(TEXT(AQ102,"0.#"),1)=".",TRUE,FALSE)</formula>
    </cfRule>
  </conditionalFormatting>
  <conditionalFormatting sqref="AE104">
    <cfRule type="expression" dxfId="2655" priority="13263">
      <formula>IF(RIGHT(TEXT(AE104,"0.#"),1)=".",FALSE,TRUE)</formula>
    </cfRule>
    <cfRule type="expression" dxfId="2654" priority="13264">
      <formula>IF(RIGHT(TEXT(AE104,"0.#"),1)=".",TRUE,FALSE)</formula>
    </cfRule>
  </conditionalFormatting>
  <conditionalFormatting sqref="AI104">
    <cfRule type="expression" dxfId="2653" priority="13261">
      <formula>IF(RIGHT(TEXT(AI104,"0.#"),1)=".",FALSE,TRUE)</formula>
    </cfRule>
    <cfRule type="expression" dxfId="2652" priority="13262">
      <formula>IF(RIGHT(TEXT(AI104,"0.#"),1)=".",TRUE,FALSE)</formula>
    </cfRule>
  </conditionalFormatting>
  <conditionalFormatting sqref="AM104">
    <cfRule type="expression" dxfId="2651" priority="13259">
      <formula>IF(RIGHT(TEXT(AM104,"0.#"),1)=".",FALSE,TRUE)</formula>
    </cfRule>
    <cfRule type="expression" dxfId="2650" priority="13260">
      <formula>IF(RIGHT(TEXT(AM104,"0.#"),1)=".",TRUE,FALSE)</formula>
    </cfRule>
  </conditionalFormatting>
  <conditionalFormatting sqref="AE105">
    <cfRule type="expression" dxfId="2649" priority="13257">
      <formula>IF(RIGHT(TEXT(AE105,"0.#"),1)=".",FALSE,TRUE)</formula>
    </cfRule>
    <cfRule type="expression" dxfId="2648" priority="13258">
      <formula>IF(RIGHT(TEXT(AE105,"0.#"),1)=".",TRUE,FALSE)</formula>
    </cfRule>
  </conditionalFormatting>
  <conditionalFormatting sqref="AI105">
    <cfRule type="expression" dxfId="2647" priority="13255">
      <formula>IF(RIGHT(TEXT(AI105,"0.#"),1)=".",FALSE,TRUE)</formula>
    </cfRule>
    <cfRule type="expression" dxfId="2646" priority="13256">
      <formula>IF(RIGHT(TEXT(AI105,"0.#"),1)=".",TRUE,FALSE)</formula>
    </cfRule>
  </conditionalFormatting>
  <conditionalFormatting sqref="AM105">
    <cfRule type="expression" dxfId="2645" priority="13253">
      <formula>IF(RIGHT(TEXT(AM105,"0.#"),1)=".",FALSE,TRUE)</formula>
    </cfRule>
    <cfRule type="expression" dxfId="2644" priority="13254">
      <formula>IF(RIGHT(TEXT(AM105,"0.#"),1)=".",TRUE,FALSE)</formula>
    </cfRule>
  </conditionalFormatting>
  <conditionalFormatting sqref="AE107">
    <cfRule type="expression" dxfId="2643" priority="13249">
      <formula>IF(RIGHT(TEXT(AE107,"0.#"),1)=".",FALSE,TRUE)</formula>
    </cfRule>
    <cfRule type="expression" dxfId="2642" priority="13250">
      <formula>IF(RIGHT(TEXT(AE107,"0.#"),1)=".",TRUE,FALSE)</formula>
    </cfRule>
  </conditionalFormatting>
  <conditionalFormatting sqref="AI107">
    <cfRule type="expression" dxfId="2641" priority="13247">
      <formula>IF(RIGHT(TEXT(AI107,"0.#"),1)=".",FALSE,TRUE)</formula>
    </cfRule>
    <cfRule type="expression" dxfId="2640" priority="13248">
      <formula>IF(RIGHT(TEXT(AI107,"0.#"),1)=".",TRUE,FALSE)</formula>
    </cfRule>
  </conditionalFormatting>
  <conditionalFormatting sqref="AM107">
    <cfRule type="expression" dxfId="2639" priority="13245">
      <formula>IF(RIGHT(TEXT(AM107,"0.#"),1)=".",FALSE,TRUE)</formula>
    </cfRule>
    <cfRule type="expression" dxfId="2638" priority="13246">
      <formula>IF(RIGHT(TEXT(AM107,"0.#"),1)=".",TRUE,FALSE)</formula>
    </cfRule>
  </conditionalFormatting>
  <conditionalFormatting sqref="AE108">
    <cfRule type="expression" dxfId="2637" priority="13243">
      <formula>IF(RIGHT(TEXT(AE108,"0.#"),1)=".",FALSE,TRUE)</formula>
    </cfRule>
    <cfRule type="expression" dxfId="2636" priority="13244">
      <formula>IF(RIGHT(TEXT(AE108,"0.#"),1)=".",TRUE,FALSE)</formula>
    </cfRule>
  </conditionalFormatting>
  <conditionalFormatting sqref="AI108">
    <cfRule type="expression" dxfId="2635" priority="13241">
      <formula>IF(RIGHT(TEXT(AI108,"0.#"),1)=".",FALSE,TRUE)</formula>
    </cfRule>
    <cfRule type="expression" dxfId="2634" priority="13242">
      <formula>IF(RIGHT(TEXT(AI108,"0.#"),1)=".",TRUE,FALSE)</formula>
    </cfRule>
  </conditionalFormatting>
  <conditionalFormatting sqref="AM108">
    <cfRule type="expression" dxfId="2633" priority="13239">
      <formula>IF(RIGHT(TEXT(AM108,"0.#"),1)=".",FALSE,TRUE)</formula>
    </cfRule>
    <cfRule type="expression" dxfId="2632" priority="13240">
      <formula>IF(RIGHT(TEXT(AM108,"0.#"),1)=".",TRUE,FALSE)</formula>
    </cfRule>
  </conditionalFormatting>
  <conditionalFormatting sqref="AE110">
    <cfRule type="expression" dxfId="2631" priority="13235">
      <formula>IF(RIGHT(TEXT(AE110,"0.#"),1)=".",FALSE,TRUE)</formula>
    </cfRule>
    <cfRule type="expression" dxfId="2630" priority="13236">
      <formula>IF(RIGHT(TEXT(AE110,"0.#"),1)=".",TRUE,FALSE)</formula>
    </cfRule>
  </conditionalFormatting>
  <conditionalFormatting sqref="AI110">
    <cfRule type="expression" dxfId="2629" priority="13233">
      <formula>IF(RIGHT(TEXT(AI110,"0.#"),1)=".",FALSE,TRUE)</formula>
    </cfRule>
    <cfRule type="expression" dxfId="2628" priority="13234">
      <formula>IF(RIGHT(TEXT(AI110,"0.#"),1)=".",TRUE,FALSE)</formula>
    </cfRule>
  </conditionalFormatting>
  <conditionalFormatting sqref="AM110">
    <cfRule type="expression" dxfId="2627" priority="13231">
      <formula>IF(RIGHT(TEXT(AM110,"0.#"),1)=".",FALSE,TRUE)</formula>
    </cfRule>
    <cfRule type="expression" dxfId="2626" priority="13232">
      <formula>IF(RIGHT(TEXT(AM110,"0.#"),1)=".",TRUE,FALSE)</formula>
    </cfRule>
  </conditionalFormatting>
  <conditionalFormatting sqref="AE111">
    <cfRule type="expression" dxfId="2625" priority="13229">
      <formula>IF(RIGHT(TEXT(AE111,"0.#"),1)=".",FALSE,TRUE)</formula>
    </cfRule>
    <cfRule type="expression" dxfId="2624" priority="13230">
      <formula>IF(RIGHT(TEXT(AE111,"0.#"),1)=".",TRUE,FALSE)</formula>
    </cfRule>
  </conditionalFormatting>
  <conditionalFormatting sqref="AI111">
    <cfRule type="expression" dxfId="2623" priority="13227">
      <formula>IF(RIGHT(TEXT(AI111,"0.#"),1)=".",FALSE,TRUE)</formula>
    </cfRule>
    <cfRule type="expression" dxfId="2622" priority="13228">
      <formula>IF(RIGHT(TEXT(AI111,"0.#"),1)=".",TRUE,FALSE)</formula>
    </cfRule>
  </conditionalFormatting>
  <conditionalFormatting sqref="AM111">
    <cfRule type="expression" dxfId="2621" priority="13225">
      <formula>IF(RIGHT(TEXT(AM111,"0.#"),1)=".",FALSE,TRUE)</formula>
    </cfRule>
    <cfRule type="expression" dxfId="2620" priority="13226">
      <formula>IF(RIGHT(TEXT(AM111,"0.#"),1)=".",TRUE,FALSE)</formula>
    </cfRule>
  </conditionalFormatting>
  <conditionalFormatting sqref="AE113">
    <cfRule type="expression" dxfId="2619" priority="13221">
      <formula>IF(RIGHT(TEXT(AE113,"0.#"),1)=".",FALSE,TRUE)</formula>
    </cfRule>
    <cfRule type="expression" dxfId="2618" priority="13222">
      <formula>IF(RIGHT(TEXT(AE113,"0.#"),1)=".",TRUE,FALSE)</formula>
    </cfRule>
  </conditionalFormatting>
  <conditionalFormatting sqref="AI113">
    <cfRule type="expression" dxfId="2617" priority="13219">
      <formula>IF(RIGHT(TEXT(AI113,"0.#"),1)=".",FALSE,TRUE)</formula>
    </cfRule>
    <cfRule type="expression" dxfId="2616" priority="13220">
      <formula>IF(RIGHT(TEXT(AI113,"0.#"),1)=".",TRUE,FALSE)</formula>
    </cfRule>
  </conditionalFormatting>
  <conditionalFormatting sqref="AM113">
    <cfRule type="expression" dxfId="2615" priority="13217">
      <formula>IF(RIGHT(TEXT(AM113,"0.#"),1)=".",FALSE,TRUE)</formula>
    </cfRule>
    <cfRule type="expression" dxfId="2614" priority="13218">
      <formula>IF(RIGHT(TEXT(AM113,"0.#"),1)=".",TRUE,FALSE)</formula>
    </cfRule>
  </conditionalFormatting>
  <conditionalFormatting sqref="AE114">
    <cfRule type="expression" dxfId="2613" priority="13215">
      <formula>IF(RIGHT(TEXT(AE114,"0.#"),1)=".",FALSE,TRUE)</formula>
    </cfRule>
    <cfRule type="expression" dxfId="2612" priority="13216">
      <formula>IF(RIGHT(TEXT(AE114,"0.#"),1)=".",TRUE,FALSE)</formula>
    </cfRule>
  </conditionalFormatting>
  <conditionalFormatting sqref="AI114">
    <cfRule type="expression" dxfId="2611" priority="13213">
      <formula>IF(RIGHT(TEXT(AI114,"0.#"),1)=".",FALSE,TRUE)</formula>
    </cfRule>
    <cfRule type="expression" dxfId="2610" priority="13214">
      <formula>IF(RIGHT(TEXT(AI114,"0.#"),1)=".",TRUE,FALSE)</formula>
    </cfRule>
  </conditionalFormatting>
  <conditionalFormatting sqref="AM114">
    <cfRule type="expression" dxfId="2609" priority="13211">
      <formula>IF(RIGHT(TEXT(AM114,"0.#"),1)=".",FALSE,TRUE)</formula>
    </cfRule>
    <cfRule type="expression" dxfId="2608" priority="13212">
      <formula>IF(RIGHT(TEXT(AM114,"0.#"),1)=".",TRUE,FALSE)</formula>
    </cfRule>
  </conditionalFormatting>
  <conditionalFormatting sqref="AQ116">
    <cfRule type="expression" dxfId="2607" priority="13207">
      <formula>IF(RIGHT(TEXT(AQ116,"0.#"),1)=".",FALSE,TRUE)</formula>
    </cfRule>
    <cfRule type="expression" dxfId="2606" priority="13208">
      <formula>IF(RIGHT(TEXT(AQ116,"0.#"),1)=".",TRUE,FALSE)</formula>
    </cfRule>
  </conditionalFormatting>
  <conditionalFormatting sqref="AM116">
    <cfRule type="expression" dxfId="2605" priority="13203">
      <formula>IF(RIGHT(TEXT(AM116,"0.#"),1)=".",FALSE,TRUE)</formula>
    </cfRule>
    <cfRule type="expression" dxfId="2604" priority="13204">
      <formula>IF(RIGHT(TEXT(AM116,"0.#"),1)=".",TRUE,FALSE)</formula>
    </cfRule>
  </conditionalFormatting>
  <conditionalFormatting sqref="AM117">
    <cfRule type="expression" dxfId="2603" priority="13201">
      <formula>IF(RIGHT(TEXT(AM117,"0.#"),1)=".",FALSE,TRUE)</formula>
    </cfRule>
    <cfRule type="expression" dxfId="2602" priority="13202">
      <formula>IF(RIGHT(TEXT(AM117,"0.#"),1)=".",TRUE,FALSE)</formula>
    </cfRule>
  </conditionalFormatting>
  <conditionalFormatting sqref="AQ117">
    <cfRule type="expression" dxfId="2601" priority="13195">
      <formula>IF(RIGHT(TEXT(AQ117,"0.#"),1)=".",FALSE,TRUE)</formula>
    </cfRule>
    <cfRule type="expression" dxfId="2600" priority="13196">
      <formula>IF(RIGHT(TEXT(AQ117,"0.#"),1)=".",TRUE,FALSE)</formula>
    </cfRule>
  </conditionalFormatting>
  <conditionalFormatting sqref="AE119 AQ119">
    <cfRule type="expression" dxfId="2599" priority="13193">
      <formula>IF(RIGHT(TEXT(AE119,"0.#"),1)=".",FALSE,TRUE)</formula>
    </cfRule>
    <cfRule type="expression" dxfId="2598" priority="13194">
      <formula>IF(RIGHT(TEXT(AE119,"0.#"),1)=".",TRUE,FALSE)</formula>
    </cfRule>
  </conditionalFormatting>
  <conditionalFormatting sqref="AI119">
    <cfRule type="expression" dxfId="2597" priority="13191">
      <formula>IF(RIGHT(TEXT(AI119,"0.#"),1)=".",FALSE,TRUE)</formula>
    </cfRule>
    <cfRule type="expression" dxfId="2596" priority="13192">
      <formula>IF(RIGHT(TEXT(AI119,"0.#"),1)=".",TRUE,FALSE)</formula>
    </cfRule>
  </conditionalFormatting>
  <conditionalFormatting sqref="AM119">
    <cfRule type="expression" dxfId="2595" priority="13189">
      <formula>IF(RIGHT(TEXT(AM119,"0.#"),1)=".",FALSE,TRUE)</formula>
    </cfRule>
    <cfRule type="expression" dxfId="2594" priority="13190">
      <formula>IF(RIGHT(TEXT(AM119,"0.#"),1)=".",TRUE,FALSE)</formula>
    </cfRule>
  </conditionalFormatting>
  <conditionalFormatting sqref="AQ120">
    <cfRule type="expression" dxfId="2593" priority="13181">
      <formula>IF(RIGHT(TEXT(AQ120,"0.#"),1)=".",FALSE,TRUE)</formula>
    </cfRule>
    <cfRule type="expression" dxfId="2592" priority="13182">
      <formula>IF(RIGHT(TEXT(AQ120,"0.#"),1)=".",TRUE,FALSE)</formula>
    </cfRule>
  </conditionalFormatting>
  <conditionalFormatting sqref="AE122 AQ122">
    <cfRule type="expression" dxfId="2591" priority="13179">
      <formula>IF(RIGHT(TEXT(AE122,"0.#"),1)=".",FALSE,TRUE)</formula>
    </cfRule>
    <cfRule type="expression" dxfId="2590" priority="13180">
      <formula>IF(RIGHT(TEXT(AE122,"0.#"),1)=".",TRUE,FALSE)</formula>
    </cfRule>
  </conditionalFormatting>
  <conditionalFormatting sqref="AI122">
    <cfRule type="expression" dxfId="2589" priority="13177">
      <formula>IF(RIGHT(TEXT(AI122,"0.#"),1)=".",FALSE,TRUE)</formula>
    </cfRule>
    <cfRule type="expression" dxfId="2588" priority="13178">
      <formula>IF(RIGHT(TEXT(AI122,"0.#"),1)=".",TRUE,FALSE)</formula>
    </cfRule>
  </conditionalFormatting>
  <conditionalFormatting sqref="AM122">
    <cfRule type="expression" dxfId="2587" priority="13175">
      <formula>IF(RIGHT(TEXT(AM122,"0.#"),1)=".",FALSE,TRUE)</formula>
    </cfRule>
    <cfRule type="expression" dxfId="2586" priority="13176">
      <formula>IF(RIGHT(TEXT(AM122,"0.#"),1)=".",TRUE,FALSE)</formula>
    </cfRule>
  </conditionalFormatting>
  <conditionalFormatting sqref="AQ123">
    <cfRule type="expression" dxfId="2585" priority="13167">
      <formula>IF(RIGHT(TEXT(AQ123,"0.#"),1)=".",FALSE,TRUE)</formula>
    </cfRule>
    <cfRule type="expression" dxfId="2584" priority="13168">
      <formula>IF(RIGHT(TEXT(AQ123,"0.#"),1)=".",TRUE,FALSE)</formula>
    </cfRule>
  </conditionalFormatting>
  <conditionalFormatting sqref="AE125 AQ125">
    <cfRule type="expression" dxfId="2583" priority="13165">
      <formula>IF(RIGHT(TEXT(AE125,"0.#"),1)=".",FALSE,TRUE)</formula>
    </cfRule>
    <cfRule type="expression" dxfId="2582" priority="13166">
      <formula>IF(RIGHT(TEXT(AE125,"0.#"),1)=".",TRUE,FALSE)</formula>
    </cfRule>
  </conditionalFormatting>
  <conditionalFormatting sqref="AI125">
    <cfRule type="expression" dxfId="2581" priority="13163">
      <formula>IF(RIGHT(TEXT(AI125,"0.#"),1)=".",FALSE,TRUE)</formula>
    </cfRule>
    <cfRule type="expression" dxfId="2580" priority="13164">
      <formula>IF(RIGHT(TEXT(AI125,"0.#"),1)=".",TRUE,FALSE)</formula>
    </cfRule>
  </conditionalFormatting>
  <conditionalFormatting sqref="AM125">
    <cfRule type="expression" dxfId="2579" priority="13161">
      <formula>IF(RIGHT(TEXT(AM125,"0.#"),1)=".",FALSE,TRUE)</formula>
    </cfRule>
    <cfRule type="expression" dxfId="2578" priority="13162">
      <formula>IF(RIGHT(TEXT(AM125,"0.#"),1)=".",TRUE,FALSE)</formula>
    </cfRule>
  </conditionalFormatting>
  <conditionalFormatting sqref="AQ126">
    <cfRule type="expression" dxfId="2577" priority="13153">
      <formula>IF(RIGHT(TEXT(AQ126,"0.#"),1)=".",FALSE,TRUE)</formula>
    </cfRule>
    <cfRule type="expression" dxfId="2576" priority="13154">
      <formula>IF(RIGHT(TEXT(AQ126,"0.#"),1)=".",TRUE,FALSE)</formula>
    </cfRule>
  </conditionalFormatting>
  <conditionalFormatting sqref="AE128 AQ128">
    <cfRule type="expression" dxfId="2575" priority="13151">
      <formula>IF(RIGHT(TEXT(AE128,"0.#"),1)=".",FALSE,TRUE)</formula>
    </cfRule>
    <cfRule type="expression" dxfId="2574" priority="13152">
      <formula>IF(RIGHT(TEXT(AE128,"0.#"),1)=".",TRUE,FALSE)</formula>
    </cfRule>
  </conditionalFormatting>
  <conditionalFormatting sqref="AI128">
    <cfRule type="expression" dxfId="2573" priority="13149">
      <formula>IF(RIGHT(TEXT(AI128,"0.#"),1)=".",FALSE,TRUE)</formula>
    </cfRule>
    <cfRule type="expression" dxfId="2572" priority="13150">
      <formula>IF(RIGHT(TEXT(AI128,"0.#"),1)=".",TRUE,FALSE)</formula>
    </cfRule>
  </conditionalFormatting>
  <conditionalFormatting sqref="AM128">
    <cfRule type="expression" dxfId="2571" priority="13147">
      <formula>IF(RIGHT(TEXT(AM128,"0.#"),1)=".",FALSE,TRUE)</formula>
    </cfRule>
    <cfRule type="expression" dxfId="2570" priority="13148">
      <formula>IF(RIGHT(TEXT(AM128,"0.#"),1)=".",TRUE,FALSE)</formula>
    </cfRule>
  </conditionalFormatting>
  <conditionalFormatting sqref="AQ129">
    <cfRule type="expression" dxfId="2569" priority="13139">
      <formula>IF(RIGHT(TEXT(AQ129,"0.#"),1)=".",FALSE,TRUE)</formula>
    </cfRule>
    <cfRule type="expression" dxfId="2568" priority="13140">
      <formula>IF(RIGHT(TEXT(AQ129,"0.#"),1)=".",TRUE,FALSE)</formula>
    </cfRule>
  </conditionalFormatting>
  <conditionalFormatting sqref="AE75">
    <cfRule type="expression" dxfId="2567" priority="13137">
      <formula>IF(RIGHT(TEXT(AE75,"0.#"),1)=".",FALSE,TRUE)</formula>
    </cfRule>
    <cfRule type="expression" dxfId="2566" priority="13138">
      <formula>IF(RIGHT(TEXT(AE75,"0.#"),1)=".",TRUE,FALSE)</formula>
    </cfRule>
  </conditionalFormatting>
  <conditionalFormatting sqref="AE76">
    <cfRule type="expression" dxfId="2565" priority="13135">
      <formula>IF(RIGHT(TEXT(AE76,"0.#"),1)=".",FALSE,TRUE)</formula>
    </cfRule>
    <cfRule type="expression" dxfId="2564" priority="13136">
      <formula>IF(RIGHT(TEXT(AE76,"0.#"),1)=".",TRUE,FALSE)</formula>
    </cfRule>
  </conditionalFormatting>
  <conditionalFormatting sqref="AE77">
    <cfRule type="expression" dxfId="2563" priority="13133">
      <formula>IF(RIGHT(TEXT(AE77,"0.#"),1)=".",FALSE,TRUE)</formula>
    </cfRule>
    <cfRule type="expression" dxfId="2562" priority="13134">
      <formula>IF(RIGHT(TEXT(AE77,"0.#"),1)=".",TRUE,FALSE)</formula>
    </cfRule>
  </conditionalFormatting>
  <conditionalFormatting sqref="AI77">
    <cfRule type="expression" dxfId="2561" priority="13131">
      <formula>IF(RIGHT(TEXT(AI77,"0.#"),1)=".",FALSE,TRUE)</formula>
    </cfRule>
    <cfRule type="expression" dxfId="2560" priority="13132">
      <formula>IF(RIGHT(TEXT(AI77,"0.#"),1)=".",TRUE,FALSE)</formula>
    </cfRule>
  </conditionalFormatting>
  <conditionalFormatting sqref="AI76">
    <cfRule type="expression" dxfId="2559" priority="13129">
      <formula>IF(RIGHT(TEXT(AI76,"0.#"),1)=".",FALSE,TRUE)</formula>
    </cfRule>
    <cfRule type="expression" dxfId="2558" priority="13130">
      <formula>IF(RIGHT(TEXT(AI76,"0.#"),1)=".",TRUE,FALSE)</formula>
    </cfRule>
  </conditionalFormatting>
  <conditionalFormatting sqref="AI75">
    <cfRule type="expression" dxfId="2557" priority="13127">
      <formula>IF(RIGHT(TEXT(AI75,"0.#"),1)=".",FALSE,TRUE)</formula>
    </cfRule>
    <cfRule type="expression" dxfId="2556" priority="13128">
      <formula>IF(RIGHT(TEXT(AI75,"0.#"),1)=".",TRUE,FALSE)</formula>
    </cfRule>
  </conditionalFormatting>
  <conditionalFormatting sqref="AM75">
    <cfRule type="expression" dxfId="2555" priority="13125">
      <formula>IF(RIGHT(TEXT(AM75,"0.#"),1)=".",FALSE,TRUE)</formula>
    </cfRule>
    <cfRule type="expression" dxfId="2554" priority="13126">
      <formula>IF(RIGHT(TEXT(AM75,"0.#"),1)=".",TRUE,FALSE)</formula>
    </cfRule>
  </conditionalFormatting>
  <conditionalFormatting sqref="AM76">
    <cfRule type="expression" dxfId="2553" priority="13123">
      <formula>IF(RIGHT(TEXT(AM76,"0.#"),1)=".",FALSE,TRUE)</formula>
    </cfRule>
    <cfRule type="expression" dxfId="2552" priority="13124">
      <formula>IF(RIGHT(TEXT(AM76,"0.#"),1)=".",TRUE,FALSE)</formula>
    </cfRule>
  </conditionalFormatting>
  <conditionalFormatting sqref="AM77">
    <cfRule type="expression" dxfId="2551" priority="13121">
      <formula>IF(RIGHT(TEXT(AM77,"0.#"),1)=".",FALSE,TRUE)</formula>
    </cfRule>
    <cfRule type="expression" dxfId="2550" priority="13122">
      <formula>IF(RIGHT(TEXT(AM77,"0.#"),1)=".",TRUE,FALSE)</formula>
    </cfRule>
  </conditionalFormatting>
  <conditionalFormatting sqref="AE433">
    <cfRule type="expression" dxfId="2549" priority="13077">
      <formula>IF(RIGHT(TEXT(AE433,"0.#"),1)=".",FALSE,TRUE)</formula>
    </cfRule>
    <cfRule type="expression" dxfId="2548" priority="13078">
      <formula>IF(RIGHT(TEXT(AE433,"0.#"),1)=".",TRUE,FALSE)</formula>
    </cfRule>
  </conditionalFormatting>
  <conditionalFormatting sqref="AM435">
    <cfRule type="expression" dxfId="2547" priority="13061">
      <formula>IF(RIGHT(TEXT(AM435,"0.#"),1)=".",FALSE,TRUE)</formula>
    </cfRule>
    <cfRule type="expression" dxfId="2546" priority="13062">
      <formula>IF(RIGHT(TEXT(AM435,"0.#"),1)=".",TRUE,FALSE)</formula>
    </cfRule>
  </conditionalFormatting>
  <conditionalFormatting sqref="AE434">
    <cfRule type="expression" dxfId="2545" priority="13075">
      <formula>IF(RIGHT(TEXT(AE434,"0.#"),1)=".",FALSE,TRUE)</formula>
    </cfRule>
    <cfRule type="expression" dxfId="2544" priority="13076">
      <formula>IF(RIGHT(TEXT(AE434,"0.#"),1)=".",TRUE,FALSE)</formula>
    </cfRule>
  </conditionalFormatting>
  <conditionalFormatting sqref="AE435">
    <cfRule type="expression" dxfId="2543" priority="13073">
      <formula>IF(RIGHT(TEXT(AE435,"0.#"),1)=".",FALSE,TRUE)</formula>
    </cfRule>
    <cfRule type="expression" dxfId="2542" priority="13074">
      <formula>IF(RIGHT(TEXT(AE435,"0.#"),1)=".",TRUE,FALSE)</formula>
    </cfRule>
  </conditionalFormatting>
  <conditionalFormatting sqref="AM433">
    <cfRule type="expression" dxfId="2541" priority="13065">
      <formula>IF(RIGHT(TEXT(AM433,"0.#"),1)=".",FALSE,TRUE)</formula>
    </cfRule>
    <cfRule type="expression" dxfId="2540" priority="13066">
      <formula>IF(RIGHT(TEXT(AM433,"0.#"),1)=".",TRUE,FALSE)</formula>
    </cfRule>
  </conditionalFormatting>
  <conditionalFormatting sqref="AM434">
    <cfRule type="expression" dxfId="2539" priority="13063">
      <formula>IF(RIGHT(TEXT(AM434,"0.#"),1)=".",FALSE,TRUE)</formula>
    </cfRule>
    <cfRule type="expression" dxfId="2538" priority="13064">
      <formula>IF(RIGHT(TEXT(AM434,"0.#"),1)=".",TRUE,FALSE)</formula>
    </cfRule>
  </conditionalFormatting>
  <conditionalFormatting sqref="AU433">
    <cfRule type="expression" dxfId="2537" priority="13053">
      <formula>IF(RIGHT(TEXT(AU433,"0.#"),1)=".",FALSE,TRUE)</formula>
    </cfRule>
    <cfRule type="expression" dxfId="2536" priority="13054">
      <formula>IF(RIGHT(TEXT(AU433,"0.#"),1)=".",TRUE,FALSE)</formula>
    </cfRule>
  </conditionalFormatting>
  <conditionalFormatting sqref="AU434">
    <cfRule type="expression" dxfId="2535" priority="13051">
      <formula>IF(RIGHT(TEXT(AU434,"0.#"),1)=".",FALSE,TRUE)</formula>
    </cfRule>
    <cfRule type="expression" dxfId="2534" priority="13052">
      <formula>IF(RIGHT(TEXT(AU434,"0.#"),1)=".",TRUE,FALSE)</formula>
    </cfRule>
  </conditionalFormatting>
  <conditionalFormatting sqref="AU435">
    <cfRule type="expression" dxfId="2533" priority="13049">
      <formula>IF(RIGHT(TEXT(AU435,"0.#"),1)=".",FALSE,TRUE)</formula>
    </cfRule>
    <cfRule type="expression" dxfId="2532" priority="13050">
      <formula>IF(RIGHT(TEXT(AU435,"0.#"),1)=".",TRUE,FALSE)</formula>
    </cfRule>
  </conditionalFormatting>
  <conditionalFormatting sqref="AI435">
    <cfRule type="expression" dxfId="2531" priority="12983">
      <formula>IF(RIGHT(TEXT(AI435,"0.#"),1)=".",FALSE,TRUE)</formula>
    </cfRule>
    <cfRule type="expression" dxfId="2530" priority="12984">
      <formula>IF(RIGHT(TEXT(AI435,"0.#"),1)=".",TRUE,FALSE)</formula>
    </cfRule>
  </conditionalFormatting>
  <conditionalFormatting sqref="AI433">
    <cfRule type="expression" dxfId="2529" priority="12987">
      <formula>IF(RIGHT(TEXT(AI433,"0.#"),1)=".",FALSE,TRUE)</formula>
    </cfRule>
    <cfRule type="expression" dxfId="2528" priority="12988">
      <formula>IF(RIGHT(TEXT(AI433,"0.#"),1)=".",TRUE,FALSE)</formula>
    </cfRule>
  </conditionalFormatting>
  <conditionalFormatting sqref="AI434">
    <cfRule type="expression" dxfId="2527" priority="12985">
      <formula>IF(RIGHT(TEXT(AI434,"0.#"),1)=".",FALSE,TRUE)</formula>
    </cfRule>
    <cfRule type="expression" dxfId="2526" priority="12986">
      <formula>IF(RIGHT(TEXT(AI434,"0.#"),1)=".",TRUE,FALSE)</formula>
    </cfRule>
  </conditionalFormatting>
  <conditionalFormatting sqref="AQ434">
    <cfRule type="expression" dxfId="2525" priority="12969">
      <formula>IF(RIGHT(TEXT(AQ434,"0.#"),1)=".",FALSE,TRUE)</formula>
    </cfRule>
    <cfRule type="expression" dxfId="2524" priority="12970">
      <formula>IF(RIGHT(TEXT(AQ434,"0.#"),1)=".",TRUE,FALSE)</formula>
    </cfRule>
  </conditionalFormatting>
  <conditionalFormatting sqref="AQ435">
    <cfRule type="expression" dxfId="2523" priority="12955">
      <formula>IF(RIGHT(TEXT(AQ435,"0.#"),1)=".",FALSE,TRUE)</formula>
    </cfRule>
    <cfRule type="expression" dxfId="2522" priority="12956">
      <formula>IF(RIGHT(TEXT(AQ435,"0.#"),1)=".",TRUE,FALSE)</formula>
    </cfRule>
  </conditionalFormatting>
  <conditionalFormatting sqref="AQ433">
    <cfRule type="expression" dxfId="2521" priority="12953">
      <formula>IF(RIGHT(TEXT(AQ433,"0.#"),1)=".",FALSE,TRUE)</formula>
    </cfRule>
    <cfRule type="expression" dxfId="2520" priority="12954">
      <formula>IF(RIGHT(TEXT(AQ433,"0.#"),1)=".",TRUE,FALSE)</formula>
    </cfRule>
  </conditionalFormatting>
  <conditionalFormatting sqref="AL839:AO866">
    <cfRule type="expression" dxfId="2519" priority="6677">
      <formula>IF(AND(AL839&gt;=0, RIGHT(TEXT(AL839,"0.#"),1)&lt;&gt;"."),TRUE,FALSE)</formula>
    </cfRule>
    <cfRule type="expression" dxfId="2518" priority="6678">
      <formula>IF(AND(AL839&gt;=0, RIGHT(TEXT(AL839,"0.#"),1)="."),TRUE,FALSE)</formula>
    </cfRule>
    <cfRule type="expression" dxfId="2517" priority="6679">
      <formula>IF(AND(AL839&lt;0, RIGHT(TEXT(AL839,"0.#"),1)&lt;&gt;"."),TRUE,FALSE)</formula>
    </cfRule>
    <cfRule type="expression" dxfId="2516" priority="6680">
      <formula>IF(AND(AL839&lt;0, RIGHT(TEXT(AL839,"0.#"),1)="."),TRUE,FALSE)</formula>
    </cfRule>
  </conditionalFormatting>
  <conditionalFormatting sqref="AQ53:AQ55">
    <cfRule type="expression" dxfId="2515" priority="4699">
      <formula>IF(RIGHT(TEXT(AQ53,"0.#"),1)=".",FALSE,TRUE)</formula>
    </cfRule>
    <cfRule type="expression" dxfId="2514" priority="4700">
      <formula>IF(RIGHT(TEXT(AQ53,"0.#"),1)=".",TRUE,FALSE)</formula>
    </cfRule>
  </conditionalFormatting>
  <conditionalFormatting sqref="AU53:AU55">
    <cfRule type="expression" dxfId="2513" priority="4697">
      <formula>IF(RIGHT(TEXT(AU53,"0.#"),1)=".",FALSE,TRUE)</formula>
    </cfRule>
    <cfRule type="expression" dxfId="2512" priority="4698">
      <formula>IF(RIGHT(TEXT(AU53,"0.#"),1)=".",TRUE,FALSE)</formula>
    </cfRule>
  </conditionalFormatting>
  <conditionalFormatting sqref="AQ60:AQ62">
    <cfRule type="expression" dxfId="2511" priority="4695">
      <formula>IF(RIGHT(TEXT(AQ60,"0.#"),1)=".",FALSE,TRUE)</formula>
    </cfRule>
    <cfRule type="expression" dxfId="2510" priority="4696">
      <formula>IF(RIGHT(TEXT(AQ60,"0.#"),1)=".",TRUE,FALSE)</formula>
    </cfRule>
  </conditionalFormatting>
  <conditionalFormatting sqref="AU60:AU62">
    <cfRule type="expression" dxfId="2509" priority="4693">
      <formula>IF(RIGHT(TEXT(AU60,"0.#"),1)=".",FALSE,TRUE)</formula>
    </cfRule>
    <cfRule type="expression" dxfId="2508" priority="4694">
      <formula>IF(RIGHT(TEXT(AU60,"0.#"),1)=".",TRUE,FALSE)</formula>
    </cfRule>
  </conditionalFormatting>
  <conditionalFormatting sqref="AQ75:AQ77">
    <cfRule type="expression" dxfId="2507" priority="4691">
      <formula>IF(RIGHT(TEXT(AQ75,"0.#"),1)=".",FALSE,TRUE)</formula>
    </cfRule>
    <cfRule type="expression" dxfId="2506" priority="4692">
      <formula>IF(RIGHT(TEXT(AQ75,"0.#"),1)=".",TRUE,FALSE)</formula>
    </cfRule>
  </conditionalFormatting>
  <conditionalFormatting sqref="AU75:AU77">
    <cfRule type="expression" dxfId="2505" priority="4689">
      <formula>IF(RIGHT(TEXT(AU75,"0.#"),1)=".",FALSE,TRUE)</formula>
    </cfRule>
    <cfRule type="expression" dxfId="2504" priority="4690">
      <formula>IF(RIGHT(TEXT(AU75,"0.#"),1)=".",TRUE,FALSE)</formula>
    </cfRule>
  </conditionalFormatting>
  <conditionalFormatting sqref="AQ87:AQ89">
    <cfRule type="expression" dxfId="2503" priority="4687">
      <formula>IF(RIGHT(TEXT(AQ87,"0.#"),1)=".",FALSE,TRUE)</formula>
    </cfRule>
    <cfRule type="expression" dxfId="2502" priority="4688">
      <formula>IF(RIGHT(TEXT(AQ87,"0.#"),1)=".",TRUE,FALSE)</formula>
    </cfRule>
  </conditionalFormatting>
  <conditionalFormatting sqref="AU87:AU89">
    <cfRule type="expression" dxfId="2501" priority="4685">
      <formula>IF(RIGHT(TEXT(AU87,"0.#"),1)=".",FALSE,TRUE)</formula>
    </cfRule>
    <cfRule type="expression" dxfId="2500" priority="4686">
      <formula>IF(RIGHT(TEXT(AU87,"0.#"),1)=".",TRUE,FALSE)</formula>
    </cfRule>
  </conditionalFormatting>
  <conditionalFormatting sqref="AQ92:AQ94">
    <cfRule type="expression" dxfId="2499" priority="4683">
      <formula>IF(RIGHT(TEXT(AQ92,"0.#"),1)=".",FALSE,TRUE)</formula>
    </cfRule>
    <cfRule type="expression" dxfId="2498" priority="4684">
      <formula>IF(RIGHT(TEXT(AQ92,"0.#"),1)=".",TRUE,FALSE)</formula>
    </cfRule>
  </conditionalFormatting>
  <conditionalFormatting sqref="AU92:AU94">
    <cfRule type="expression" dxfId="2497" priority="4681">
      <formula>IF(RIGHT(TEXT(AU92,"0.#"),1)=".",FALSE,TRUE)</formula>
    </cfRule>
    <cfRule type="expression" dxfId="2496" priority="4682">
      <formula>IF(RIGHT(TEXT(AU92,"0.#"),1)=".",TRUE,FALSE)</formula>
    </cfRule>
  </conditionalFormatting>
  <conditionalFormatting sqref="AQ97:AQ99">
    <cfRule type="expression" dxfId="2495" priority="4679">
      <formula>IF(RIGHT(TEXT(AQ97,"0.#"),1)=".",FALSE,TRUE)</formula>
    </cfRule>
    <cfRule type="expression" dxfId="2494" priority="4680">
      <formula>IF(RIGHT(TEXT(AQ97,"0.#"),1)=".",TRUE,FALSE)</formula>
    </cfRule>
  </conditionalFormatting>
  <conditionalFormatting sqref="AU97:AU99">
    <cfRule type="expression" dxfId="2493" priority="4677">
      <formula>IF(RIGHT(TEXT(AU97,"0.#"),1)=".",FALSE,TRUE)</formula>
    </cfRule>
    <cfRule type="expression" dxfId="2492" priority="4678">
      <formula>IF(RIGHT(TEXT(AU97,"0.#"),1)=".",TRUE,FALSE)</formula>
    </cfRule>
  </conditionalFormatting>
  <conditionalFormatting sqref="AE120 AM120">
    <cfRule type="expression" dxfId="2491" priority="3021">
      <formula>IF(RIGHT(TEXT(AE120,"0.#"),1)=".",FALSE,TRUE)</formula>
    </cfRule>
    <cfRule type="expression" dxfId="2490" priority="3022">
      <formula>IF(RIGHT(TEXT(AE120,"0.#"),1)=".",TRUE,FALSE)</formula>
    </cfRule>
  </conditionalFormatting>
  <conditionalFormatting sqref="AI126">
    <cfRule type="expression" dxfId="2489" priority="3011">
      <formula>IF(RIGHT(TEXT(AI126,"0.#"),1)=".",FALSE,TRUE)</formula>
    </cfRule>
    <cfRule type="expression" dxfId="2488" priority="3012">
      <formula>IF(RIGHT(TEXT(AI126,"0.#"),1)=".",TRUE,FALSE)</formula>
    </cfRule>
  </conditionalFormatting>
  <conditionalFormatting sqref="AI120">
    <cfRule type="expression" dxfId="2487" priority="3019">
      <formula>IF(RIGHT(TEXT(AI120,"0.#"),1)=".",FALSE,TRUE)</formula>
    </cfRule>
    <cfRule type="expression" dxfId="2486" priority="3020">
      <formula>IF(RIGHT(TEXT(AI120,"0.#"),1)=".",TRUE,FALSE)</formula>
    </cfRule>
  </conditionalFormatting>
  <conditionalFormatting sqref="AE123 AM123">
    <cfRule type="expression" dxfId="2485" priority="3017">
      <formula>IF(RIGHT(TEXT(AE123,"0.#"),1)=".",FALSE,TRUE)</formula>
    </cfRule>
    <cfRule type="expression" dxfId="2484" priority="3018">
      <formula>IF(RIGHT(TEXT(AE123,"0.#"),1)=".",TRUE,FALSE)</formula>
    </cfRule>
  </conditionalFormatting>
  <conditionalFormatting sqref="AI123">
    <cfRule type="expression" dxfId="2483" priority="3015">
      <formula>IF(RIGHT(TEXT(AI123,"0.#"),1)=".",FALSE,TRUE)</formula>
    </cfRule>
    <cfRule type="expression" dxfId="2482" priority="3016">
      <formula>IF(RIGHT(TEXT(AI123,"0.#"),1)=".",TRUE,FALSE)</formula>
    </cfRule>
  </conditionalFormatting>
  <conditionalFormatting sqref="AE126 AM126">
    <cfRule type="expression" dxfId="2481" priority="3013">
      <formula>IF(RIGHT(TEXT(AE126,"0.#"),1)=".",FALSE,TRUE)</formula>
    </cfRule>
    <cfRule type="expression" dxfId="2480" priority="3014">
      <formula>IF(RIGHT(TEXT(AE126,"0.#"),1)=".",TRUE,FALSE)</formula>
    </cfRule>
  </conditionalFormatting>
  <conditionalFormatting sqref="AE129 AM129">
    <cfRule type="expression" dxfId="2479" priority="3009">
      <formula>IF(RIGHT(TEXT(AE129,"0.#"),1)=".",FALSE,TRUE)</formula>
    </cfRule>
    <cfRule type="expression" dxfId="2478" priority="3010">
      <formula>IF(RIGHT(TEXT(AE129,"0.#"),1)=".",TRUE,FALSE)</formula>
    </cfRule>
  </conditionalFormatting>
  <conditionalFormatting sqref="AI129">
    <cfRule type="expression" dxfId="2477" priority="3007">
      <formula>IF(RIGHT(TEXT(AI129,"0.#"),1)=".",FALSE,TRUE)</formula>
    </cfRule>
    <cfRule type="expression" dxfId="2476" priority="3008">
      <formula>IF(RIGHT(TEXT(AI129,"0.#"),1)=".",TRUE,FALSE)</formula>
    </cfRule>
  </conditionalFormatting>
  <conditionalFormatting sqref="Y839:Y866">
    <cfRule type="expression" dxfId="2475" priority="3005">
      <formula>IF(RIGHT(TEXT(Y839,"0.#"),1)=".",FALSE,TRUE)</formula>
    </cfRule>
    <cfRule type="expression" dxfId="2474" priority="3006">
      <formula>IF(RIGHT(TEXT(Y839,"0.#"),1)=".",TRUE,FALSE)</formula>
    </cfRule>
  </conditionalFormatting>
  <conditionalFormatting sqref="AU518">
    <cfRule type="expression" dxfId="2473" priority="1515">
      <formula>IF(RIGHT(TEXT(AU518,"0.#"),1)=".",FALSE,TRUE)</formula>
    </cfRule>
    <cfRule type="expression" dxfId="2472" priority="1516">
      <formula>IF(RIGHT(TEXT(AU518,"0.#"),1)=".",TRUE,FALSE)</formula>
    </cfRule>
  </conditionalFormatting>
  <conditionalFormatting sqref="AQ551">
    <cfRule type="expression" dxfId="2471" priority="1291">
      <formula>IF(RIGHT(TEXT(AQ551,"0.#"),1)=".",FALSE,TRUE)</formula>
    </cfRule>
    <cfRule type="expression" dxfId="2470" priority="1292">
      <formula>IF(RIGHT(TEXT(AQ551,"0.#"),1)=".",TRUE,FALSE)</formula>
    </cfRule>
  </conditionalFormatting>
  <conditionalFormatting sqref="AE556">
    <cfRule type="expression" dxfId="2469" priority="1289">
      <formula>IF(RIGHT(TEXT(AE556,"0.#"),1)=".",FALSE,TRUE)</formula>
    </cfRule>
    <cfRule type="expression" dxfId="2468" priority="1290">
      <formula>IF(RIGHT(TEXT(AE556,"0.#"),1)=".",TRUE,FALSE)</formula>
    </cfRule>
  </conditionalFormatting>
  <conditionalFormatting sqref="AE557">
    <cfRule type="expression" dxfId="2467" priority="1287">
      <formula>IF(RIGHT(TEXT(AE557,"0.#"),1)=".",FALSE,TRUE)</formula>
    </cfRule>
    <cfRule type="expression" dxfId="2466" priority="1288">
      <formula>IF(RIGHT(TEXT(AE557,"0.#"),1)=".",TRUE,FALSE)</formula>
    </cfRule>
  </conditionalFormatting>
  <conditionalFormatting sqref="AE558">
    <cfRule type="expression" dxfId="2465" priority="1285">
      <formula>IF(RIGHT(TEXT(AE558,"0.#"),1)=".",FALSE,TRUE)</formula>
    </cfRule>
    <cfRule type="expression" dxfId="2464" priority="1286">
      <formula>IF(RIGHT(TEXT(AE558,"0.#"),1)=".",TRUE,FALSE)</formula>
    </cfRule>
  </conditionalFormatting>
  <conditionalFormatting sqref="AU556">
    <cfRule type="expression" dxfId="2463" priority="1277">
      <formula>IF(RIGHT(TEXT(AU556,"0.#"),1)=".",FALSE,TRUE)</formula>
    </cfRule>
    <cfRule type="expression" dxfId="2462" priority="1278">
      <formula>IF(RIGHT(TEXT(AU556,"0.#"),1)=".",TRUE,FALSE)</formula>
    </cfRule>
  </conditionalFormatting>
  <conditionalFormatting sqref="AU557">
    <cfRule type="expression" dxfId="2461" priority="1275">
      <formula>IF(RIGHT(TEXT(AU557,"0.#"),1)=".",FALSE,TRUE)</formula>
    </cfRule>
    <cfRule type="expression" dxfId="2460" priority="1276">
      <formula>IF(RIGHT(TEXT(AU557,"0.#"),1)=".",TRUE,FALSE)</formula>
    </cfRule>
  </conditionalFormatting>
  <conditionalFormatting sqref="AU558">
    <cfRule type="expression" dxfId="2459" priority="1273">
      <formula>IF(RIGHT(TEXT(AU558,"0.#"),1)=".",FALSE,TRUE)</formula>
    </cfRule>
    <cfRule type="expression" dxfId="2458" priority="1274">
      <formula>IF(RIGHT(TEXT(AU558,"0.#"),1)=".",TRUE,FALSE)</formula>
    </cfRule>
  </conditionalFormatting>
  <conditionalFormatting sqref="AQ557">
    <cfRule type="expression" dxfId="2457" priority="1265">
      <formula>IF(RIGHT(TEXT(AQ557,"0.#"),1)=".",FALSE,TRUE)</formula>
    </cfRule>
    <cfRule type="expression" dxfId="2456" priority="1266">
      <formula>IF(RIGHT(TEXT(AQ557,"0.#"),1)=".",TRUE,FALSE)</formula>
    </cfRule>
  </conditionalFormatting>
  <conditionalFormatting sqref="AQ558">
    <cfRule type="expression" dxfId="2455" priority="1263">
      <formula>IF(RIGHT(TEXT(AQ558,"0.#"),1)=".",FALSE,TRUE)</formula>
    </cfRule>
    <cfRule type="expression" dxfId="2454" priority="1264">
      <formula>IF(RIGHT(TEXT(AQ558,"0.#"),1)=".",TRUE,FALSE)</formula>
    </cfRule>
  </conditionalFormatting>
  <conditionalFormatting sqref="AQ556">
    <cfRule type="expression" dxfId="2453" priority="1261">
      <formula>IF(RIGHT(TEXT(AQ556,"0.#"),1)=".",FALSE,TRUE)</formula>
    </cfRule>
    <cfRule type="expression" dxfId="2452" priority="1262">
      <formula>IF(RIGHT(TEXT(AQ556,"0.#"),1)=".",TRUE,FALSE)</formula>
    </cfRule>
  </conditionalFormatting>
  <conditionalFormatting sqref="AE561">
    <cfRule type="expression" dxfId="2451" priority="1259">
      <formula>IF(RIGHT(TEXT(AE561,"0.#"),1)=".",FALSE,TRUE)</formula>
    </cfRule>
    <cfRule type="expression" dxfId="2450" priority="1260">
      <formula>IF(RIGHT(TEXT(AE561,"0.#"),1)=".",TRUE,FALSE)</formula>
    </cfRule>
  </conditionalFormatting>
  <conditionalFormatting sqref="AE562">
    <cfRule type="expression" dxfId="2449" priority="1257">
      <formula>IF(RIGHT(TEXT(AE562,"0.#"),1)=".",FALSE,TRUE)</formula>
    </cfRule>
    <cfRule type="expression" dxfId="2448" priority="1258">
      <formula>IF(RIGHT(TEXT(AE562,"0.#"),1)=".",TRUE,FALSE)</formula>
    </cfRule>
  </conditionalFormatting>
  <conditionalFormatting sqref="AE563">
    <cfRule type="expression" dxfId="2447" priority="1255">
      <formula>IF(RIGHT(TEXT(AE563,"0.#"),1)=".",FALSE,TRUE)</formula>
    </cfRule>
    <cfRule type="expression" dxfId="2446" priority="1256">
      <formula>IF(RIGHT(TEXT(AE563,"0.#"),1)=".",TRUE,FALSE)</formula>
    </cfRule>
  </conditionalFormatting>
  <conditionalFormatting sqref="AL1103:AO1131">
    <cfRule type="expression" dxfId="2445" priority="2911">
      <formula>IF(AND(AL1103&gt;=0, RIGHT(TEXT(AL1103,"0.#"),1)&lt;&gt;"."),TRUE,FALSE)</formula>
    </cfRule>
    <cfRule type="expression" dxfId="2444" priority="2912">
      <formula>IF(AND(AL1103&gt;=0, RIGHT(TEXT(AL1103,"0.#"),1)="."),TRUE,FALSE)</formula>
    </cfRule>
    <cfRule type="expression" dxfId="2443" priority="2913">
      <formula>IF(AND(AL1103&lt;0, RIGHT(TEXT(AL1103,"0.#"),1)&lt;&gt;"."),TRUE,FALSE)</formula>
    </cfRule>
    <cfRule type="expression" dxfId="2442" priority="2914">
      <formula>IF(AND(AL1103&lt;0, RIGHT(TEXT(AL1103,"0.#"),1)="."),TRUE,FALSE)</formula>
    </cfRule>
  </conditionalFormatting>
  <conditionalFormatting sqref="Y1103:Y1131">
    <cfRule type="expression" dxfId="2441" priority="2909">
      <formula>IF(RIGHT(TEXT(Y1103,"0.#"),1)=".",FALSE,TRUE)</formula>
    </cfRule>
    <cfRule type="expression" dxfId="2440" priority="2910">
      <formula>IF(RIGHT(TEXT(Y1103,"0.#"),1)=".",TRUE,FALSE)</formula>
    </cfRule>
  </conditionalFormatting>
  <conditionalFormatting sqref="AQ553">
    <cfRule type="expression" dxfId="2439" priority="1293">
      <formula>IF(RIGHT(TEXT(AQ553,"0.#"),1)=".",FALSE,TRUE)</formula>
    </cfRule>
    <cfRule type="expression" dxfId="2438" priority="1294">
      <formula>IF(RIGHT(TEXT(AQ553,"0.#"),1)=".",TRUE,FALSE)</formula>
    </cfRule>
  </conditionalFormatting>
  <conditionalFormatting sqref="AU552">
    <cfRule type="expression" dxfId="2437" priority="1305">
      <formula>IF(RIGHT(TEXT(AU552,"0.#"),1)=".",FALSE,TRUE)</formula>
    </cfRule>
    <cfRule type="expression" dxfId="2436" priority="1306">
      <formula>IF(RIGHT(TEXT(AU552,"0.#"),1)=".",TRUE,FALSE)</formula>
    </cfRule>
  </conditionalFormatting>
  <conditionalFormatting sqref="AE552">
    <cfRule type="expression" dxfId="2435" priority="1317">
      <formula>IF(RIGHT(TEXT(AE552,"0.#"),1)=".",FALSE,TRUE)</formula>
    </cfRule>
    <cfRule type="expression" dxfId="2434" priority="1318">
      <formula>IF(RIGHT(TEXT(AE552,"0.#"),1)=".",TRUE,FALSE)</formula>
    </cfRule>
  </conditionalFormatting>
  <conditionalFormatting sqref="AQ548">
    <cfRule type="expression" dxfId="2433" priority="1323">
      <formula>IF(RIGHT(TEXT(AQ548,"0.#"),1)=".",FALSE,TRUE)</formula>
    </cfRule>
    <cfRule type="expression" dxfId="2432" priority="1324">
      <formula>IF(RIGHT(TEXT(AQ548,"0.#"),1)=".",TRUE,FALSE)</formula>
    </cfRule>
  </conditionalFormatting>
  <conditionalFormatting sqref="AL838:AO838">
    <cfRule type="expression" dxfId="2431" priority="2863">
      <formula>IF(AND(AL838&gt;=0, RIGHT(TEXT(AL838,"0.#"),1)&lt;&gt;"."),TRUE,FALSE)</formula>
    </cfRule>
    <cfRule type="expression" dxfId="2430" priority="2864">
      <formula>IF(AND(AL838&gt;=0, RIGHT(TEXT(AL838,"0.#"),1)="."),TRUE,FALSE)</formula>
    </cfRule>
    <cfRule type="expression" dxfId="2429" priority="2865">
      <formula>IF(AND(AL838&lt;0, RIGHT(TEXT(AL838,"0.#"),1)&lt;&gt;"."),TRUE,FALSE)</formula>
    </cfRule>
    <cfRule type="expression" dxfId="2428" priority="2866">
      <formula>IF(AND(AL838&lt;0, RIGHT(TEXT(AL838,"0.#"),1)="."),TRUE,FALSE)</formula>
    </cfRule>
  </conditionalFormatting>
  <conditionalFormatting sqref="Y838">
    <cfRule type="expression" dxfId="2427" priority="2861">
      <formula>IF(RIGHT(TEXT(Y838,"0.#"),1)=".",FALSE,TRUE)</formula>
    </cfRule>
    <cfRule type="expression" dxfId="2426" priority="2862">
      <formula>IF(RIGHT(TEXT(Y838,"0.#"),1)=".",TRUE,FALSE)</formula>
    </cfRule>
  </conditionalFormatting>
  <conditionalFormatting sqref="AE492">
    <cfRule type="expression" dxfId="2425" priority="1649">
      <formula>IF(RIGHT(TEXT(AE492,"0.#"),1)=".",FALSE,TRUE)</formula>
    </cfRule>
    <cfRule type="expression" dxfId="2424" priority="1650">
      <formula>IF(RIGHT(TEXT(AE492,"0.#"),1)=".",TRUE,FALSE)</formula>
    </cfRule>
  </conditionalFormatting>
  <conditionalFormatting sqref="AE493">
    <cfRule type="expression" dxfId="2423" priority="1647">
      <formula>IF(RIGHT(TEXT(AE493,"0.#"),1)=".",FALSE,TRUE)</formula>
    </cfRule>
    <cfRule type="expression" dxfId="2422" priority="1648">
      <formula>IF(RIGHT(TEXT(AE493,"0.#"),1)=".",TRUE,FALSE)</formula>
    </cfRule>
  </conditionalFormatting>
  <conditionalFormatting sqref="AE494">
    <cfRule type="expression" dxfId="2421" priority="1645">
      <formula>IF(RIGHT(TEXT(AE494,"0.#"),1)=".",FALSE,TRUE)</formula>
    </cfRule>
    <cfRule type="expression" dxfId="2420" priority="1646">
      <formula>IF(RIGHT(TEXT(AE494,"0.#"),1)=".",TRUE,FALSE)</formula>
    </cfRule>
  </conditionalFormatting>
  <conditionalFormatting sqref="AQ493">
    <cfRule type="expression" dxfId="2419" priority="1625">
      <formula>IF(RIGHT(TEXT(AQ493,"0.#"),1)=".",FALSE,TRUE)</formula>
    </cfRule>
    <cfRule type="expression" dxfId="2418" priority="1626">
      <formula>IF(RIGHT(TEXT(AQ493,"0.#"),1)=".",TRUE,FALSE)</formula>
    </cfRule>
  </conditionalFormatting>
  <conditionalFormatting sqref="AQ494">
    <cfRule type="expression" dxfId="2417" priority="1623">
      <formula>IF(RIGHT(TEXT(AQ494,"0.#"),1)=".",FALSE,TRUE)</formula>
    </cfRule>
    <cfRule type="expression" dxfId="2416" priority="1624">
      <formula>IF(RIGHT(TEXT(AQ494,"0.#"),1)=".",TRUE,FALSE)</formula>
    </cfRule>
  </conditionalFormatting>
  <conditionalFormatting sqref="AQ492">
    <cfRule type="expression" dxfId="2415" priority="1621">
      <formula>IF(RIGHT(TEXT(AQ492,"0.#"),1)=".",FALSE,TRUE)</formula>
    </cfRule>
    <cfRule type="expression" dxfId="2414" priority="1622">
      <formula>IF(RIGHT(TEXT(AQ492,"0.#"),1)=".",TRUE,FALSE)</formula>
    </cfRule>
  </conditionalFormatting>
  <conditionalFormatting sqref="AU494">
    <cfRule type="expression" dxfId="2413" priority="1633">
      <formula>IF(RIGHT(TEXT(AU494,"0.#"),1)=".",FALSE,TRUE)</formula>
    </cfRule>
    <cfRule type="expression" dxfId="2412" priority="1634">
      <formula>IF(RIGHT(TEXT(AU494,"0.#"),1)=".",TRUE,FALSE)</formula>
    </cfRule>
  </conditionalFormatting>
  <conditionalFormatting sqref="AU492">
    <cfRule type="expression" dxfId="2411" priority="1637">
      <formula>IF(RIGHT(TEXT(AU492,"0.#"),1)=".",FALSE,TRUE)</formula>
    </cfRule>
    <cfRule type="expression" dxfId="2410" priority="1638">
      <formula>IF(RIGHT(TEXT(AU492,"0.#"),1)=".",TRUE,FALSE)</formula>
    </cfRule>
  </conditionalFormatting>
  <conditionalFormatting sqref="AU493">
    <cfRule type="expression" dxfId="2409" priority="1635">
      <formula>IF(RIGHT(TEXT(AU493,"0.#"),1)=".",FALSE,TRUE)</formula>
    </cfRule>
    <cfRule type="expression" dxfId="2408" priority="1636">
      <formula>IF(RIGHT(TEXT(AU493,"0.#"),1)=".",TRUE,FALSE)</formula>
    </cfRule>
  </conditionalFormatting>
  <conditionalFormatting sqref="AU583">
    <cfRule type="expression" dxfId="2407" priority="1153">
      <formula>IF(RIGHT(TEXT(AU583,"0.#"),1)=".",FALSE,TRUE)</formula>
    </cfRule>
    <cfRule type="expression" dxfId="2406" priority="1154">
      <formula>IF(RIGHT(TEXT(AU583,"0.#"),1)=".",TRUE,FALSE)</formula>
    </cfRule>
  </conditionalFormatting>
  <conditionalFormatting sqref="AU582">
    <cfRule type="expression" dxfId="2405" priority="1155">
      <formula>IF(RIGHT(TEXT(AU582,"0.#"),1)=".",FALSE,TRUE)</formula>
    </cfRule>
    <cfRule type="expression" dxfId="2404" priority="1156">
      <formula>IF(RIGHT(TEXT(AU582,"0.#"),1)=".",TRUE,FALSE)</formula>
    </cfRule>
  </conditionalFormatting>
  <conditionalFormatting sqref="AE499">
    <cfRule type="expression" dxfId="2403" priority="1615">
      <formula>IF(RIGHT(TEXT(AE499,"0.#"),1)=".",FALSE,TRUE)</formula>
    </cfRule>
    <cfRule type="expression" dxfId="2402" priority="1616">
      <formula>IF(RIGHT(TEXT(AE499,"0.#"),1)=".",TRUE,FALSE)</formula>
    </cfRule>
  </conditionalFormatting>
  <conditionalFormatting sqref="AE497">
    <cfRule type="expression" dxfId="2401" priority="1619">
      <formula>IF(RIGHT(TEXT(AE497,"0.#"),1)=".",FALSE,TRUE)</formula>
    </cfRule>
    <cfRule type="expression" dxfId="2400" priority="1620">
      <formula>IF(RIGHT(TEXT(AE497,"0.#"),1)=".",TRUE,FALSE)</formula>
    </cfRule>
  </conditionalFormatting>
  <conditionalFormatting sqref="AE498">
    <cfRule type="expression" dxfId="2399" priority="1617">
      <formula>IF(RIGHT(TEXT(AE498,"0.#"),1)=".",FALSE,TRUE)</formula>
    </cfRule>
    <cfRule type="expression" dxfId="2398" priority="1618">
      <formula>IF(RIGHT(TEXT(AE498,"0.#"),1)=".",TRUE,FALSE)</formula>
    </cfRule>
  </conditionalFormatting>
  <conditionalFormatting sqref="AU499">
    <cfRule type="expression" dxfId="2397" priority="1603">
      <formula>IF(RIGHT(TEXT(AU499,"0.#"),1)=".",FALSE,TRUE)</formula>
    </cfRule>
    <cfRule type="expression" dxfId="2396" priority="1604">
      <formula>IF(RIGHT(TEXT(AU499,"0.#"),1)=".",TRUE,FALSE)</formula>
    </cfRule>
  </conditionalFormatting>
  <conditionalFormatting sqref="AU497">
    <cfRule type="expression" dxfId="2395" priority="1607">
      <formula>IF(RIGHT(TEXT(AU497,"0.#"),1)=".",FALSE,TRUE)</formula>
    </cfRule>
    <cfRule type="expression" dxfId="2394" priority="1608">
      <formula>IF(RIGHT(TEXT(AU497,"0.#"),1)=".",TRUE,FALSE)</formula>
    </cfRule>
  </conditionalFormatting>
  <conditionalFormatting sqref="AU498">
    <cfRule type="expression" dxfId="2393" priority="1605">
      <formula>IF(RIGHT(TEXT(AU498,"0.#"),1)=".",FALSE,TRUE)</formula>
    </cfRule>
    <cfRule type="expression" dxfId="2392" priority="1606">
      <formula>IF(RIGHT(TEXT(AU498,"0.#"),1)=".",TRUE,FALSE)</formula>
    </cfRule>
  </conditionalFormatting>
  <conditionalFormatting sqref="AQ497">
    <cfRule type="expression" dxfId="2391" priority="1591">
      <formula>IF(RIGHT(TEXT(AQ497,"0.#"),1)=".",FALSE,TRUE)</formula>
    </cfRule>
    <cfRule type="expression" dxfId="2390" priority="1592">
      <formula>IF(RIGHT(TEXT(AQ497,"0.#"),1)=".",TRUE,FALSE)</formula>
    </cfRule>
  </conditionalFormatting>
  <conditionalFormatting sqref="AQ498">
    <cfRule type="expression" dxfId="2389" priority="1595">
      <formula>IF(RIGHT(TEXT(AQ498,"0.#"),1)=".",FALSE,TRUE)</formula>
    </cfRule>
    <cfRule type="expression" dxfId="2388" priority="1596">
      <formula>IF(RIGHT(TEXT(AQ498,"0.#"),1)=".",TRUE,FALSE)</formula>
    </cfRule>
  </conditionalFormatting>
  <conditionalFormatting sqref="AQ499">
    <cfRule type="expression" dxfId="2387" priority="1593">
      <formula>IF(RIGHT(TEXT(AQ499,"0.#"),1)=".",FALSE,TRUE)</formula>
    </cfRule>
    <cfRule type="expression" dxfId="2386" priority="1594">
      <formula>IF(RIGHT(TEXT(AQ499,"0.#"),1)=".",TRUE,FALSE)</formula>
    </cfRule>
  </conditionalFormatting>
  <conditionalFormatting sqref="AE504">
    <cfRule type="expression" dxfId="2385" priority="1585">
      <formula>IF(RIGHT(TEXT(AE504,"0.#"),1)=".",FALSE,TRUE)</formula>
    </cfRule>
    <cfRule type="expression" dxfId="2384" priority="1586">
      <formula>IF(RIGHT(TEXT(AE504,"0.#"),1)=".",TRUE,FALSE)</formula>
    </cfRule>
  </conditionalFormatting>
  <conditionalFormatting sqref="AE502">
    <cfRule type="expression" dxfId="2383" priority="1589">
      <formula>IF(RIGHT(TEXT(AE502,"0.#"),1)=".",FALSE,TRUE)</formula>
    </cfRule>
    <cfRule type="expression" dxfId="2382" priority="1590">
      <formula>IF(RIGHT(TEXT(AE502,"0.#"),1)=".",TRUE,FALSE)</formula>
    </cfRule>
  </conditionalFormatting>
  <conditionalFormatting sqref="AE503">
    <cfRule type="expression" dxfId="2381" priority="1587">
      <formula>IF(RIGHT(TEXT(AE503,"0.#"),1)=".",FALSE,TRUE)</formula>
    </cfRule>
    <cfRule type="expression" dxfId="2380" priority="1588">
      <formula>IF(RIGHT(TEXT(AE503,"0.#"),1)=".",TRUE,FALSE)</formula>
    </cfRule>
  </conditionalFormatting>
  <conditionalFormatting sqref="AU504">
    <cfRule type="expression" dxfId="2379" priority="1573">
      <formula>IF(RIGHT(TEXT(AU504,"0.#"),1)=".",FALSE,TRUE)</formula>
    </cfRule>
    <cfRule type="expression" dxfId="2378" priority="1574">
      <formula>IF(RIGHT(TEXT(AU504,"0.#"),1)=".",TRUE,FALSE)</formula>
    </cfRule>
  </conditionalFormatting>
  <conditionalFormatting sqref="AU502">
    <cfRule type="expression" dxfId="2377" priority="1577">
      <formula>IF(RIGHT(TEXT(AU502,"0.#"),1)=".",FALSE,TRUE)</formula>
    </cfRule>
    <cfRule type="expression" dxfId="2376" priority="1578">
      <formula>IF(RIGHT(TEXT(AU502,"0.#"),1)=".",TRUE,FALSE)</formula>
    </cfRule>
  </conditionalFormatting>
  <conditionalFormatting sqref="AU503">
    <cfRule type="expression" dxfId="2375" priority="1575">
      <formula>IF(RIGHT(TEXT(AU503,"0.#"),1)=".",FALSE,TRUE)</formula>
    </cfRule>
    <cfRule type="expression" dxfId="2374" priority="1576">
      <formula>IF(RIGHT(TEXT(AU503,"0.#"),1)=".",TRUE,FALSE)</formula>
    </cfRule>
  </conditionalFormatting>
  <conditionalFormatting sqref="AQ502">
    <cfRule type="expression" dxfId="2373" priority="1561">
      <formula>IF(RIGHT(TEXT(AQ502,"0.#"),1)=".",FALSE,TRUE)</formula>
    </cfRule>
    <cfRule type="expression" dxfId="2372" priority="1562">
      <formula>IF(RIGHT(TEXT(AQ502,"0.#"),1)=".",TRUE,FALSE)</formula>
    </cfRule>
  </conditionalFormatting>
  <conditionalFormatting sqref="AQ503">
    <cfRule type="expression" dxfId="2371" priority="1565">
      <formula>IF(RIGHT(TEXT(AQ503,"0.#"),1)=".",FALSE,TRUE)</formula>
    </cfRule>
    <cfRule type="expression" dxfId="2370" priority="1566">
      <formula>IF(RIGHT(TEXT(AQ503,"0.#"),1)=".",TRUE,FALSE)</formula>
    </cfRule>
  </conditionalFormatting>
  <conditionalFormatting sqref="AQ504">
    <cfRule type="expression" dxfId="2369" priority="1563">
      <formula>IF(RIGHT(TEXT(AQ504,"0.#"),1)=".",FALSE,TRUE)</formula>
    </cfRule>
    <cfRule type="expression" dxfId="2368" priority="1564">
      <formula>IF(RIGHT(TEXT(AQ504,"0.#"),1)=".",TRUE,FALSE)</formula>
    </cfRule>
  </conditionalFormatting>
  <conditionalFormatting sqref="AE509">
    <cfRule type="expression" dxfId="2367" priority="1555">
      <formula>IF(RIGHT(TEXT(AE509,"0.#"),1)=".",FALSE,TRUE)</formula>
    </cfRule>
    <cfRule type="expression" dxfId="2366" priority="1556">
      <formula>IF(RIGHT(TEXT(AE509,"0.#"),1)=".",TRUE,FALSE)</formula>
    </cfRule>
  </conditionalFormatting>
  <conditionalFormatting sqref="AE507">
    <cfRule type="expression" dxfId="2365" priority="1559">
      <formula>IF(RIGHT(TEXT(AE507,"0.#"),1)=".",FALSE,TRUE)</formula>
    </cfRule>
    <cfRule type="expression" dxfId="2364" priority="1560">
      <formula>IF(RIGHT(TEXT(AE507,"0.#"),1)=".",TRUE,FALSE)</formula>
    </cfRule>
  </conditionalFormatting>
  <conditionalFormatting sqref="AE508">
    <cfRule type="expression" dxfId="2363" priority="1557">
      <formula>IF(RIGHT(TEXT(AE508,"0.#"),1)=".",FALSE,TRUE)</formula>
    </cfRule>
    <cfRule type="expression" dxfId="2362" priority="1558">
      <formula>IF(RIGHT(TEXT(AE508,"0.#"),1)=".",TRUE,FALSE)</formula>
    </cfRule>
  </conditionalFormatting>
  <conditionalFormatting sqref="AU509">
    <cfRule type="expression" dxfId="2361" priority="1543">
      <formula>IF(RIGHT(TEXT(AU509,"0.#"),1)=".",FALSE,TRUE)</formula>
    </cfRule>
    <cfRule type="expression" dxfId="2360" priority="1544">
      <formula>IF(RIGHT(TEXT(AU509,"0.#"),1)=".",TRUE,FALSE)</formula>
    </cfRule>
  </conditionalFormatting>
  <conditionalFormatting sqref="AU507">
    <cfRule type="expression" dxfId="2359" priority="1547">
      <formula>IF(RIGHT(TEXT(AU507,"0.#"),1)=".",FALSE,TRUE)</formula>
    </cfRule>
    <cfRule type="expression" dxfId="2358" priority="1548">
      <formula>IF(RIGHT(TEXT(AU507,"0.#"),1)=".",TRUE,FALSE)</formula>
    </cfRule>
  </conditionalFormatting>
  <conditionalFormatting sqref="AU508">
    <cfRule type="expression" dxfId="2357" priority="1545">
      <formula>IF(RIGHT(TEXT(AU508,"0.#"),1)=".",FALSE,TRUE)</formula>
    </cfRule>
    <cfRule type="expression" dxfId="2356" priority="1546">
      <formula>IF(RIGHT(TEXT(AU508,"0.#"),1)=".",TRUE,FALSE)</formula>
    </cfRule>
  </conditionalFormatting>
  <conditionalFormatting sqref="AQ507">
    <cfRule type="expression" dxfId="2355" priority="1531">
      <formula>IF(RIGHT(TEXT(AQ507,"0.#"),1)=".",FALSE,TRUE)</formula>
    </cfRule>
    <cfRule type="expression" dxfId="2354" priority="1532">
      <formula>IF(RIGHT(TEXT(AQ507,"0.#"),1)=".",TRUE,FALSE)</formula>
    </cfRule>
  </conditionalFormatting>
  <conditionalFormatting sqref="AQ508">
    <cfRule type="expression" dxfId="2353" priority="1535">
      <formula>IF(RIGHT(TEXT(AQ508,"0.#"),1)=".",FALSE,TRUE)</formula>
    </cfRule>
    <cfRule type="expression" dxfId="2352" priority="1536">
      <formula>IF(RIGHT(TEXT(AQ508,"0.#"),1)=".",TRUE,FALSE)</formula>
    </cfRule>
  </conditionalFormatting>
  <conditionalFormatting sqref="AQ509">
    <cfRule type="expression" dxfId="2351" priority="1533">
      <formula>IF(RIGHT(TEXT(AQ509,"0.#"),1)=".",FALSE,TRUE)</formula>
    </cfRule>
    <cfRule type="expression" dxfId="2350" priority="1534">
      <formula>IF(RIGHT(TEXT(AQ509,"0.#"),1)=".",TRUE,FALSE)</formula>
    </cfRule>
  </conditionalFormatting>
  <conditionalFormatting sqref="AE465">
    <cfRule type="expression" dxfId="2349" priority="1825">
      <formula>IF(RIGHT(TEXT(AE465,"0.#"),1)=".",FALSE,TRUE)</formula>
    </cfRule>
    <cfRule type="expression" dxfId="2348" priority="1826">
      <formula>IF(RIGHT(TEXT(AE465,"0.#"),1)=".",TRUE,FALSE)</formula>
    </cfRule>
  </conditionalFormatting>
  <conditionalFormatting sqref="AE463">
    <cfRule type="expression" dxfId="2347" priority="1829">
      <formula>IF(RIGHT(TEXT(AE463,"0.#"),1)=".",FALSE,TRUE)</formula>
    </cfRule>
    <cfRule type="expression" dxfId="2346" priority="1830">
      <formula>IF(RIGHT(TEXT(AE463,"0.#"),1)=".",TRUE,FALSE)</formula>
    </cfRule>
  </conditionalFormatting>
  <conditionalFormatting sqref="AE464">
    <cfRule type="expression" dxfId="2345" priority="1827">
      <formula>IF(RIGHT(TEXT(AE464,"0.#"),1)=".",FALSE,TRUE)</formula>
    </cfRule>
    <cfRule type="expression" dxfId="2344" priority="1828">
      <formula>IF(RIGHT(TEXT(AE464,"0.#"),1)=".",TRUE,FALSE)</formula>
    </cfRule>
  </conditionalFormatting>
  <conditionalFormatting sqref="AM465">
    <cfRule type="expression" dxfId="2343" priority="1819">
      <formula>IF(RIGHT(TEXT(AM465,"0.#"),1)=".",FALSE,TRUE)</formula>
    </cfRule>
    <cfRule type="expression" dxfId="2342" priority="1820">
      <formula>IF(RIGHT(TEXT(AM465,"0.#"),1)=".",TRUE,FALSE)</formula>
    </cfRule>
  </conditionalFormatting>
  <conditionalFormatting sqref="AM463">
    <cfRule type="expression" dxfId="2341" priority="1823">
      <formula>IF(RIGHT(TEXT(AM463,"0.#"),1)=".",FALSE,TRUE)</formula>
    </cfRule>
    <cfRule type="expression" dxfId="2340" priority="1824">
      <formula>IF(RIGHT(TEXT(AM463,"0.#"),1)=".",TRUE,FALSE)</formula>
    </cfRule>
  </conditionalFormatting>
  <conditionalFormatting sqref="AM464">
    <cfRule type="expression" dxfId="2339" priority="1821">
      <formula>IF(RIGHT(TEXT(AM464,"0.#"),1)=".",FALSE,TRUE)</formula>
    </cfRule>
    <cfRule type="expression" dxfId="2338" priority="1822">
      <formula>IF(RIGHT(TEXT(AM464,"0.#"),1)=".",TRUE,FALSE)</formula>
    </cfRule>
  </conditionalFormatting>
  <conditionalFormatting sqref="AU465">
    <cfRule type="expression" dxfId="2337" priority="1813">
      <formula>IF(RIGHT(TEXT(AU465,"0.#"),1)=".",FALSE,TRUE)</formula>
    </cfRule>
    <cfRule type="expression" dxfId="2336" priority="1814">
      <formula>IF(RIGHT(TEXT(AU465,"0.#"),1)=".",TRUE,FALSE)</formula>
    </cfRule>
  </conditionalFormatting>
  <conditionalFormatting sqref="AU463">
    <cfRule type="expression" dxfId="2335" priority="1817">
      <formula>IF(RIGHT(TEXT(AU463,"0.#"),1)=".",FALSE,TRUE)</formula>
    </cfRule>
    <cfRule type="expression" dxfId="2334" priority="1818">
      <formula>IF(RIGHT(TEXT(AU463,"0.#"),1)=".",TRUE,FALSE)</formula>
    </cfRule>
  </conditionalFormatting>
  <conditionalFormatting sqref="AU464">
    <cfRule type="expression" dxfId="2333" priority="1815">
      <formula>IF(RIGHT(TEXT(AU464,"0.#"),1)=".",FALSE,TRUE)</formula>
    </cfRule>
    <cfRule type="expression" dxfId="2332" priority="1816">
      <formula>IF(RIGHT(TEXT(AU464,"0.#"),1)=".",TRUE,FALSE)</formula>
    </cfRule>
  </conditionalFormatting>
  <conditionalFormatting sqref="AI465">
    <cfRule type="expression" dxfId="2331" priority="1807">
      <formula>IF(RIGHT(TEXT(AI465,"0.#"),1)=".",FALSE,TRUE)</formula>
    </cfRule>
    <cfRule type="expression" dxfId="2330" priority="1808">
      <formula>IF(RIGHT(TEXT(AI465,"0.#"),1)=".",TRUE,FALSE)</formula>
    </cfRule>
  </conditionalFormatting>
  <conditionalFormatting sqref="AI463">
    <cfRule type="expression" dxfId="2329" priority="1811">
      <formula>IF(RIGHT(TEXT(AI463,"0.#"),1)=".",FALSE,TRUE)</formula>
    </cfRule>
    <cfRule type="expression" dxfId="2328" priority="1812">
      <formula>IF(RIGHT(TEXT(AI463,"0.#"),1)=".",TRUE,FALSE)</formula>
    </cfRule>
  </conditionalFormatting>
  <conditionalFormatting sqref="AI464">
    <cfRule type="expression" dxfId="2327" priority="1809">
      <formula>IF(RIGHT(TEXT(AI464,"0.#"),1)=".",FALSE,TRUE)</formula>
    </cfRule>
    <cfRule type="expression" dxfId="2326" priority="1810">
      <formula>IF(RIGHT(TEXT(AI464,"0.#"),1)=".",TRUE,FALSE)</formula>
    </cfRule>
  </conditionalFormatting>
  <conditionalFormatting sqref="AQ463">
    <cfRule type="expression" dxfId="2325" priority="1801">
      <formula>IF(RIGHT(TEXT(AQ463,"0.#"),1)=".",FALSE,TRUE)</formula>
    </cfRule>
    <cfRule type="expression" dxfId="2324" priority="1802">
      <formula>IF(RIGHT(TEXT(AQ463,"0.#"),1)=".",TRUE,FALSE)</formula>
    </cfRule>
  </conditionalFormatting>
  <conditionalFormatting sqref="AQ464">
    <cfRule type="expression" dxfId="2323" priority="1805">
      <formula>IF(RIGHT(TEXT(AQ464,"0.#"),1)=".",FALSE,TRUE)</formula>
    </cfRule>
    <cfRule type="expression" dxfId="2322" priority="1806">
      <formula>IF(RIGHT(TEXT(AQ464,"0.#"),1)=".",TRUE,FALSE)</formula>
    </cfRule>
  </conditionalFormatting>
  <conditionalFormatting sqref="AQ465">
    <cfRule type="expression" dxfId="2321" priority="1803">
      <formula>IF(RIGHT(TEXT(AQ465,"0.#"),1)=".",FALSE,TRUE)</formula>
    </cfRule>
    <cfRule type="expression" dxfId="2320" priority="1804">
      <formula>IF(RIGHT(TEXT(AQ465,"0.#"),1)=".",TRUE,FALSE)</formula>
    </cfRule>
  </conditionalFormatting>
  <conditionalFormatting sqref="AE470">
    <cfRule type="expression" dxfId="2319" priority="1795">
      <formula>IF(RIGHT(TEXT(AE470,"0.#"),1)=".",FALSE,TRUE)</formula>
    </cfRule>
    <cfRule type="expression" dxfId="2318" priority="1796">
      <formula>IF(RIGHT(TEXT(AE470,"0.#"),1)=".",TRUE,FALSE)</formula>
    </cfRule>
  </conditionalFormatting>
  <conditionalFormatting sqref="AE468">
    <cfRule type="expression" dxfId="2317" priority="1799">
      <formula>IF(RIGHT(TEXT(AE468,"0.#"),1)=".",FALSE,TRUE)</formula>
    </cfRule>
    <cfRule type="expression" dxfId="2316" priority="1800">
      <formula>IF(RIGHT(TEXT(AE468,"0.#"),1)=".",TRUE,FALSE)</formula>
    </cfRule>
  </conditionalFormatting>
  <conditionalFormatting sqref="AE469">
    <cfRule type="expression" dxfId="2315" priority="1797">
      <formula>IF(RIGHT(TEXT(AE469,"0.#"),1)=".",FALSE,TRUE)</formula>
    </cfRule>
    <cfRule type="expression" dxfId="2314" priority="1798">
      <formula>IF(RIGHT(TEXT(AE469,"0.#"),1)=".",TRUE,FALSE)</formula>
    </cfRule>
  </conditionalFormatting>
  <conditionalFormatting sqref="AM470">
    <cfRule type="expression" dxfId="2313" priority="1789">
      <formula>IF(RIGHT(TEXT(AM470,"0.#"),1)=".",FALSE,TRUE)</formula>
    </cfRule>
    <cfRule type="expression" dxfId="2312" priority="1790">
      <formula>IF(RIGHT(TEXT(AM470,"0.#"),1)=".",TRUE,FALSE)</formula>
    </cfRule>
  </conditionalFormatting>
  <conditionalFormatting sqref="AM468">
    <cfRule type="expression" dxfId="2311" priority="1793">
      <formula>IF(RIGHT(TEXT(AM468,"0.#"),1)=".",FALSE,TRUE)</formula>
    </cfRule>
    <cfRule type="expression" dxfId="2310" priority="1794">
      <formula>IF(RIGHT(TEXT(AM468,"0.#"),1)=".",TRUE,FALSE)</formula>
    </cfRule>
  </conditionalFormatting>
  <conditionalFormatting sqref="AM469">
    <cfRule type="expression" dxfId="2309" priority="1791">
      <formula>IF(RIGHT(TEXT(AM469,"0.#"),1)=".",FALSE,TRUE)</formula>
    </cfRule>
    <cfRule type="expression" dxfId="2308" priority="1792">
      <formula>IF(RIGHT(TEXT(AM469,"0.#"),1)=".",TRUE,FALSE)</formula>
    </cfRule>
  </conditionalFormatting>
  <conditionalFormatting sqref="AU470">
    <cfRule type="expression" dxfId="2307" priority="1783">
      <formula>IF(RIGHT(TEXT(AU470,"0.#"),1)=".",FALSE,TRUE)</formula>
    </cfRule>
    <cfRule type="expression" dxfId="2306" priority="1784">
      <formula>IF(RIGHT(TEXT(AU470,"0.#"),1)=".",TRUE,FALSE)</formula>
    </cfRule>
  </conditionalFormatting>
  <conditionalFormatting sqref="AU468">
    <cfRule type="expression" dxfId="2305" priority="1787">
      <formula>IF(RIGHT(TEXT(AU468,"0.#"),1)=".",FALSE,TRUE)</formula>
    </cfRule>
    <cfRule type="expression" dxfId="2304" priority="1788">
      <formula>IF(RIGHT(TEXT(AU468,"0.#"),1)=".",TRUE,FALSE)</formula>
    </cfRule>
  </conditionalFormatting>
  <conditionalFormatting sqref="AU469">
    <cfRule type="expression" dxfId="2303" priority="1785">
      <formula>IF(RIGHT(TEXT(AU469,"0.#"),1)=".",FALSE,TRUE)</formula>
    </cfRule>
    <cfRule type="expression" dxfId="2302" priority="1786">
      <formula>IF(RIGHT(TEXT(AU469,"0.#"),1)=".",TRUE,FALSE)</formula>
    </cfRule>
  </conditionalFormatting>
  <conditionalFormatting sqref="AI470">
    <cfRule type="expression" dxfId="2301" priority="1777">
      <formula>IF(RIGHT(TEXT(AI470,"0.#"),1)=".",FALSE,TRUE)</formula>
    </cfRule>
    <cfRule type="expression" dxfId="2300" priority="1778">
      <formula>IF(RIGHT(TEXT(AI470,"0.#"),1)=".",TRUE,FALSE)</formula>
    </cfRule>
  </conditionalFormatting>
  <conditionalFormatting sqref="AI468">
    <cfRule type="expression" dxfId="2299" priority="1781">
      <formula>IF(RIGHT(TEXT(AI468,"0.#"),1)=".",FALSE,TRUE)</formula>
    </cfRule>
    <cfRule type="expression" dxfId="2298" priority="1782">
      <formula>IF(RIGHT(TEXT(AI468,"0.#"),1)=".",TRUE,FALSE)</formula>
    </cfRule>
  </conditionalFormatting>
  <conditionalFormatting sqref="AI469">
    <cfRule type="expression" dxfId="2297" priority="1779">
      <formula>IF(RIGHT(TEXT(AI469,"0.#"),1)=".",FALSE,TRUE)</formula>
    </cfRule>
    <cfRule type="expression" dxfId="2296" priority="1780">
      <formula>IF(RIGHT(TEXT(AI469,"0.#"),1)=".",TRUE,FALSE)</formula>
    </cfRule>
  </conditionalFormatting>
  <conditionalFormatting sqref="AQ468">
    <cfRule type="expression" dxfId="2295" priority="1771">
      <formula>IF(RIGHT(TEXT(AQ468,"0.#"),1)=".",FALSE,TRUE)</formula>
    </cfRule>
    <cfRule type="expression" dxfId="2294" priority="1772">
      <formula>IF(RIGHT(TEXT(AQ468,"0.#"),1)=".",TRUE,FALSE)</formula>
    </cfRule>
  </conditionalFormatting>
  <conditionalFormatting sqref="AQ469">
    <cfRule type="expression" dxfId="2293" priority="1775">
      <formula>IF(RIGHT(TEXT(AQ469,"0.#"),1)=".",FALSE,TRUE)</formula>
    </cfRule>
    <cfRule type="expression" dxfId="2292" priority="1776">
      <formula>IF(RIGHT(TEXT(AQ469,"0.#"),1)=".",TRUE,FALSE)</formula>
    </cfRule>
  </conditionalFormatting>
  <conditionalFormatting sqref="AQ470">
    <cfRule type="expression" dxfId="2291" priority="1773">
      <formula>IF(RIGHT(TEXT(AQ470,"0.#"),1)=".",FALSE,TRUE)</formula>
    </cfRule>
    <cfRule type="expression" dxfId="2290" priority="1774">
      <formula>IF(RIGHT(TEXT(AQ470,"0.#"),1)=".",TRUE,FALSE)</formula>
    </cfRule>
  </conditionalFormatting>
  <conditionalFormatting sqref="AE475">
    <cfRule type="expression" dxfId="2289" priority="1765">
      <formula>IF(RIGHT(TEXT(AE475,"0.#"),1)=".",FALSE,TRUE)</formula>
    </cfRule>
    <cfRule type="expression" dxfId="2288" priority="1766">
      <formula>IF(RIGHT(TEXT(AE475,"0.#"),1)=".",TRUE,FALSE)</formula>
    </cfRule>
  </conditionalFormatting>
  <conditionalFormatting sqref="AE473">
    <cfRule type="expression" dxfId="2287" priority="1769">
      <formula>IF(RIGHT(TEXT(AE473,"0.#"),1)=".",FALSE,TRUE)</formula>
    </cfRule>
    <cfRule type="expression" dxfId="2286" priority="1770">
      <formula>IF(RIGHT(TEXT(AE473,"0.#"),1)=".",TRUE,FALSE)</formula>
    </cfRule>
  </conditionalFormatting>
  <conditionalFormatting sqref="AE474">
    <cfRule type="expression" dxfId="2285" priority="1767">
      <formula>IF(RIGHT(TEXT(AE474,"0.#"),1)=".",FALSE,TRUE)</formula>
    </cfRule>
    <cfRule type="expression" dxfId="2284" priority="1768">
      <formula>IF(RIGHT(TEXT(AE474,"0.#"),1)=".",TRUE,FALSE)</formula>
    </cfRule>
  </conditionalFormatting>
  <conditionalFormatting sqref="AM475">
    <cfRule type="expression" dxfId="2283" priority="1759">
      <formula>IF(RIGHT(TEXT(AM475,"0.#"),1)=".",FALSE,TRUE)</formula>
    </cfRule>
    <cfRule type="expression" dxfId="2282" priority="1760">
      <formula>IF(RIGHT(TEXT(AM475,"0.#"),1)=".",TRUE,FALSE)</formula>
    </cfRule>
  </conditionalFormatting>
  <conditionalFormatting sqref="AM473">
    <cfRule type="expression" dxfId="2281" priority="1763">
      <formula>IF(RIGHT(TEXT(AM473,"0.#"),1)=".",FALSE,TRUE)</formula>
    </cfRule>
    <cfRule type="expression" dxfId="2280" priority="1764">
      <formula>IF(RIGHT(TEXT(AM473,"0.#"),1)=".",TRUE,FALSE)</formula>
    </cfRule>
  </conditionalFormatting>
  <conditionalFormatting sqref="AM474">
    <cfRule type="expression" dxfId="2279" priority="1761">
      <formula>IF(RIGHT(TEXT(AM474,"0.#"),1)=".",FALSE,TRUE)</formula>
    </cfRule>
    <cfRule type="expression" dxfId="2278" priority="1762">
      <formula>IF(RIGHT(TEXT(AM474,"0.#"),1)=".",TRUE,FALSE)</formula>
    </cfRule>
  </conditionalFormatting>
  <conditionalFormatting sqref="AU475">
    <cfRule type="expression" dxfId="2277" priority="1753">
      <formula>IF(RIGHT(TEXT(AU475,"0.#"),1)=".",FALSE,TRUE)</formula>
    </cfRule>
    <cfRule type="expression" dxfId="2276" priority="1754">
      <formula>IF(RIGHT(TEXT(AU475,"0.#"),1)=".",TRUE,FALSE)</formula>
    </cfRule>
  </conditionalFormatting>
  <conditionalFormatting sqref="AU473">
    <cfRule type="expression" dxfId="2275" priority="1757">
      <formula>IF(RIGHT(TEXT(AU473,"0.#"),1)=".",FALSE,TRUE)</formula>
    </cfRule>
    <cfRule type="expression" dxfId="2274" priority="1758">
      <formula>IF(RIGHT(TEXT(AU473,"0.#"),1)=".",TRUE,FALSE)</formula>
    </cfRule>
  </conditionalFormatting>
  <conditionalFormatting sqref="AU474">
    <cfRule type="expression" dxfId="2273" priority="1755">
      <formula>IF(RIGHT(TEXT(AU474,"0.#"),1)=".",FALSE,TRUE)</formula>
    </cfRule>
    <cfRule type="expression" dxfId="2272" priority="1756">
      <formula>IF(RIGHT(TEXT(AU474,"0.#"),1)=".",TRUE,FALSE)</formula>
    </cfRule>
  </conditionalFormatting>
  <conditionalFormatting sqref="AI475">
    <cfRule type="expression" dxfId="2271" priority="1747">
      <formula>IF(RIGHT(TEXT(AI475,"0.#"),1)=".",FALSE,TRUE)</formula>
    </cfRule>
    <cfRule type="expression" dxfId="2270" priority="1748">
      <formula>IF(RIGHT(TEXT(AI475,"0.#"),1)=".",TRUE,FALSE)</formula>
    </cfRule>
  </conditionalFormatting>
  <conditionalFormatting sqref="AI473">
    <cfRule type="expression" dxfId="2269" priority="1751">
      <formula>IF(RIGHT(TEXT(AI473,"0.#"),1)=".",FALSE,TRUE)</formula>
    </cfRule>
    <cfRule type="expression" dxfId="2268" priority="1752">
      <formula>IF(RIGHT(TEXT(AI473,"0.#"),1)=".",TRUE,FALSE)</formula>
    </cfRule>
  </conditionalFormatting>
  <conditionalFormatting sqref="AI474">
    <cfRule type="expression" dxfId="2267" priority="1749">
      <formula>IF(RIGHT(TEXT(AI474,"0.#"),1)=".",FALSE,TRUE)</formula>
    </cfRule>
    <cfRule type="expression" dxfId="2266" priority="1750">
      <formula>IF(RIGHT(TEXT(AI474,"0.#"),1)=".",TRUE,FALSE)</formula>
    </cfRule>
  </conditionalFormatting>
  <conditionalFormatting sqref="AQ473">
    <cfRule type="expression" dxfId="2265" priority="1741">
      <formula>IF(RIGHT(TEXT(AQ473,"0.#"),1)=".",FALSE,TRUE)</formula>
    </cfRule>
    <cfRule type="expression" dxfId="2264" priority="1742">
      <formula>IF(RIGHT(TEXT(AQ473,"0.#"),1)=".",TRUE,FALSE)</formula>
    </cfRule>
  </conditionalFormatting>
  <conditionalFormatting sqref="AQ474">
    <cfRule type="expression" dxfId="2263" priority="1745">
      <formula>IF(RIGHT(TEXT(AQ474,"0.#"),1)=".",FALSE,TRUE)</formula>
    </cfRule>
    <cfRule type="expression" dxfId="2262" priority="1746">
      <formula>IF(RIGHT(TEXT(AQ474,"0.#"),1)=".",TRUE,FALSE)</formula>
    </cfRule>
  </conditionalFormatting>
  <conditionalFormatting sqref="AQ475">
    <cfRule type="expression" dxfId="2261" priority="1743">
      <formula>IF(RIGHT(TEXT(AQ475,"0.#"),1)=".",FALSE,TRUE)</formula>
    </cfRule>
    <cfRule type="expression" dxfId="2260" priority="1744">
      <formula>IF(RIGHT(TEXT(AQ475,"0.#"),1)=".",TRUE,FALSE)</formula>
    </cfRule>
  </conditionalFormatting>
  <conditionalFormatting sqref="AE480">
    <cfRule type="expression" dxfId="2259" priority="1735">
      <formula>IF(RIGHT(TEXT(AE480,"0.#"),1)=".",FALSE,TRUE)</formula>
    </cfRule>
    <cfRule type="expression" dxfId="2258" priority="1736">
      <formula>IF(RIGHT(TEXT(AE480,"0.#"),1)=".",TRUE,FALSE)</formula>
    </cfRule>
  </conditionalFormatting>
  <conditionalFormatting sqref="AE478">
    <cfRule type="expression" dxfId="2257" priority="1739">
      <formula>IF(RIGHT(TEXT(AE478,"0.#"),1)=".",FALSE,TRUE)</formula>
    </cfRule>
    <cfRule type="expression" dxfId="2256" priority="1740">
      <formula>IF(RIGHT(TEXT(AE478,"0.#"),1)=".",TRUE,FALSE)</formula>
    </cfRule>
  </conditionalFormatting>
  <conditionalFormatting sqref="AE479">
    <cfRule type="expression" dxfId="2255" priority="1737">
      <formula>IF(RIGHT(TEXT(AE479,"0.#"),1)=".",FALSE,TRUE)</formula>
    </cfRule>
    <cfRule type="expression" dxfId="2254" priority="1738">
      <formula>IF(RIGHT(TEXT(AE479,"0.#"),1)=".",TRUE,FALSE)</formula>
    </cfRule>
  </conditionalFormatting>
  <conditionalFormatting sqref="AM480">
    <cfRule type="expression" dxfId="2253" priority="1729">
      <formula>IF(RIGHT(TEXT(AM480,"0.#"),1)=".",FALSE,TRUE)</formula>
    </cfRule>
    <cfRule type="expression" dxfId="2252" priority="1730">
      <formula>IF(RIGHT(TEXT(AM480,"0.#"),1)=".",TRUE,FALSE)</formula>
    </cfRule>
  </conditionalFormatting>
  <conditionalFormatting sqref="AM478">
    <cfRule type="expression" dxfId="2251" priority="1733">
      <formula>IF(RIGHT(TEXT(AM478,"0.#"),1)=".",FALSE,TRUE)</formula>
    </cfRule>
    <cfRule type="expression" dxfId="2250" priority="1734">
      <formula>IF(RIGHT(TEXT(AM478,"0.#"),1)=".",TRUE,FALSE)</formula>
    </cfRule>
  </conditionalFormatting>
  <conditionalFormatting sqref="AM479">
    <cfRule type="expression" dxfId="2249" priority="1731">
      <formula>IF(RIGHT(TEXT(AM479,"0.#"),1)=".",FALSE,TRUE)</formula>
    </cfRule>
    <cfRule type="expression" dxfId="2248" priority="1732">
      <formula>IF(RIGHT(TEXT(AM479,"0.#"),1)=".",TRUE,FALSE)</formula>
    </cfRule>
  </conditionalFormatting>
  <conditionalFormatting sqref="AU480">
    <cfRule type="expression" dxfId="2247" priority="1723">
      <formula>IF(RIGHT(TEXT(AU480,"0.#"),1)=".",FALSE,TRUE)</formula>
    </cfRule>
    <cfRule type="expression" dxfId="2246" priority="1724">
      <formula>IF(RIGHT(TEXT(AU480,"0.#"),1)=".",TRUE,FALSE)</formula>
    </cfRule>
  </conditionalFormatting>
  <conditionalFormatting sqref="AU478">
    <cfRule type="expression" dxfId="2245" priority="1727">
      <formula>IF(RIGHT(TEXT(AU478,"0.#"),1)=".",FALSE,TRUE)</formula>
    </cfRule>
    <cfRule type="expression" dxfId="2244" priority="1728">
      <formula>IF(RIGHT(TEXT(AU478,"0.#"),1)=".",TRUE,FALSE)</formula>
    </cfRule>
  </conditionalFormatting>
  <conditionalFormatting sqref="AU479">
    <cfRule type="expression" dxfId="2243" priority="1725">
      <formula>IF(RIGHT(TEXT(AU479,"0.#"),1)=".",FALSE,TRUE)</formula>
    </cfRule>
    <cfRule type="expression" dxfId="2242" priority="1726">
      <formula>IF(RIGHT(TEXT(AU479,"0.#"),1)=".",TRUE,FALSE)</formula>
    </cfRule>
  </conditionalFormatting>
  <conditionalFormatting sqref="AI480">
    <cfRule type="expression" dxfId="2241" priority="1717">
      <formula>IF(RIGHT(TEXT(AI480,"0.#"),1)=".",FALSE,TRUE)</formula>
    </cfRule>
    <cfRule type="expression" dxfId="2240" priority="1718">
      <formula>IF(RIGHT(TEXT(AI480,"0.#"),1)=".",TRUE,FALSE)</formula>
    </cfRule>
  </conditionalFormatting>
  <conditionalFormatting sqref="AI478">
    <cfRule type="expression" dxfId="2239" priority="1721">
      <formula>IF(RIGHT(TEXT(AI478,"0.#"),1)=".",FALSE,TRUE)</formula>
    </cfRule>
    <cfRule type="expression" dxfId="2238" priority="1722">
      <formula>IF(RIGHT(TEXT(AI478,"0.#"),1)=".",TRUE,FALSE)</formula>
    </cfRule>
  </conditionalFormatting>
  <conditionalFormatting sqref="AI479">
    <cfRule type="expression" dxfId="2237" priority="1719">
      <formula>IF(RIGHT(TEXT(AI479,"0.#"),1)=".",FALSE,TRUE)</formula>
    </cfRule>
    <cfRule type="expression" dxfId="2236" priority="1720">
      <formula>IF(RIGHT(TEXT(AI479,"0.#"),1)=".",TRUE,FALSE)</formula>
    </cfRule>
  </conditionalFormatting>
  <conditionalFormatting sqref="AQ478">
    <cfRule type="expression" dxfId="2235" priority="1711">
      <formula>IF(RIGHT(TEXT(AQ478,"0.#"),1)=".",FALSE,TRUE)</formula>
    </cfRule>
    <cfRule type="expression" dxfId="2234" priority="1712">
      <formula>IF(RIGHT(TEXT(AQ478,"0.#"),1)=".",TRUE,FALSE)</formula>
    </cfRule>
  </conditionalFormatting>
  <conditionalFormatting sqref="AQ479">
    <cfRule type="expression" dxfId="2233" priority="1715">
      <formula>IF(RIGHT(TEXT(AQ479,"0.#"),1)=".",FALSE,TRUE)</formula>
    </cfRule>
    <cfRule type="expression" dxfId="2232" priority="1716">
      <formula>IF(RIGHT(TEXT(AQ479,"0.#"),1)=".",TRUE,FALSE)</formula>
    </cfRule>
  </conditionalFormatting>
  <conditionalFormatting sqref="AQ480">
    <cfRule type="expression" dxfId="2231" priority="1713">
      <formula>IF(RIGHT(TEXT(AQ480,"0.#"),1)=".",FALSE,TRUE)</formula>
    </cfRule>
    <cfRule type="expression" dxfId="2230" priority="1714">
      <formula>IF(RIGHT(TEXT(AQ480,"0.#"),1)=".",TRUE,FALSE)</formula>
    </cfRule>
  </conditionalFormatting>
  <conditionalFormatting sqref="AM47">
    <cfRule type="expression" dxfId="2229" priority="2005">
      <formula>IF(RIGHT(TEXT(AM47,"0.#"),1)=".",FALSE,TRUE)</formula>
    </cfRule>
    <cfRule type="expression" dxfId="2228" priority="2006">
      <formula>IF(RIGHT(TEXT(AM47,"0.#"),1)=".",TRUE,FALSE)</formula>
    </cfRule>
  </conditionalFormatting>
  <conditionalFormatting sqref="AI46">
    <cfRule type="expression" dxfId="2227" priority="2009">
      <formula>IF(RIGHT(TEXT(AI46,"0.#"),1)=".",FALSE,TRUE)</formula>
    </cfRule>
    <cfRule type="expression" dxfId="2226" priority="2010">
      <formula>IF(RIGHT(TEXT(AI46,"0.#"),1)=".",TRUE,FALSE)</formula>
    </cfRule>
  </conditionalFormatting>
  <conditionalFormatting sqref="AM46">
    <cfRule type="expression" dxfId="2225" priority="2007">
      <formula>IF(RIGHT(TEXT(AM46,"0.#"),1)=".",FALSE,TRUE)</formula>
    </cfRule>
    <cfRule type="expression" dxfId="2224" priority="2008">
      <formula>IF(RIGHT(TEXT(AM46,"0.#"),1)=".",TRUE,FALSE)</formula>
    </cfRule>
  </conditionalFormatting>
  <conditionalFormatting sqref="AU46:AU48">
    <cfRule type="expression" dxfId="2223" priority="1999">
      <formula>IF(RIGHT(TEXT(AU46,"0.#"),1)=".",FALSE,TRUE)</formula>
    </cfRule>
    <cfRule type="expression" dxfId="2222" priority="2000">
      <formula>IF(RIGHT(TEXT(AU46,"0.#"),1)=".",TRUE,FALSE)</formula>
    </cfRule>
  </conditionalFormatting>
  <conditionalFormatting sqref="AM48">
    <cfRule type="expression" dxfId="2221" priority="2003">
      <formula>IF(RIGHT(TEXT(AM48,"0.#"),1)=".",FALSE,TRUE)</formula>
    </cfRule>
    <cfRule type="expression" dxfId="2220" priority="2004">
      <formula>IF(RIGHT(TEXT(AM48,"0.#"),1)=".",TRUE,FALSE)</formula>
    </cfRule>
  </conditionalFormatting>
  <conditionalFormatting sqref="AQ46:AQ48">
    <cfRule type="expression" dxfId="2219" priority="2001">
      <formula>IF(RIGHT(TEXT(AQ46,"0.#"),1)=".",FALSE,TRUE)</formula>
    </cfRule>
    <cfRule type="expression" dxfId="2218" priority="2002">
      <formula>IF(RIGHT(TEXT(AQ46,"0.#"),1)=".",TRUE,FALSE)</formula>
    </cfRule>
  </conditionalFormatting>
  <conditionalFormatting sqref="AE146:AE147 AI146:AI147 AM146:AM147 AQ146:AQ147 AU146:AU147">
    <cfRule type="expression" dxfId="2217" priority="1993">
      <formula>IF(RIGHT(TEXT(AE146,"0.#"),1)=".",FALSE,TRUE)</formula>
    </cfRule>
    <cfRule type="expression" dxfId="2216" priority="1994">
      <formula>IF(RIGHT(TEXT(AE146,"0.#"),1)=".",TRUE,FALSE)</formula>
    </cfRule>
  </conditionalFormatting>
  <conditionalFormatting sqref="AE138:AE139 AI138:AI139 AM138:AM139 AQ138:AQ139 AU138:AU139">
    <cfRule type="expression" dxfId="2215" priority="1997">
      <formula>IF(RIGHT(TEXT(AE138,"0.#"),1)=".",FALSE,TRUE)</formula>
    </cfRule>
    <cfRule type="expression" dxfId="2214" priority="1998">
      <formula>IF(RIGHT(TEXT(AE138,"0.#"),1)=".",TRUE,FALSE)</formula>
    </cfRule>
  </conditionalFormatting>
  <conditionalFormatting sqref="AE142:AE143 AI142:AI143 AM142:AM143 AQ142:AQ143 AU142:AU143">
    <cfRule type="expression" dxfId="2213" priority="1995">
      <formula>IF(RIGHT(TEXT(AE142,"0.#"),1)=".",FALSE,TRUE)</formula>
    </cfRule>
    <cfRule type="expression" dxfId="2212" priority="1996">
      <formula>IF(RIGHT(TEXT(AE142,"0.#"),1)=".",TRUE,FALSE)</formula>
    </cfRule>
  </conditionalFormatting>
  <conditionalFormatting sqref="AE198:AE199 AI198:AI199 AM198:AM199 AQ198:AQ199 AU198:AU199">
    <cfRule type="expression" dxfId="2211" priority="1987">
      <formula>IF(RIGHT(TEXT(AE198,"0.#"),1)=".",FALSE,TRUE)</formula>
    </cfRule>
    <cfRule type="expression" dxfId="2210" priority="1988">
      <formula>IF(RIGHT(TEXT(AE198,"0.#"),1)=".",TRUE,FALSE)</formula>
    </cfRule>
  </conditionalFormatting>
  <conditionalFormatting sqref="AE150:AE151 AI150:AI151 AM150:AM151 AQ150:AQ151 AU150:AU151">
    <cfRule type="expression" dxfId="2209" priority="1991">
      <formula>IF(RIGHT(TEXT(AE150,"0.#"),1)=".",FALSE,TRUE)</formula>
    </cfRule>
    <cfRule type="expression" dxfId="2208" priority="1992">
      <formula>IF(RIGHT(TEXT(AE150,"0.#"),1)=".",TRUE,FALSE)</formula>
    </cfRule>
  </conditionalFormatting>
  <conditionalFormatting sqref="AE194:AE195 AI194:AI195 AM194:AM195 AQ194:AQ195 AU194:AU195">
    <cfRule type="expression" dxfId="2207" priority="1989">
      <formula>IF(RIGHT(TEXT(AE194,"0.#"),1)=".",FALSE,TRUE)</formula>
    </cfRule>
    <cfRule type="expression" dxfId="2206" priority="1990">
      <formula>IF(RIGHT(TEXT(AE194,"0.#"),1)=".",TRUE,FALSE)</formula>
    </cfRule>
  </conditionalFormatting>
  <conditionalFormatting sqref="AE210:AE211 AI210:AI211 AM210:AM211 AQ210:AQ211 AU210:AU211">
    <cfRule type="expression" dxfId="2205" priority="1981">
      <formula>IF(RIGHT(TEXT(AE210,"0.#"),1)=".",FALSE,TRUE)</formula>
    </cfRule>
    <cfRule type="expression" dxfId="2204" priority="1982">
      <formula>IF(RIGHT(TEXT(AE210,"0.#"),1)=".",TRUE,FALSE)</formula>
    </cfRule>
  </conditionalFormatting>
  <conditionalFormatting sqref="AE202:AE203 AI202:AI203 AM202:AM203 AQ202:AQ203 AU202:AU203">
    <cfRule type="expression" dxfId="2203" priority="1985">
      <formula>IF(RIGHT(TEXT(AE202,"0.#"),1)=".",FALSE,TRUE)</formula>
    </cfRule>
    <cfRule type="expression" dxfId="2202" priority="1986">
      <formula>IF(RIGHT(TEXT(AE202,"0.#"),1)=".",TRUE,FALSE)</formula>
    </cfRule>
  </conditionalFormatting>
  <conditionalFormatting sqref="AE206:AE207 AI206:AI207 AM206:AM207 AQ206:AQ207 AU206:AU207">
    <cfRule type="expression" dxfId="2201" priority="1983">
      <formula>IF(RIGHT(TEXT(AE206,"0.#"),1)=".",FALSE,TRUE)</formula>
    </cfRule>
    <cfRule type="expression" dxfId="2200" priority="1984">
      <formula>IF(RIGHT(TEXT(AE206,"0.#"),1)=".",TRUE,FALSE)</formula>
    </cfRule>
  </conditionalFormatting>
  <conditionalFormatting sqref="AE262:AE263 AI262:AI263 AM262:AM263 AQ262:AQ263 AU262:AU263">
    <cfRule type="expression" dxfId="2199" priority="1975">
      <formula>IF(RIGHT(TEXT(AE262,"0.#"),1)=".",FALSE,TRUE)</formula>
    </cfRule>
    <cfRule type="expression" dxfId="2198" priority="1976">
      <formula>IF(RIGHT(TEXT(AE262,"0.#"),1)=".",TRUE,FALSE)</formula>
    </cfRule>
  </conditionalFormatting>
  <conditionalFormatting sqref="AE254:AE255 AI254:AI255 AM254:AM255 AQ254:AQ255 AU254:AU255">
    <cfRule type="expression" dxfId="2197" priority="1979">
      <formula>IF(RIGHT(TEXT(AE254,"0.#"),1)=".",FALSE,TRUE)</formula>
    </cfRule>
    <cfRule type="expression" dxfId="2196" priority="1980">
      <formula>IF(RIGHT(TEXT(AE254,"0.#"),1)=".",TRUE,FALSE)</formula>
    </cfRule>
  </conditionalFormatting>
  <conditionalFormatting sqref="AE258:AE259 AI258:AI259 AM258:AM259 AQ258:AQ259 AU258:AU259">
    <cfRule type="expression" dxfId="2195" priority="1977">
      <formula>IF(RIGHT(TEXT(AE258,"0.#"),1)=".",FALSE,TRUE)</formula>
    </cfRule>
    <cfRule type="expression" dxfId="2194" priority="1978">
      <formula>IF(RIGHT(TEXT(AE258,"0.#"),1)=".",TRUE,FALSE)</formula>
    </cfRule>
  </conditionalFormatting>
  <conditionalFormatting sqref="AE314:AE315 AI314:AI315 AM314:AM315 AQ314:AQ315 AU314:AU315">
    <cfRule type="expression" dxfId="2193" priority="1969">
      <formula>IF(RIGHT(TEXT(AE314,"0.#"),1)=".",FALSE,TRUE)</formula>
    </cfRule>
    <cfRule type="expression" dxfId="2192" priority="1970">
      <formula>IF(RIGHT(TEXT(AE314,"0.#"),1)=".",TRUE,FALSE)</formula>
    </cfRule>
  </conditionalFormatting>
  <conditionalFormatting sqref="AE266:AE267 AI266:AI267 AM266:AM267 AQ266:AQ267 AU266:AU267">
    <cfRule type="expression" dxfId="2191" priority="1973">
      <formula>IF(RIGHT(TEXT(AE266,"0.#"),1)=".",FALSE,TRUE)</formula>
    </cfRule>
    <cfRule type="expression" dxfId="2190" priority="1974">
      <formula>IF(RIGHT(TEXT(AE266,"0.#"),1)=".",TRUE,FALSE)</formula>
    </cfRule>
  </conditionalFormatting>
  <conditionalFormatting sqref="AE270:AE271 AI270:AI271 AM270:AM271 AQ270:AQ271 AU270:AU271">
    <cfRule type="expression" dxfId="2189" priority="1971">
      <formula>IF(RIGHT(TEXT(AE270,"0.#"),1)=".",FALSE,TRUE)</formula>
    </cfRule>
    <cfRule type="expression" dxfId="2188" priority="1972">
      <formula>IF(RIGHT(TEXT(AE270,"0.#"),1)=".",TRUE,FALSE)</formula>
    </cfRule>
  </conditionalFormatting>
  <conditionalFormatting sqref="AE326:AE327 AI326:AI327 AM326:AM327 AQ326:AQ327 AU326:AU327">
    <cfRule type="expression" dxfId="2187" priority="1963">
      <formula>IF(RIGHT(TEXT(AE326,"0.#"),1)=".",FALSE,TRUE)</formula>
    </cfRule>
    <cfRule type="expression" dxfId="2186" priority="1964">
      <formula>IF(RIGHT(TEXT(AE326,"0.#"),1)=".",TRUE,FALSE)</formula>
    </cfRule>
  </conditionalFormatting>
  <conditionalFormatting sqref="AE318:AE319 AI318:AI319 AM318:AM319 AQ318:AQ319 AU318:AU319">
    <cfRule type="expression" dxfId="2185" priority="1967">
      <formula>IF(RIGHT(TEXT(AE318,"0.#"),1)=".",FALSE,TRUE)</formula>
    </cfRule>
    <cfRule type="expression" dxfId="2184" priority="1968">
      <formula>IF(RIGHT(TEXT(AE318,"0.#"),1)=".",TRUE,FALSE)</formula>
    </cfRule>
  </conditionalFormatting>
  <conditionalFormatting sqref="AE322:AE323 AI322:AI323 AM322:AM323 AQ322:AQ323 AU322:AU323">
    <cfRule type="expression" dxfId="2183" priority="1965">
      <formula>IF(RIGHT(TEXT(AE322,"0.#"),1)=".",FALSE,TRUE)</formula>
    </cfRule>
    <cfRule type="expression" dxfId="2182" priority="1966">
      <formula>IF(RIGHT(TEXT(AE322,"0.#"),1)=".",TRUE,FALSE)</formula>
    </cfRule>
  </conditionalFormatting>
  <conditionalFormatting sqref="AE378:AE379 AI378:AI379 AM378:AM379 AQ378:AQ379 AU378:AU379">
    <cfRule type="expression" dxfId="2181" priority="1957">
      <formula>IF(RIGHT(TEXT(AE378,"0.#"),1)=".",FALSE,TRUE)</formula>
    </cfRule>
    <cfRule type="expression" dxfId="2180" priority="1958">
      <formula>IF(RIGHT(TEXT(AE378,"0.#"),1)=".",TRUE,FALSE)</formula>
    </cfRule>
  </conditionalFormatting>
  <conditionalFormatting sqref="AE330:AE331 AI330:AI331 AM330:AM331 AQ330:AQ331 AU330:AU331">
    <cfRule type="expression" dxfId="2179" priority="1961">
      <formula>IF(RIGHT(TEXT(AE330,"0.#"),1)=".",FALSE,TRUE)</formula>
    </cfRule>
    <cfRule type="expression" dxfId="2178" priority="1962">
      <formula>IF(RIGHT(TEXT(AE330,"0.#"),1)=".",TRUE,FALSE)</formula>
    </cfRule>
  </conditionalFormatting>
  <conditionalFormatting sqref="AE374:AE375 AI374:AI375 AM374:AM375 AQ374:AQ375 AU374:AU375">
    <cfRule type="expression" dxfId="2177" priority="1959">
      <formula>IF(RIGHT(TEXT(AE374,"0.#"),1)=".",FALSE,TRUE)</formula>
    </cfRule>
    <cfRule type="expression" dxfId="2176" priority="1960">
      <formula>IF(RIGHT(TEXT(AE374,"0.#"),1)=".",TRUE,FALSE)</formula>
    </cfRule>
  </conditionalFormatting>
  <conditionalFormatting sqref="AE390:AE391 AI390:AI391 AM390:AM391 AQ390:AQ391 AU390:AU391">
    <cfRule type="expression" dxfId="2175" priority="1951">
      <formula>IF(RIGHT(TEXT(AE390,"0.#"),1)=".",FALSE,TRUE)</formula>
    </cfRule>
    <cfRule type="expression" dxfId="2174" priority="1952">
      <formula>IF(RIGHT(TEXT(AE390,"0.#"),1)=".",TRUE,FALSE)</formula>
    </cfRule>
  </conditionalFormatting>
  <conditionalFormatting sqref="AE382:AE383 AI382:AI383 AM382:AM383 AQ382:AQ383 AU382:AU383">
    <cfRule type="expression" dxfId="2173" priority="1955">
      <formula>IF(RIGHT(TEXT(AE382,"0.#"),1)=".",FALSE,TRUE)</formula>
    </cfRule>
    <cfRule type="expression" dxfId="2172" priority="1956">
      <formula>IF(RIGHT(TEXT(AE382,"0.#"),1)=".",TRUE,FALSE)</formula>
    </cfRule>
  </conditionalFormatting>
  <conditionalFormatting sqref="AE386:AE387 AI386:AI387 AM386:AM387 AQ386:AQ387 AU386:AU387">
    <cfRule type="expression" dxfId="2171" priority="1953">
      <formula>IF(RIGHT(TEXT(AE386,"0.#"),1)=".",FALSE,TRUE)</formula>
    </cfRule>
    <cfRule type="expression" dxfId="2170" priority="1954">
      <formula>IF(RIGHT(TEXT(AE386,"0.#"),1)=".",TRUE,FALSE)</formula>
    </cfRule>
  </conditionalFormatting>
  <conditionalFormatting sqref="AE440">
    <cfRule type="expression" dxfId="2169" priority="1945">
      <formula>IF(RIGHT(TEXT(AE440,"0.#"),1)=".",FALSE,TRUE)</formula>
    </cfRule>
    <cfRule type="expression" dxfId="2168" priority="1946">
      <formula>IF(RIGHT(TEXT(AE440,"0.#"),1)=".",TRUE,FALSE)</formula>
    </cfRule>
  </conditionalFormatting>
  <conditionalFormatting sqref="AE438">
    <cfRule type="expression" dxfId="2167" priority="1949">
      <formula>IF(RIGHT(TEXT(AE438,"0.#"),1)=".",FALSE,TRUE)</formula>
    </cfRule>
    <cfRule type="expression" dxfId="2166" priority="1950">
      <formula>IF(RIGHT(TEXT(AE438,"0.#"),1)=".",TRUE,FALSE)</formula>
    </cfRule>
  </conditionalFormatting>
  <conditionalFormatting sqref="AE439">
    <cfRule type="expression" dxfId="2165" priority="1947">
      <formula>IF(RIGHT(TEXT(AE439,"0.#"),1)=".",FALSE,TRUE)</formula>
    </cfRule>
    <cfRule type="expression" dxfId="2164" priority="1948">
      <formula>IF(RIGHT(TEXT(AE439,"0.#"),1)=".",TRUE,FALSE)</formula>
    </cfRule>
  </conditionalFormatting>
  <conditionalFormatting sqref="AM440">
    <cfRule type="expression" dxfId="2163" priority="1939">
      <formula>IF(RIGHT(TEXT(AM440,"0.#"),1)=".",FALSE,TRUE)</formula>
    </cfRule>
    <cfRule type="expression" dxfId="2162" priority="1940">
      <formula>IF(RIGHT(TEXT(AM440,"0.#"),1)=".",TRUE,FALSE)</formula>
    </cfRule>
  </conditionalFormatting>
  <conditionalFormatting sqref="AM438">
    <cfRule type="expression" dxfId="2161" priority="1943">
      <formula>IF(RIGHT(TEXT(AM438,"0.#"),1)=".",FALSE,TRUE)</formula>
    </cfRule>
    <cfRule type="expression" dxfId="2160" priority="1944">
      <formula>IF(RIGHT(TEXT(AM438,"0.#"),1)=".",TRUE,FALSE)</formula>
    </cfRule>
  </conditionalFormatting>
  <conditionalFormatting sqref="AM439">
    <cfRule type="expression" dxfId="2159" priority="1941">
      <formula>IF(RIGHT(TEXT(AM439,"0.#"),1)=".",FALSE,TRUE)</formula>
    </cfRule>
    <cfRule type="expression" dxfId="2158" priority="1942">
      <formula>IF(RIGHT(TEXT(AM439,"0.#"),1)=".",TRUE,FALSE)</formula>
    </cfRule>
  </conditionalFormatting>
  <conditionalFormatting sqref="AU440">
    <cfRule type="expression" dxfId="2157" priority="1933">
      <formula>IF(RIGHT(TEXT(AU440,"0.#"),1)=".",FALSE,TRUE)</formula>
    </cfRule>
    <cfRule type="expression" dxfId="2156" priority="1934">
      <formula>IF(RIGHT(TEXT(AU440,"0.#"),1)=".",TRUE,FALSE)</formula>
    </cfRule>
  </conditionalFormatting>
  <conditionalFormatting sqref="AU438">
    <cfRule type="expression" dxfId="2155" priority="1937">
      <formula>IF(RIGHT(TEXT(AU438,"0.#"),1)=".",FALSE,TRUE)</formula>
    </cfRule>
    <cfRule type="expression" dxfId="2154" priority="1938">
      <formula>IF(RIGHT(TEXT(AU438,"0.#"),1)=".",TRUE,FALSE)</formula>
    </cfRule>
  </conditionalFormatting>
  <conditionalFormatting sqref="AU439">
    <cfRule type="expression" dxfId="2153" priority="1935">
      <formula>IF(RIGHT(TEXT(AU439,"0.#"),1)=".",FALSE,TRUE)</formula>
    </cfRule>
    <cfRule type="expression" dxfId="2152" priority="1936">
      <formula>IF(RIGHT(TEXT(AU439,"0.#"),1)=".",TRUE,FALSE)</formula>
    </cfRule>
  </conditionalFormatting>
  <conditionalFormatting sqref="AI440">
    <cfRule type="expression" dxfId="2151" priority="1927">
      <formula>IF(RIGHT(TEXT(AI440,"0.#"),1)=".",FALSE,TRUE)</formula>
    </cfRule>
    <cfRule type="expression" dxfId="2150" priority="1928">
      <formula>IF(RIGHT(TEXT(AI440,"0.#"),1)=".",TRUE,FALSE)</formula>
    </cfRule>
  </conditionalFormatting>
  <conditionalFormatting sqref="AI438">
    <cfRule type="expression" dxfId="2149" priority="1931">
      <formula>IF(RIGHT(TEXT(AI438,"0.#"),1)=".",FALSE,TRUE)</formula>
    </cfRule>
    <cfRule type="expression" dxfId="2148" priority="1932">
      <formula>IF(RIGHT(TEXT(AI438,"0.#"),1)=".",TRUE,FALSE)</formula>
    </cfRule>
  </conditionalFormatting>
  <conditionalFormatting sqref="AI439">
    <cfRule type="expression" dxfId="2147" priority="1929">
      <formula>IF(RIGHT(TEXT(AI439,"0.#"),1)=".",FALSE,TRUE)</formula>
    </cfRule>
    <cfRule type="expression" dxfId="2146" priority="1930">
      <formula>IF(RIGHT(TEXT(AI439,"0.#"),1)=".",TRUE,FALSE)</formula>
    </cfRule>
  </conditionalFormatting>
  <conditionalFormatting sqref="AQ438">
    <cfRule type="expression" dxfId="2145" priority="1921">
      <formula>IF(RIGHT(TEXT(AQ438,"0.#"),1)=".",FALSE,TRUE)</formula>
    </cfRule>
    <cfRule type="expression" dxfId="2144" priority="1922">
      <formula>IF(RIGHT(TEXT(AQ438,"0.#"),1)=".",TRUE,FALSE)</formula>
    </cfRule>
  </conditionalFormatting>
  <conditionalFormatting sqref="AQ439">
    <cfRule type="expression" dxfId="2143" priority="1925">
      <formula>IF(RIGHT(TEXT(AQ439,"0.#"),1)=".",FALSE,TRUE)</formula>
    </cfRule>
    <cfRule type="expression" dxfId="2142" priority="1926">
      <formula>IF(RIGHT(TEXT(AQ439,"0.#"),1)=".",TRUE,FALSE)</formula>
    </cfRule>
  </conditionalFormatting>
  <conditionalFormatting sqref="AQ440">
    <cfRule type="expression" dxfId="2141" priority="1923">
      <formula>IF(RIGHT(TEXT(AQ440,"0.#"),1)=".",FALSE,TRUE)</formula>
    </cfRule>
    <cfRule type="expression" dxfId="2140" priority="1924">
      <formula>IF(RIGHT(TEXT(AQ440,"0.#"),1)=".",TRUE,FALSE)</formula>
    </cfRule>
  </conditionalFormatting>
  <conditionalFormatting sqref="AE445">
    <cfRule type="expression" dxfId="2139" priority="1915">
      <formula>IF(RIGHT(TEXT(AE445,"0.#"),1)=".",FALSE,TRUE)</formula>
    </cfRule>
    <cfRule type="expression" dxfId="2138" priority="1916">
      <formula>IF(RIGHT(TEXT(AE445,"0.#"),1)=".",TRUE,FALSE)</formula>
    </cfRule>
  </conditionalFormatting>
  <conditionalFormatting sqref="AE443">
    <cfRule type="expression" dxfId="2137" priority="1919">
      <formula>IF(RIGHT(TEXT(AE443,"0.#"),1)=".",FALSE,TRUE)</formula>
    </cfRule>
    <cfRule type="expression" dxfId="2136" priority="1920">
      <formula>IF(RIGHT(TEXT(AE443,"0.#"),1)=".",TRUE,FALSE)</formula>
    </cfRule>
  </conditionalFormatting>
  <conditionalFormatting sqref="AE444">
    <cfRule type="expression" dxfId="2135" priority="1917">
      <formula>IF(RIGHT(TEXT(AE444,"0.#"),1)=".",FALSE,TRUE)</formula>
    </cfRule>
    <cfRule type="expression" dxfId="2134" priority="1918">
      <formula>IF(RIGHT(TEXT(AE444,"0.#"),1)=".",TRUE,FALSE)</formula>
    </cfRule>
  </conditionalFormatting>
  <conditionalFormatting sqref="AM445">
    <cfRule type="expression" dxfId="2133" priority="1909">
      <formula>IF(RIGHT(TEXT(AM445,"0.#"),1)=".",FALSE,TRUE)</formula>
    </cfRule>
    <cfRule type="expression" dxfId="2132" priority="1910">
      <formula>IF(RIGHT(TEXT(AM445,"0.#"),1)=".",TRUE,FALSE)</formula>
    </cfRule>
  </conditionalFormatting>
  <conditionalFormatting sqref="AM443">
    <cfRule type="expression" dxfId="2131" priority="1913">
      <formula>IF(RIGHT(TEXT(AM443,"0.#"),1)=".",FALSE,TRUE)</formula>
    </cfRule>
    <cfRule type="expression" dxfId="2130" priority="1914">
      <formula>IF(RIGHT(TEXT(AM443,"0.#"),1)=".",TRUE,FALSE)</formula>
    </cfRule>
  </conditionalFormatting>
  <conditionalFormatting sqref="AM444">
    <cfRule type="expression" dxfId="2129" priority="1911">
      <formula>IF(RIGHT(TEXT(AM444,"0.#"),1)=".",FALSE,TRUE)</formula>
    </cfRule>
    <cfRule type="expression" dxfId="2128" priority="1912">
      <formula>IF(RIGHT(TEXT(AM444,"0.#"),1)=".",TRUE,FALSE)</formula>
    </cfRule>
  </conditionalFormatting>
  <conditionalFormatting sqref="AU445">
    <cfRule type="expression" dxfId="2127" priority="1903">
      <formula>IF(RIGHT(TEXT(AU445,"0.#"),1)=".",FALSE,TRUE)</formula>
    </cfRule>
    <cfRule type="expression" dxfId="2126" priority="1904">
      <formula>IF(RIGHT(TEXT(AU445,"0.#"),1)=".",TRUE,FALSE)</formula>
    </cfRule>
  </conditionalFormatting>
  <conditionalFormatting sqref="AU443">
    <cfRule type="expression" dxfId="2125" priority="1907">
      <formula>IF(RIGHT(TEXT(AU443,"0.#"),1)=".",FALSE,TRUE)</formula>
    </cfRule>
    <cfRule type="expression" dxfId="2124" priority="1908">
      <formula>IF(RIGHT(TEXT(AU443,"0.#"),1)=".",TRUE,FALSE)</formula>
    </cfRule>
  </conditionalFormatting>
  <conditionalFormatting sqref="AU444">
    <cfRule type="expression" dxfId="2123" priority="1905">
      <formula>IF(RIGHT(TEXT(AU444,"0.#"),1)=".",FALSE,TRUE)</formula>
    </cfRule>
    <cfRule type="expression" dxfId="2122" priority="1906">
      <formula>IF(RIGHT(TEXT(AU444,"0.#"),1)=".",TRUE,FALSE)</formula>
    </cfRule>
  </conditionalFormatting>
  <conditionalFormatting sqref="AI445">
    <cfRule type="expression" dxfId="2121" priority="1897">
      <formula>IF(RIGHT(TEXT(AI445,"0.#"),1)=".",FALSE,TRUE)</formula>
    </cfRule>
    <cfRule type="expression" dxfId="2120" priority="1898">
      <formula>IF(RIGHT(TEXT(AI445,"0.#"),1)=".",TRUE,FALSE)</formula>
    </cfRule>
  </conditionalFormatting>
  <conditionalFormatting sqref="AI443">
    <cfRule type="expression" dxfId="2119" priority="1901">
      <formula>IF(RIGHT(TEXT(AI443,"0.#"),1)=".",FALSE,TRUE)</formula>
    </cfRule>
    <cfRule type="expression" dxfId="2118" priority="1902">
      <formula>IF(RIGHT(TEXT(AI443,"0.#"),1)=".",TRUE,FALSE)</formula>
    </cfRule>
  </conditionalFormatting>
  <conditionalFormatting sqref="AI444">
    <cfRule type="expression" dxfId="2117" priority="1899">
      <formula>IF(RIGHT(TEXT(AI444,"0.#"),1)=".",FALSE,TRUE)</formula>
    </cfRule>
    <cfRule type="expression" dxfId="2116" priority="1900">
      <formula>IF(RIGHT(TEXT(AI444,"0.#"),1)=".",TRUE,FALSE)</formula>
    </cfRule>
  </conditionalFormatting>
  <conditionalFormatting sqref="AQ443">
    <cfRule type="expression" dxfId="2115" priority="1891">
      <formula>IF(RIGHT(TEXT(AQ443,"0.#"),1)=".",FALSE,TRUE)</formula>
    </cfRule>
    <cfRule type="expression" dxfId="2114" priority="1892">
      <formula>IF(RIGHT(TEXT(AQ443,"0.#"),1)=".",TRUE,FALSE)</formula>
    </cfRule>
  </conditionalFormatting>
  <conditionalFormatting sqref="AQ444">
    <cfRule type="expression" dxfId="2113" priority="1895">
      <formula>IF(RIGHT(TEXT(AQ444,"0.#"),1)=".",FALSE,TRUE)</formula>
    </cfRule>
    <cfRule type="expression" dxfId="2112" priority="1896">
      <formula>IF(RIGHT(TEXT(AQ444,"0.#"),1)=".",TRUE,FALSE)</formula>
    </cfRule>
  </conditionalFormatting>
  <conditionalFormatting sqref="AQ445">
    <cfRule type="expression" dxfId="2111" priority="1893">
      <formula>IF(RIGHT(TEXT(AQ445,"0.#"),1)=".",FALSE,TRUE)</formula>
    </cfRule>
    <cfRule type="expression" dxfId="2110" priority="1894">
      <formula>IF(RIGHT(TEXT(AQ445,"0.#"),1)=".",TRUE,FALSE)</formula>
    </cfRule>
  </conditionalFormatting>
  <conditionalFormatting sqref="Y872:Y899">
    <cfRule type="expression" dxfId="2109" priority="2121">
      <formula>IF(RIGHT(TEXT(Y872,"0.#"),1)=".",FALSE,TRUE)</formula>
    </cfRule>
    <cfRule type="expression" dxfId="2108" priority="2122">
      <formula>IF(RIGHT(TEXT(Y872,"0.#"),1)=".",TRUE,FALSE)</formula>
    </cfRule>
  </conditionalFormatting>
  <conditionalFormatting sqref="Y870:Y871">
    <cfRule type="expression" dxfId="2107" priority="2115">
      <formula>IF(RIGHT(TEXT(Y870,"0.#"),1)=".",FALSE,TRUE)</formula>
    </cfRule>
    <cfRule type="expression" dxfId="2106" priority="2116">
      <formula>IF(RIGHT(TEXT(Y870,"0.#"),1)=".",TRUE,FALSE)</formula>
    </cfRule>
  </conditionalFormatting>
  <conditionalFormatting sqref="Y905:Y932">
    <cfRule type="expression" dxfId="2105" priority="2109">
      <formula>IF(RIGHT(TEXT(Y905,"0.#"),1)=".",FALSE,TRUE)</formula>
    </cfRule>
    <cfRule type="expression" dxfId="2104" priority="2110">
      <formula>IF(RIGHT(TEXT(Y905,"0.#"),1)=".",TRUE,FALSE)</formula>
    </cfRule>
  </conditionalFormatting>
  <conditionalFormatting sqref="Y903:Y904">
    <cfRule type="expression" dxfId="2103" priority="2103">
      <formula>IF(RIGHT(TEXT(Y903,"0.#"),1)=".",FALSE,TRUE)</formula>
    </cfRule>
    <cfRule type="expression" dxfId="2102" priority="2104">
      <formula>IF(RIGHT(TEXT(Y903,"0.#"),1)=".",TRUE,FALSE)</formula>
    </cfRule>
  </conditionalFormatting>
  <conditionalFormatting sqref="Y938:Y965">
    <cfRule type="expression" dxfId="2101" priority="2097">
      <formula>IF(RIGHT(TEXT(Y938,"0.#"),1)=".",FALSE,TRUE)</formula>
    </cfRule>
    <cfRule type="expression" dxfId="2100" priority="2098">
      <formula>IF(RIGHT(TEXT(Y938,"0.#"),1)=".",TRUE,FALSE)</formula>
    </cfRule>
  </conditionalFormatting>
  <conditionalFormatting sqref="Y936:Y937">
    <cfRule type="expression" dxfId="2099" priority="2091">
      <formula>IF(RIGHT(TEXT(Y936,"0.#"),1)=".",FALSE,TRUE)</formula>
    </cfRule>
    <cfRule type="expression" dxfId="2098" priority="2092">
      <formula>IF(RIGHT(TEXT(Y936,"0.#"),1)=".",TRUE,FALSE)</formula>
    </cfRule>
  </conditionalFormatting>
  <conditionalFormatting sqref="Y971:Y998">
    <cfRule type="expression" dxfId="2097" priority="2085">
      <formula>IF(RIGHT(TEXT(Y971,"0.#"),1)=".",FALSE,TRUE)</formula>
    </cfRule>
    <cfRule type="expression" dxfId="2096" priority="2086">
      <formula>IF(RIGHT(TEXT(Y971,"0.#"),1)=".",TRUE,FALSE)</formula>
    </cfRule>
  </conditionalFormatting>
  <conditionalFormatting sqref="Y969:Y970">
    <cfRule type="expression" dxfId="2095" priority="2079">
      <formula>IF(RIGHT(TEXT(Y969,"0.#"),1)=".",FALSE,TRUE)</formula>
    </cfRule>
    <cfRule type="expression" dxfId="2094" priority="2080">
      <formula>IF(RIGHT(TEXT(Y969,"0.#"),1)=".",TRUE,FALSE)</formula>
    </cfRule>
  </conditionalFormatting>
  <conditionalFormatting sqref="Y1004:Y1031">
    <cfRule type="expression" dxfId="2093" priority="2073">
      <formula>IF(RIGHT(TEXT(Y1004,"0.#"),1)=".",FALSE,TRUE)</formula>
    </cfRule>
    <cfRule type="expression" dxfId="2092" priority="2074">
      <formula>IF(RIGHT(TEXT(Y1004,"0.#"),1)=".",TRUE,FALSE)</formula>
    </cfRule>
  </conditionalFormatting>
  <conditionalFormatting sqref="W23">
    <cfRule type="expression" dxfId="2091" priority="2357">
      <formula>IF(RIGHT(TEXT(W23,"0.#"),1)=".",FALSE,TRUE)</formula>
    </cfRule>
    <cfRule type="expression" dxfId="2090" priority="2358">
      <formula>IF(RIGHT(TEXT(W23,"0.#"),1)=".",TRUE,FALSE)</formula>
    </cfRule>
  </conditionalFormatting>
  <conditionalFormatting sqref="W24:W27">
    <cfRule type="expression" dxfId="2089" priority="2355">
      <formula>IF(RIGHT(TEXT(W24,"0.#"),1)=".",FALSE,TRUE)</formula>
    </cfRule>
    <cfRule type="expression" dxfId="2088" priority="2356">
      <formula>IF(RIGHT(TEXT(W24,"0.#"),1)=".",TRUE,FALSE)</formula>
    </cfRule>
  </conditionalFormatting>
  <conditionalFormatting sqref="W28">
    <cfRule type="expression" dxfId="2087" priority="2347">
      <formula>IF(RIGHT(TEXT(W28,"0.#"),1)=".",FALSE,TRUE)</formula>
    </cfRule>
    <cfRule type="expression" dxfId="2086" priority="2348">
      <formula>IF(RIGHT(TEXT(W28,"0.#"),1)=".",TRUE,FALSE)</formula>
    </cfRule>
  </conditionalFormatting>
  <conditionalFormatting sqref="P23">
    <cfRule type="expression" dxfId="2085" priority="2345">
      <formula>IF(RIGHT(TEXT(P23,"0.#"),1)=".",FALSE,TRUE)</formula>
    </cfRule>
    <cfRule type="expression" dxfId="2084" priority="2346">
      <formula>IF(RIGHT(TEXT(P23,"0.#"),1)=".",TRUE,FALSE)</formula>
    </cfRule>
  </conditionalFormatting>
  <conditionalFormatting sqref="P24:P27">
    <cfRule type="expression" dxfId="2083" priority="2343">
      <formula>IF(RIGHT(TEXT(P24,"0.#"),1)=".",FALSE,TRUE)</formula>
    </cfRule>
    <cfRule type="expression" dxfId="2082" priority="2344">
      <formula>IF(RIGHT(TEXT(P24,"0.#"),1)=".",TRUE,FALSE)</formula>
    </cfRule>
  </conditionalFormatting>
  <conditionalFormatting sqref="P28">
    <cfRule type="expression" dxfId="2081" priority="2341">
      <formula>IF(RIGHT(TEXT(P28,"0.#"),1)=".",FALSE,TRUE)</formula>
    </cfRule>
    <cfRule type="expression" dxfId="2080" priority="2342">
      <formula>IF(RIGHT(TEXT(P28,"0.#"),1)=".",TRUE,FALSE)</formula>
    </cfRule>
  </conditionalFormatting>
  <conditionalFormatting sqref="AQ114">
    <cfRule type="expression" dxfId="2079" priority="2325">
      <formula>IF(RIGHT(TEXT(AQ114,"0.#"),1)=".",FALSE,TRUE)</formula>
    </cfRule>
    <cfRule type="expression" dxfId="2078" priority="2326">
      <formula>IF(RIGHT(TEXT(AQ114,"0.#"),1)=".",TRUE,FALSE)</formula>
    </cfRule>
  </conditionalFormatting>
  <conditionalFormatting sqref="AQ104">
    <cfRule type="expression" dxfId="2077" priority="2339">
      <formula>IF(RIGHT(TEXT(AQ104,"0.#"),1)=".",FALSE,TRUE)</formula>
    </cfRule>
    <cfRule type="expression" dxfId="2076" priority="2340">
      <formula>IF(RIGHT(TEXT(AQ104,"0.#"),1)=".",TRUE,FALSE)</formula>
    </cfRule>
  </conditionalFormatting>
  <conditionalFormatting sqref="AQ105">
    <cfRule type="expression" dxfId="2075" priority="2337">
      <formula>IF(RIGHT(TEXT(AQ105,"0.#"),1)=".",FALSE,TRUE)</formula>
    </cfRule>
    <cfRule type="expression" dxfId="2074" priority="2338">
      <formula>IF(RIGHT(TEXT(AQ105,"0.#"),1)=".",TRUE,FALSE)</formula>
    </cfRule>
  </conditionalFormatting>
  <conditionalFormatting sqref="AQ107">
    <cfRule type="expression" dxfId="2073" priority="2335">
      <formula>IF(RIGHT(TEXT(AQ107,"0.#"),1)=".",FALSE,TRUE)</formula>
    </cfRule>
    <cfRule type="expression" dxfId="2072" priority="2336">
      <formula>IF(RIGHT(TEXT(AQ107,"0.#"),1)=".",TRUE,FALSE)</formula>
    </cfRule>
  </conditionalFormatting>
  <conditionalFormatting sqref="AQ108">
    <cfRule type="expression" dxfId="2071" priority="2333">
      <formula>IF(RIGHT(TEXT(AQ108,"0.#"),1)=".",FALSE,TRUE)</formula>
    </cfRule>
    <cfRule type="expression" dxfId="2070" priority="2334">
      <formula>IF(RIGHT(TEXT(AQ108,"0.#"),1)=".",TRUE,FALSE)</formula>
    </cfRule>
  </conditionalFormatting>
  <conditionalFormatting sqref="AQ110">
    <cfRule type="expression" dxfId="2069" priority="2331">
      <formula>IF(RIGHT(TEXT(AQ110,"0.#"),1)=".",FALSE,TRUE)</formula>
    </cfRule>
    <cfRule type="expression" dxfId="2068" priority="2332">
      <formula>IF(RIGHT(TEXT(AQ110,"0.#"),1)=".",TRUE,FALSE)</formula>
    </cfRule>
  </conditionalFormatting>
  <conditionalFormatting sqref="AQ111">
    <cfRule type="expression" dxfId="2067" priority="2329">
      <formula>IF(RIGHT(TEXT(AQ111,"0.#"),1)=".",FALSE,TRUE)</formula>
    </cfRule>
    <cfRule type="expression" dxfId="2066" priority="2330">
      <formula>IF(RIGHT(TEXT(AQ111,"0.#"),1)=".",TRUE,FALSE)</formula>
    </cfRule>
  </conditionalFormatting>
  <conditionalFormatting sqref="AQ113">
    <cfRule type="expression" dxfId="2065" priority="2327">
      <formula>IF(RIGHT(TEXT(AQ113,"0.#"),1)=".",FALSE,TRUE)</formula>
    </cfRule>
    <cfRule type="expression" dxfId="2064" priority="2328">
      <formula>IF(RIGHT(TEXT(AQ113,"0.#"),1)=".",TRUE,FALSE)</formula>
    </cfRule>
  </conditionalFormatting>
  <conditionalFormatting sqref="AE67">
    <cfRule type="expression" dxfId="2063" priority="2257">
      <formula>IF(RIGHT(TEXT(AE67,"0.#"),1)=".",FALSE,TRUE)</formula>
    </cfRule>
    <cfRule type="expression" dxfId="2062" priority="2258">
      <formula>IF(RIGHT(TEXT(AE67,"0.#"),1)=".",TRUE,FALSE)</formula>
    </cfRule>
  </conditionalFormatting>
  <conditionalFormatting sqref="AE68">
    <cfRule type="expression" dxfId="2061" priority="2255">
      <formula>IF(RIGHT(TEXT(AE68,"0.#"),1)=".",FALSE,TRUE)</formula>
    </cfRule>
    <cfRule type="expression" dxfId="2060" priority="2256">
      <formula>IF(RIGHT(TEXT(AE68,"0.#"),1)=".",TRUE,FALSE)</formula>
    </cfRule>
  </conditionalFormatting>
  <conditionalFormatting sqref="AE69">
    <cfRule type="expression" dxfId="2059" priority="2253">
      <formula>IF(RIGHT(TEXT(AE69,"0.#"),1)=".",FALSE,TRUE)</formula>
    </cfRule>
    <cfRule type="expression" dxfId="2058" priority="2254">
      <formula>IF(RIGHT(TEXT(AE69,"0.#"),1)=".",TRUE,FALSE)</formula>
    </cfRule>
  </conditionalFormatting>
  <conditionalFormatting sqref="AI69">
    <cfRule type="expression" dxfId="2057" priority="2251">
      <formula>IF(RIGHT(TEXT(AI69,"0.#"),1)=".",FALSE,TRUE)</formula>
    </cfRule>
    <cfRule type="expression" dxfId="2056" priority="2252">
      <formula>IF(RIGHT(TEXT(AI69,"0.#"),1)=".",TRUE,FALSE)</formula>
    </cfRule>
  </conditionalFormatting>
  <conditionalFormatting sqref="AI68">
    <cfRule type="expression" dxfId="2055" priority="2249">
      <formula>IF(RIGHT(TEXT(AI68,"0.#"),1)=".",FALSE,TRUE)</formula>
    </cfRule>
    <cfRule type="expression" dxfId="2054" priority="2250">
      <formula>IF(RIGHT(TEXT(AI68,"0.#"),1)=".",TRUE,FALSE)</formula>
    </cfRule>
  </conditionalFormatting>
  <conditionalFormatting sqref="AI67">
    <cfRule type="expression" dxfId="2053" priority="2247">
      <formula>IF(RIGHT(TEXT(AI67,"0.#"),1)=".",FALSE,TRUE)</formula>
    </cfRule>
    <cfRule type="expression" dxfId="2052" priority="2248">
      <formula>IF(RIGHT(TEXT(AI67,"0.#"),1)=".",TRUE,FALSE)</formula>
    </cfRule>
  </conditionalFormatting>
  <conditionalFormatting sqref="AM67">
    <cfRule type="expression" dxfId="2051" priority="2245">
      <formula>IF(RIGHT(TEXT(AM67,"0.#"),1)=".",FALSE,TRUE)</formula>
    </cfRule>
    <cfRule type="expression" dxfId="2050" priority="2246">
      <formula>IF(RIGHT(TEXT(AM67,"0.#"),1)=".",TRUE,FALSE)</formula>
    </cfRule>
  </conditionalFormatting>
  <conditionalFormatting sqref="AM68">
    <cfRule type="expression" dxfId="2049" priority="2243">
      <formula>IF(RIGHT(TEXT(AM68,"0.#"),1)=".",FALSE,TRUE)</formula>
    </cfRule>
    <cfRule type="expression" dxfId="2048" priority="2244">
      <formula>IF(RIGHT(TEXT(AM68,"0.#"),1)=".",TRUE,FALSE)</formula>
    </cfRule>
  </conditionalFormatting>
  <conditionalFormatting sqref="AM69">
    <cfRule type="expression" dxfId="2047" priority="2241">
      <formula>IF(RIGHT(TEXT(AM69,"0.#"),1)=".",FALSE,TRUE)</formula>
    </cfRule>
    <cfRule type="expression" dxfId="2046" priority="2242">
      <formula>IF(RIGHT(TEXT(AM69,"0.#"),1)=".",TRUE,FALSE)</formula>
    </cfRule>
  </conditionalFormatting>
  <conditionalFormatting sqref="AQ67:AQ69">
    <cfRule type="expression" dxfId="2045" priority="2239">
      <formula>IF(RIGHT(TEXT(AQ67,"0.#"),1)=".",FALSE,TRUE)</formula>
    </cfRule>
    <cfRule type="expression" dxfId="2044" priority="2240">
      <formula>IF(RIGHT(TEXT(AQ67,"0.#"),1)=".",TRUE,FALSE)</formula>
    </cfRule>
  </conditionalFormatting>
  <conditionalFormatting sqref="AU67:AU69">
    <cfRule type="expression" dxfId="2043" priority="2237">
      <formula>IF(RIGHT(TEXT(AU67,"0.#"),1)=".",FALSE,TRUE)</formula>
    </cfRule>
    <cfRule type="expression" dxfId="2042" priority="2238">
      <formula>IF(RIGHT(TEXT(AU67,"0.#"),1)=".",TRUE,FALSE)</formula>
    </cfRule>
  </conditionalFormatting>
  <conditionalFormatting sqref="AE70">
    <cfRule type="expression" dxfId="2041" priority="2235">
      <formula>IF(RIGHT(TEXT(AE70,"0.#"),1)=".",FALSE,TRUE)</formula>
    </cfRule>
    <cfRule type="expression" dxfId="2040" priority="2236">
      <formula>IF(RIGHT(TEXT(AE70,"0.#"),1)=".",TRUE,FALSE)</formula>
    </cfRule>
  </conditionalFormatting>
  <conditionalFormatting sqref="AE71">
    <cfRule type="expression" dxfId="2039" priority="2233">
      <formula>IF(RIGHT(TEXT(AE71,"0.#"),1)=".",FALSE,TRUE)</formula>
    </cfRule>
    <cfRule type="expression" dxfId="2038" priority="2234">
      <formula>IF(RIGHT(TEXT(AE71,"0.#"),1)=".",TRUE,FALSE)</formula>
    </cfRule>
  </conditionalFormatting>
  <conditionalFormatting sqref="AE72">
    <cfRule type="expression" dxfId="2037" priority="2231">
      <formula>IF(RIGHT(TEXT(AE72,"0.#"),1)=".",FALSE,TRUE)</formula>
    </cfRule>
    <cfRule type="expression" dxfId="2036" priority="2232">
      <formula>IF(RIGHT(TEXT(AE72,"0.#"),1)=".",TRUE,FALSE)</formula>
    </cfRule>
  </conditionalFormatting>
  <conditionalFormatting sqref="AI72">
    <cfRule type="expression" dxfId="2035" priority="2229">
      <formula>IF(RIGHT(TEXT(AI72,"0.#"),1)=".",FALSE,TRUE)</formula>
    </cfRule>
    <cfRule type="expression" dxfId="2034" priority="2230">
      <formula>IF(RIGHT(TEXT(AI72,"0.#"),1)=".",TRUE,FALSE)</formula>
    </cfRule>
  </conditionalFormatting>
  <conditionalFormatting sqref="AI71">
    <cfRule type="expression" dxfId="2033" priority="2227">
      <formula>IF(RIGHT(TEXT(AI71,"0.#"),1)=".",FALSE,TRUE)</formula>
    </cfRule>
    <cfRule type="expression" dxfId="2032" priority="2228">
      <formula>IF(RIGHT(TEXT(AI71,"0.#"),1)=".",TRUE,FALSE)</formula>
    </cfRule>
  </conditionalFormatting>
  <conditionalFormatting sqref="AI70">
    <cfRule type="expression" dxfId="2031" priority="2225">
      <formula>IF(RIGHT(TEXT(AI70,"0.#"),1)=".",FALSE,TRUE)</formula>
    </cfRule>
    <cfRule type="expression" dxfId="2030" priority="2226">
      <formula>IF(RIGHT(TEXT(AI70,"0.#"),1)=".",TRUE,FALSE)</formula>
    </cfRule>
  </conditionalFormatting>
  <conditionalFormatting sqref="AM70">
    <cfRule type="expression" dxfId="2029" priority="2223">
      <formula>IF(RIGHT(TEXT(AM70,"0.#"),1)=".",FALSE,TRUE)</formula>
    </cfRule>
    <cfRule type="expression" dxfId="2028" priority="2224">
      <formula>IF(RIGHT(TEXT(AM70,"0.#"),1)=".",TRUE,FALSE)</formula>
    </cfRule>
  </conditionalFormatting>
  <conditionalFormatting sqref="AM71">
    <cfRule type="expression" dxfId="2027" priority="2221">
      <formula>IF(RIGHT(TEXT(AM71,"0.#"),1)=".",FALSE,TRUE)</formula>
    </cfRule>
    <cfRule type="expression" dxfId="2026" priority="2222">
      <formula>IF(RIGHT(TEXT(AM71,"0.#"),1)=".",TRUE,FALSE)</formula>
    </cfRule>
  </conditionalFormatting>
  <conditionalFormatting sqref="AM72">
    <cfRule type="expression" dxfId="2025" priority="2219">
      <formula>IF(RIGHT(TEXT(AM72,"0.#"),1)=".",FALSE,TRUE)</formula>
    </cfRule>
    <cfRule type="expression" dxfId="2024" priority="2220">
      <formula>IF(RIGHT(TEXT(AM72,"0.#"),1)=".",TRUE,FALSE)</formula>
    </cfRule>
  </conditionalFormatting>
  <conditionalFormatting sqref="AQ70:AQ72">
    <cfRule type="expression" dxfId="2023" priority="2217">
      <formula>IF(RIGHT(TEXT(AQ70,"0.#"),1)=".",FALSE,TRUE)</formula>
    </cfRule>
    <cfRule type="expression" dxfId="2022" priority="2218">
      <formula>IF(RIGHT(TEXT(AQ70,"0.#"),1)=".",TRUE,FALSE)</formula>
    </cfRule>
  </conditionalFormatting>
  <conditionalFormatting sqref="AU70:AU72">
    <cfRule type="expression" dxfId="2021" priority="2215">
      <formula>IF(RIGHT(TEXT(AU70,"0.#"),1)=".",FALSE,TRUE)</formula>
    </cfRule>
    <cfRule type="expression" dxfId="2020" priority="2216">
      <formula>IF(RIGHT(TEXT(AU70,"0.#"),1)=".",TRUE,FALSE)</formula>
    </cfRule>
  </conditionalFormatting>
  <conditionalFormatting sqref="AU656">
    <cfRule type="expression" dxfId="2019" priority="733">
      <formula>IF(RIGHT(TEXT(AU656,"0.#"),1)=".",FALSE,TRUE)</formula>
    </cfRule>
    <cfRule type="expression" dxfId="2018" priority="734">
      <formula>IF(RIGHT(TEXT(AU656,"0.#"),1)=".",TRUE,FALSE)</formula>
    </cfRule>
  </conditionalFormatting>
  <conditionalFormatting sqref="AQ655">
    <cfRule type="expression" dxfId="2017" priority="725">
      <formula>IF(RIGHT(TEXT(AQ655,"0.#"),1)=".",FALSE,TRUE)</formula>
    </cfRule>
    <cfRule type="expression" dxfId="2016" priority="726">
      <formula>IF(RIGHT(TEXT(AQ655,"0.#"),1)=".",TRUE,FALSE)</formula>
    </cfRule>
  </conditionalFormatting>
  <conditionalFormatting sqref="AI696">
    <cfRule type="expression" dxfId="2015" priority="517">
      <formula>IF(RIGHT(TEXT(AI696,"0.#"),1)=".",FALSE,TRUE)</formula>
    </cfRule>
    <cfRule type="expression" dxfId="2014" priority="518">
      <formula>IF(RIGHT(TEXT(AI696,"0.#"),1)=".",TRUE,FALSE)</formula>
    </cfRule>
  </conditionalFormatting>
  <conditionalFormatting sqref="AQ694">
    <cfRule type="expression" dxfId="2013" priority="511">
      <formula>IF(RIGHT(TEXT(AQ694,"0.#"),1)=".",FALSE,TRUE)</formula>
    </cfRule>
    <cfRule type="expression" dxfId="2012" priority="512">
      <formula>IF(RIGHT(TEXT(AQ694,"0.#"),1)=".",TRUE,FALSE)</formula>
    </cfRule>
  </conditionalFormatting>
  <conditionalFormatting sqref="AL872:AO899">
    <cfRule type="expression" dxfId="2011" priority="2123">
      <formula>IF(AND(AL872&gt;=0, RIGHT(TEXT(AL872,"0.#"),1)&lt;&gt;"."),TRUE,FALSE)</formula>
    </cfRule>
    <cfRule type="expression" dxfId="2010" priority="2124">
      <formula>IF(AND(AL872&gt;=0, RIGHT(TEXT(AL872,"0.#"),1)="."),TRUE,FALSE)</formula>
    </cfRule>
    <cfRule type="expression" dxfId="2009" priority="2125">
      <formula>IF(AND(AL872&lt;0, RIGHT(TEXT(AL872,"0.#"),1)&lt;&gt;"."),TRUE,FALSE)</formula>
    </cfRule>
    <cfRule type="expression" dxfId="2008" priority="2126">
      <formula>IF(AND(AL872&lt;0, RIGHT(TEXT(AL872,"0.#"),1)="."),TRUE,FALSE)</formula>
    </cfRule>
  </conditionalFormatting>
  <conditionalFormatting sqref="AL870:AO871">
    <cfRule type="expression" dxfId="2007" priority="2117">
      <formula>IF(AND(AL870&gt;=0, RIGHT(TEXT(AL870,"0.#"),1)&lt;&gt;"."),TRUE,FALSE)</formula>
    </cfRule>
    <cfRule type="expression" dxfId="2006" priority="2118">
      <formula>IF(AND(AL870&gt;=0, RIGHT(TEXT(AL870,"0.#"),1)="."),TRUE,FALSE)</formula>
    </cfRule>
    <cfRule type="expression" dxfId="2005" priority="2119">
      <formula>IF(AND(AL870&lt;0, RIGHT(TEXT(AL870,"0.#"),1)&lt;&gt;"."),TRUE,FALSE)</formula>
    </cfRule>
    <cfRule type="expression" dxfId="2004" priority="2120">
      <formula>IF(AND(AL870&lt;0, RIGHT(TEXT(AL870,"0.#"),1)="."),TRUE,FALSE)</formula>
    </cfRule>
  </conditionalFormatting>
  <conditionalFormatting sqref="AL905:AO932">
    <cfRule type="expression" dxfId="2003" priority="2111">
      <formula>IF(AND(AL905&gt;=0, RIGHT(TEXT(AL905,"0.#"),1)&lt;&gt;"."),TRUE,FALSE)</formula>
    </cfRule>
    <cfRule type="expression" dxfId="2002" priority="2112">
      <formula>IF(AND(AL905&gt;=0, RIGHT(TEXT(AL905,"0.#"),1)="."),TRUE,FALSE)</formula>
    </cfRule>
    <cfRule type="expression" dxfId="2001" priority="2113">
      <formula>IF(AND(AL905&lt;0, RIGHT(TEXT(AL905,"0.#"),1)&lt;&gt;"."),TRUE,FALSE)</formula>
    </cfRule>
    <cfRule type="expression" dxfId="2000" priority="2114">
      <formula>IF(AND(AL905&lt;0, RIGHT(TEXT(AL905,"0.#"),1)="."),TRUE,FALSE)</formula>
    </cfRule>
  </conditionalFormatting>
  <conditionalFormatting sqref="AL903:AO904">
    <cfRule type="expression" dxfId="1999" priority="2105">
      <formula>IF(AND(AL903&gt;=0, RIGHT(TEXT(AL903,"0.#"),1)&lt;&gt;"."),TRUE,FALSE)</formula>
    </cfRule>
    <cfRule type="expression" dxfId="1998" priority="2106">
      <formula>IF(AND(AL903&gt;=0, RIGHT(TEXT(AL903,"0.#"),1)="."),TRUE,FALSE)</formula>
    </cfRule>
    <cfRule type="expression" dxfId="1997" priority="2107">
      <formula>IF(AND(AL903&lt;0, RIGHT(TEXT(AL903,"0.#"),1)&lt;&gt;"."),TRUE,FALSE)</formula>
    </cfRule>
    <cfRule type="expression" dxfId="1996" priority="2108">
      <formula>IF(AND(AL903&lt;0, RIGHT(TEXT(AL903,"0.#"),1)="."),TRUE,FALSE)</formula>
    </cfRule>
  </conditionalFormatting>
  <conditionalFormatting sqref="AL938:AO965">
    <cfRule type="expression" dxfId="1995" priority="2099">
      <formula>IF(AND(AL938&gt;=0, RIGHT(TEXT(AL938,"0.#"),1)&lt;&gt;"."),TRUE,FALSE)</formula>
    </cfRule>
    <cfRule type="expression" dxfId="1994" priority="2100">
      <formula>IF(AND(AL938&gt;=0, RIGHT(TEXT(AL938,"0.#"),1)="."),TRUE,FALSE)</formula>
    </cfRule>
    <cfRule type="expression" dxfId="1993" priority="2101">
      <formula>IF(AND(AL938&lt;0, RIGHT(TEXT(AL938,"0.#"),1)&lt;&gt;"."),TRUE,FALSE)</formula>
    </cfRule>
    <cfRule type="expression" dxfId="1992" priority="2102">
      <formula>IF(AND(AL938&lt;0, RIGHT(TEXT(AL938,"0.#"),1)="."),TRUE,FALSE)</formula>
    </cfRule>
  </conditionalFormatting>
  <conditionalFormatting sqref="AL936:AO937">
    <cfRule type="expression" dxfId="1991" priority="2093">
      <formula>IF(AND(AL936&gt;=0, RIGHT(TEXT(AL936,"0.#"),1)&lt;&gt;"."),TRUE,FALSE)</formula>
    </cfRule>
    <cfRule type="expression" dxfId="1990" priority="2094">
      <formula>IF(AND(AL936&gt;=0, RIGHT(TEXT(AL936,"0.#"),1)="."),TRUE,FALSE)</formula>
    </cfRule>
    <cfRule type="expression" dxfId="1989" priority="2095">
      <formula>IF(AND(AL936&lt;0, RIGHT(TEXT(AL936,"0.#"),1)&lt;&gt;"."),TRUE,FALSE)</formula>
    </cfRule>
    <cfRule type="expression" dxfId="1988" priority="2096">
      <formula>IF(AND(AL936&lt;0, RIGHT(TEXT(AL936,"0.#"),1)="."),TRUE,FALSE)</formula>
    </cfRule>
  </conditionalFormatting>
  <conditionalFormatting sqref="AL971:AO998">
    <cfRule type="expression" dxfId="1987" priority="2087">
      <formula>IF(AND(AL971&gt;=0, RIGHT(TEXT(AL971,"0.#"),1)&lt;&gt;"."),TRUE,FALSE)</formula>
    </cfRule>
    <cfRule type="expression" dxfId="1986" priority="2088">
      <formula>IF(AND(AL971&gt;=0, RIGHT(TEXT(AL971,"0.#"),1)="."),TRUE,FALSE)</formula>
    </cfRule>
    <cfRule type="expression" dxfId="1985" priority="2089">
      <formula>IF(AND(AL971&lt;0, RIGHT(TEXT(AL971,"0.#"),1)&lt;&gt;"."),TRUE,FALSE)</formula>
    </cfRule>
    <cfRule type="expression" dxfId="1984" priority="2090">
      <formula>IF(AND(AL971&lt;0, RIGHT(TEXT(AL971,"0.#"),1)="."),TRUE,FALSE)</formula>
    </cfRule>
  </conditionalFormatting>
  <conditionalFormatting sqref="AL969:AO970">
    <cfRule type="expression" dxfId="1983" priority="2081">
      <formula>IF(AND(AL969&gt;=0, RIGHT(TEXT(AL969,"0.#"),1)&lt;&gt;"."),TRUE,FALSE)</formula>
    </cfRule>
    <cfRule type="expression" dxfId="1982" priority="2082">
      <formula>IF(AND(AL969&gt;=0, RIGHT(TEXT(AL969,"0.#"),1)="."),TRUE,FALSE)</formula>
    </cfRule>
    <cfRule type="expression" dxfId="1981" priority="2083">
      <formula>IF(AND(AL969&lt;0, RIGHT(TEXT(AL969,"0.#"),1)&lt;&gt;"."),TRUE,FALSE)</formula>
    </cfRule>
    <cfRule type="expression" dxfId="1980" priority="2084">
      <formula>IF(AND(AL969&lt;0, RIGHT(TEXT(AL969,"0.#"),1)="."),TRUE,FALSE)</formula>
    </cfRule>
  </conditionalFormatting>
  <conditionalFormatting sqref="AL1004:AO1031">
    <cfRule type="expression" dxfId="1979" priority="2075">
      <formula>IF(AND(AL1004&gt;=0, RIGHT(TEXT(AL1004,"0.#"),1)&lt;&gt;"."),TRUE,FALSE)</formula>
    </cfRule>
    <cfRule type="expression" dxfId="1978" priority="2076">
      <formula>IF(AND(AL1004&gt;=0, RIGHT(TEXT(AL1004,"0.#"),1)="."),TRUE,FALSE)</formula>
    </cfRule>
    <cfRule type="expression" dxfId="1977" priority="2077">
      <formula>IF(AND(AL1004&lt;0, RIGHT(TEXT(AL1004,"0.#"),1)&lt;&gt;"."),TRUE,FALSE)</formula>
    </cfRule>
    <cfRule type="expression" dxfId="1976" priority="2078">
      <formula>IF(AND(AL1004&lt;0, RIGHT(TEXT(AL1004,"0.#"),1)="."),TRUE,FALSE)</formula>
    </cfRule>
  </conditionalFormatting>
  <conditionalFormatting sqref="AL1002:AO1003">
    <cfRule type="expression" dxfId="1975" priority="2069">
      <formula>IF(AND(AL1002&gt;=0, RIGHT(TEXT(AL1002,"0.#"),1)&lt;&gt;"."),TRUE,FALSE)</formula>
    </cfRule>
    <cfRule type="expression" dxfId="1974" priority="2070">
      <formula>IF(AND(AL1002&gt;=0, RIGHT(TEXT(AL1002,"0.#"),1)="."),TRUE,FALSE)</formula>
    </cfRule>
    <cfRule type="expression" dxfId="1973" priority="2071">
      <formula>IF(AND(AL1002&lt;0, RIGHT(TEXT(AL1002,"0.#"),1)&lt;&gt;"."),TRUE,FALSE)</formula>
    </cfRule>
    <cfRule type="expression" dxfId="1972" priority="2072">
      <formula>IF(AND(AL1002&lt;0, RIGHT(TEXT(AL1002,"0.#"),1)="."),TRUE,FALSE)</formula>
    </cfRule>
  </conditionalFormatting>
  <conditionalFormatting sqref="Y1002:Y1003">
    <cfRule type="expression" dxfId="1971" priority="2067">
      <formula>IF(RIGHT(TEXT(Y1002,"0.#"),1)=".",FALSE,TRUE)</formula>
    </cfRule>
    <cfRule type="expression" dxfId="1970" priority="2068">
      <formula>IF(RIGHT(TEXT(Y1002,"0.#"),1)=".",TRUE,FALSE)</formula>
    </cfRule>
  </conditionalFormatting>
  <conditionalFormatting sqref="AL1037:AO1064">
    <cfRule type="expression" dxfId="1969" priority="2063">
      <formula>IF(AND(AL1037&gt;=0, RIGHT(TEXT(AL1037,"0.#"),1)&lt;&gt;"."),TRUE,FALSE)</formula>
    </cfRule>
    <cfRule type="expression" dxfId="1968" priority="2064">
      <formula>IF(AND(AL1037&gt;=0, RIGHT(TEXT(AL1037,"0.#"),1)="."),TRUE,FALSE)</formula>
    </cfRule>
    <cfRule type="expression" dxfId="1967" priority="2065">
      <formula>IF(AND(AL1037&lt;0, RIGHT(TEXT(AL1037,"0.#"),1)&lt;&gt;"."),TRUE,FALSE)</formula>
    </cfRule>
    <cfRule type="expression" dxfId="1966" priority="2066">
      <formula>IF(AND(AL1037&lt;0, RIGHT(TEXT(AL1037,"0.#"),1)="."),TRUE,FALSE)</formula>
    </cfRule>
  </conditionalFormatting>
  <conditionalFormatting sqref="Y1037:Y1064">
    <cfRule type="expression" dxfId="1965" priority="2061">
      <formula>IF(RIGHT(TEXT(Y1037,"0.#"),1)=".",FALSE,TRUE)</formula>
    </cfRule>
    <cfRule type="expression" dxfId="1964" priority="2062">
      <formula>IF(RIGHT(TEXT(Y1037,"0.#"),1)=".",TRUE,FALSE)</formula>
    </cfRule>
  </conditionalFormatting>
  <conditionalFormatting sqref="AL1035:AO1036">
    <cfRule type="expression" dxfId="1963" priority="2057">
      <formula>IF(AND(AL1035&gt;=0, RIGHT(TEXT(AL1035,"0.#"),1)&lt;&gt;"."),TRUE,FALSE)</formula>
    </cfRule>
    <cfRule type="expression" dxfId="1962" priority="2058">
      <formula>IF(AND(AL1035&gt;=0, RIGHT(TEXT(AL1035,"0.#"),1)="."),TRUE,FALSE)</formula>
    </cfRule>
    <cfRule type="expression" dxfId="1961" priority="2059">
      <formula>IF(AND(AL1035&lt;0, RIGHT(TEXT(AL1035,"0.#"),1)&lt;&gt;"."),TRUE,FALSE)</formula>
    </cfRule>
    <cfRule type="expression" dxfId="1960" priority="2060">
      <formula>IF(AND(AL1035&lt;0, RIGHT(TEXT(AL1035,"0.#"),1)="."),TRUE,FALSE)</formula>
    </cfRule>
  </conditionalFormatting>
  <conditionalFormatting sqref="Y1035:Y1036">
    <cfRule type="expression" dxfId="1959" priority="2055">
      <formula>IF(RIGHT(TEXT(Y1035,"0.#"),1)=".",FALSE,TRUE)</formula>
    </cfRule>
    <cfRule type="expression" dxfId="1958" priority="2056">
      <formula>IF(RIGHT(TEXT(Y1035,"0.#"),1)=".",TRUE,FALSE)</formula>
    </cfRule>
  </conditionalFormatting>
  <conditionalFormatting sqref="AL1070:AO1097">
    <cfRule type="expression" dxfId="1957" priority="2051">
      <formula>IF(AND(AL1070&gt;=0, RIGHT(TEXT(AL1070,"0.#"),1)&lt;&gt;"."),TRUE,FALSE)</formula>
    </cfRule>
    <cfRule type="expression" dxfId="1956" priority="2052">
      <formula>IF(AND(AL1070&gt;=0, RIGHT(TEXT(AL1070,"0.#"),1)="."),TRUE,FALSE)</formula>
    </cfRule>
    <cfRule type="expression" dxfId="1955" priority="2053">
      <formula>IF(AND(AL1070&lt;0, RIGHT(TEXT(AL1070,"0.#"),1)&lt;&gt;"."),TRUE,FALSE)</formula>
    </cfRule>
    <cfRule type="expression" dxfId="1954" priority="2054">
      <formula>IF(AND(AL1070&lt;0, RIGHT(TEXT(AL1070,"0.#"),1)="."),TRUE,FALSE)</formula>
    </cfRule>
  </conditionalFormatting>
  <conditionalFormatting sqref="Y1070:Y1097">
    <cfRule type="expression" dxfId="1953" priority="2049">
      <formula>IF(RIGHT(TEXT(Y1070,"0.#"),1)=".",FALSE,TRUE)</formula>
    </cfRule>
    <cfRule type="expression" dxfId="1952" priority="2050">
      <formula>IF(RIGHT(TEXT(Y1070,"0.#"),1)=".",TRUE,FALSE)</formula>
    </cfRule>
  </conditionalFormatting>
  <conditionalFormatting sqref="AL1068:AO1069">
    <cfRule type="expression" dxfId="1951" priority="2045">
      <formula>IF(AND(AL1068&gt;=0, RIGHT(TEXT(AL1068,"0.#"),1)&lt;&gt;"."),TRUE,FALSE)</formula>
    </cfRule>
    <cfRule type="expression" dxfId="1950" priority="2046">
      <formula>IF(AND(AL1068&gt;=0, RIGHT(TEXT(AL1068,"0.#"),1)="."),TRUE,FALSE)</formula>
    </cfRule>
    <cfRule type="expression" dxfId="1949" priority="2047">
      <formula>IF(AND(AL1068&lt;0, RIGHT(TEXT(AL1068,"0.#"),1)&lt;&gt;"."),TRUE,FALSE)</formula>
    </cfRule>
    <cfRule type="expression" dxfId="1948" priority="2048">
      <formula>IF(AND(AL1068&lt;0, RIGHT(TEXT(AL1068,"0.#"),1)="."),TRUE,FALSE)</formula>
    </cfRule>
  </conditionalFormatting>
  <conditionalFormatting sqref="Y1068:Y1069">
    <cfRule type="expression" dxfId="1947" priority="2043">
      <formula>IF(RIGHT(TEXT(Y1068,"0.#"),1)=".",FALSE,TRUE)</formula>
    </cfRule>
    <cfRule type="expression" dxfId="1946" priority="2044">
      <formula>IF(RIGHT(TEXT(Y1068,"0.#"),1)=".",TRUE,FALSE)</formula>
    </cfRule>
  </conditionalFormatting>
  <conditionalFormatting sqref="AE39">
    <cfRule type="expression" dxfId="1945" priority="2041">
      <formula>IF(RIGHT(TEXT(AE39,"0.#"),1)=".",FALSE,TRUE)</formula>
    </cfRule>
    <cfRule type="expression" dxfId="1944" priority="2042">
      <formula>IF(RIGHT(TEXT(AE39,"0.#"),1)=".",TRUE,FALSE)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E116">
    <cfRule type="expression" dxfId="751" priority="51">
      <formula>IF(RIGHT(TEXT(AE116,"0.#"),1)=".",FALSE,TRUE)</formula>
    </cfRule>
    <cfRule type="expression" dxfId="750" priority="52">
      <formula>IF(RIGHT(TEXT(AE116,"0.#"),1)=".",TRUE,FALSE)</formula>
    </cfRule>
  </conditionalFormatting>
  <conditionalFormatting sqref="AI116">
    <cfRule type="expression" dxfId="749" priority="49">
      <formula>IF(RIGHT(TEXT(AI116,"0.#"),1)=".",FALSE,TRUE)</formula>
    </cfRule>
    <cfRule type="expression" dxfId="748" priority="50">
      <formula>IF(RIGHT(TEXT(AI116,"0.#"),1)=".",TRUE,FALSE)</formula>
    </cfRule>
  </conditionalFormatting>
  <conditionalFormatting sqref="AE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E134:AE135 AI134:AI135 AM134:AM135 AQ134:AQ135 AU134:AU135">
    <cfRule type="expression" dxfId="743" priority="43">
      <formula>IF(RIGHT(TEXT(AE134,"0.#"),1)=".",FALSE,TRUE)</formula>
    </cfRule>
    <cfRule type="expression" dxfId="742" priority="44">
      <formula>IF(RIGHT(TEXT(AE134,"0.#"),1)=".",TRUE,FALSE)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
    <cfRule type="expression" dxfId="737" priority="37">
      <formula>IF(RIGHT(TEXT(Y837,"0.#"),1)=".",FALSE,TRUE)</formula>
    </cfRule>
    <cfRule type="expression" dxfId="736" priority="38">
      <formula>IF(RIGHT(TEXT(Y837,"0.#"),1)=".",TRUE,FALSE)</formula>
    </cfRule>
  </conditionalFormatting>
  <conditionalFormatting sqref="AL1102:AO1102">
    <cfRule type="expression" dxfId="735" priority="33">
      <formula>IF(AND(AL1102&gt;=0, RIGHT(TEXT(AL1102,"0.#"),1)&lt;&gt;"."),TRUE,FALSE)</formula>
    </cfRule>
    <cfRule type="expression" dxfId="734" priority="34">
      <formula>IF(AND(AL1102&gt;=0, RIGHT(TEXT(AL1102,"0.#"),1)="."),TRUE,FALSE)</formula>
    </cfRule>
    <cfRule type="expression" dxfId="733" priority="35">
      <formula>IF(AND(AL1102&lt;0, RIGHT(TEXT(AL1102,"0.#"),1)&lt;&gt;"."),TRUE,FALSE)</formula>
    </cfRule>
    <cfRule type="expression" dxfId="732" priority="36">
      <formula>IF(AND(AL1102&lt;0, RIGHT(TEXT(AL1102,"0.#"),1)="."),TRUE,FALSE)</formula>
    </cfRule>
  </conditionalFormatting>
  <conditionalFormatting sqref="Y1102">
    <cfRule type="expression" dxfId="731" priority="31">
      <formula>IF(RIGHT(TEXT(Y1102,"0.#"),1)=".",FALSE,TRUE)</formula>
    </cfRule>
    <cfRule type="expression" dxfId="730" priority="32">
      <formula>IF(RIGHT(TEXT(Y1102,"0.#"),1)=".",TRUE,FALSE)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E459">
    <cfRule type="expression" dxfId="727" priority="27">
      <formula>IF(RIGHT(TEXT(AE459,"0.#"),1)=".",FALSE,TRUE)</formula>
    </cfRule>
    <cfRule type="expression" dxfId="726" priority="28">
      <formula>IF(RIGHT(TEXT(AE459,"0.#"),1)=".",TRUE,FALSE)</formula>
    </cfRule>
  </conditionalFormatting>
  <conditionalFormatting sqref="AM458">
    <cfRule type="expression" dxfId="725" priority="25">
      <formula>IF(RIGHT(TEXT(AM458,"0.#"),1)=".",FALSE,TRUE)</formula>
    </cfRule>
    <cfRule type="expression" dxfId="724" priority="26">
      <formula>IF(RIGHT(TEXT(AM458,"0.#"),1)=".",TRUE,FALSE)</formula>
    </cfRule>
  </conditionalFormatting>
  <conditionalFormatting sqref="AM459">
    <cfRule type="expression" dxfId="723" priority="23">
      <formula>IF(RIGHT(TEXT(AM459,"0.#"),1)=".",FALSE,TRUE)</formula>
    </cfRule>
    <cfRule type="expression" dxfId="722" priority="24">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8">
    <cfRule type="expression" dxfId="717" priority="17">
      <formula>IF(RIGHT(TEXT(AI458,"0.#"),1)=".",FALSE,TRUE)</formula>
    </cfRule>
    <cfRule type="expression" dxfId="716" priority="18">
      <formula>IF(RIGHT(TEXT(AI458,"0.#"),1)=".",TRUE,FALSE)</formula>
    </cfRule>
  </conditionalFormatting>
  <conditionalFormatting sqref="AI459">
    <cfRule type="expression" dxfId="715" priority="15">
      <formula>IF(RIGHT(TEXT(AI459,"0.#"),1)=".",FALSE,TRUE)</formula>
    </cfRule>
    <cfRule type="expression" dxfId="714" priority="16">
      <formula>IF(RIGHT(TEXT(AI459,"0.#"),1)=".",TRUE,FALSE)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M460">
    <cfRule type="expression" dxfId="709" priority="7">
      <formula>IF(RIGHT(TEXT(AM460,"0.#"),1)=".",FALSE,TRUE)</formula>
    </cfRule>
    <cfRule type="expression" dxfId="708" priority="8">
      <formula>IF(RIGHT(TEXT(AM460,"0.#"),1)=".",TRUE,FALSE)</formula>
    </cfRule>
  </conditionalFormatting>
  <conditionalFormatting sqref="AE460">
    <cfRule type="expression" dxfId="707" priority="9">
      <formula>IF(RIGHT(TEXT(AE460,"0.#"),1)=".",FALSE,TRUE)</formula>
    </cfRule>
    <cfRule type="expression" dxfId="706" priority="10">
      <formula>IF(RIGHT(TEXT(AE460,"0.#"),1)=".",TRUE,FALSE)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16383" man="1"/>
    <brk id="714"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5" sqref="K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473</v>
      </c>
      <c r="B2" s="515"/>
      <c r="C2" s="515"/>
      <c r="D2" s="515"/>
      <c r="E2" s="515"/>
      <c r="F2" s="516"/>
      <c r="G2" s="796" t="s">
        <v>265</v>
      </c>
      <c r="H2" s="781"/>
      <c r="I2" s="781"/>
      <c r="J2" s="781"/>
      <c r="K2" s="781"/>
      <c r="L2" s="781"/>
      <c r="M2" s="781"/>
      <c r="N2" s="781"/>
      <c r="O2" s="782"/>
      <c r="P2" s="780" t="s">
        <v>59</v>
      </c>
      <c r="Q2" s="781"/>
      <c r="R2" s="781"/>
      <c r="S2" s="781"/>
      <c r="T2" s="781"/>
      <c r="U2" s="781"/>
      <c r="V2" s="781"/>
      <c r="W2" s="781"/>
      <c r="X2" s="782"/>
      <c r="Y2" s="1008"/>
      <c r="Z2" s="414"/>
      <c r="AA2" s="415"/>
      <c r="AB2" s="1012" t="s">
        <v>11</v>
      </c>
      <c r="AC2" s="1013"/>
      <c r="AD2" s="1014"/>
      <c r="AE2" s="1000" t="s">
        <v>557</v>
      </c>
      <c r="AF2" s="1000"/>
      <c r="AG2" s="1000"/>
      <c r="AH2" s="1000"/>
      <c r="AI2" s="1000" t="s">
        <v>554</v>
      </c>
      <c r="AJ2" s="1000"/>
      <c r="AK2" s="1000"/>
      <c r="AL2" s="1000"/>
      <c r="AM2" s="1000" t="s">
        <v>528</v>
      </c>
      <c r="AN2" s="1000"/>
      <c r="AO2" s="1000"/>
      <c r="AP2" s="460"/>
      <c r="AQ2" s="177" t="s">
        <v>354</v>
      </c>
      <c r="AR2" s="170"/>
      <c r="AS2" s="170"/>
      <c r="AT2" s="171"/>
      <c r="AU2" s="375" t="s">
        <v>253</v>
      </c>
      <c r="AV2" s="375"/>
      <c r="AW2" s="375"/>
      <c r="AX2" s="376"/>
    </row>
    <row r="3" spans="1:50" ht="18.75" customHeight="1" x14ac:dyDescent="0.15">
      <c r="A3" s="514"/>
      <c r="B3" s="515"/>
      <c r="C3" s="515"/>
      <c r="D3" s="515"/>
      <c r="E3" s="515"/>
      <c r="F3" s="516"/>
      <c r="G3" s="569"/>
      <c r="H3" s="381"/>
      <c r="I3" s="381"/>
      <c r="J3" s="381"/>
      <c r="K3" s="381"/>
      <c r="L3" s="381"/>
      <c r="M3" s="381"/>
      <c r="N3" s="381"/>
      <c r="O3" s="570"/>
      <c r="P3" s="582"/>
      <c r="Q3" s="381"/>
      <c r="R3" s="381"/>
      <c r="S3" s="381"/>
      <c r="T3" s="381"/>
      <c r="U3" s="381"/>
      <c r="V3" s="381"/>
      <c r="W3" s="381"/>
      <c r="X3" s="570"/>
      <c r="Y3" s="1009"/>
      <c r="Z3" s="1010"/>
      <c r="AA3" s="1011"/>
      <c r="AB3" s="1015"/>
      <c r="AC3" s="1016"/>
      <c r="AD3" s="1017"/>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17"/>
      <c r="B4" s="515"/>
      <c r="C4" s="515"/>
      <c r="D4" s="515"/>
      <c r="E4" s="515"/>
      <c r="F4" s="516"/>
      <c r="G4" s="542"/>
      <c r="H4" s="1018"/>
      <c r="I4" s="1018"/>
      <c r="J4" s="1018"/>
      <c r="K4" s="1018"/>
      <c r="L4" s="1018"/>
      <c r="M4" s="1018"/>
      <c r="N4" s="1018"/>
      <c r="O4" s="1019"/>
      <c r="P4" s="162"/>
      <c r="Q4" s="1026"/>
      <c r="R4" s="1026"/>
      <c r="S4" s="1026"/>
      <c r="T4" s="1026"/>
      <c r="U4" s="1026"/>
      <c r="V4" s="1026"/>
      <c r="W4" s="1026"/>
      <c r="X4" s="1027"/>
      <c r="Y4" s="1004" t="s">
        <v>12</v>
      </c>
      <c r="Z4" s="1005"/>
      <c r="AA4" s="1006"/>
      <c r="AB4" s="553"/>
      <c r="AC4" s="1007"/>
      <c r="AD4" s="1007"/>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8"/>
      <c r="B5" s="519"/>
      <c r="C5" s="519"/>
      <c r="D5" s="519"/>
      <c r="E5" s="519"/>
      <c r="F5" s="520"/>
      <c r="G5" s="1020"/>
      <c r="H5" s="1021"/>
      <c r="I5" s="1021"/>
      <c r="J5" s="1021"/>
      <c r="K5" s="1021"/>
      <c r="L5" s="1021"/>
      <c r="M5" s="1021"/>
      <c r="N5" s="1021"/>
      <c r="O5" s="1022"/>
      <c r="P5" s="1028"/>
      <c r="Q5" s="1028"/>
      <c r="R5" s="1028"/>
      <c r="S5" s="1028"/>
      <c r="T5" s="1028"/>
      <c r="U5" s="1028"/>
      <c r="V5" s="1028"/>
      <c r="W5" s="1028"/>
      <c r="X5" s="1029"/>
      <c r="Y5" s="305" t="s">
        <v>54</v>
      </c>
      <c r="Z5" s="1001"/>
      <c r="AA5" s="1002"/>
      <c r="AB5" s="524"/>
      <c r="AC5" s="1003"/>
      <c r="AD5" s="1003"/>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8"/>
      <c r="B6" s="519"/>
      <c r="C6" s="519"/>
      <c r="D6" s="519"/>
      <c r="E6" s="519"/>
      <c r="F6" s="520"/>
      <c r="G6" s="1023"/>
      <c r="H6" s="1024"/>
      <c r="I6" s="1024"/>
      <c r="J6" s="1024"/>
      <c r="K6" s="1024"/>
      <c r="L6" s="1024"/>
      <c r="M6" s="1024"/>
      <c r="N6" s="1024"/>
      <c r="O6" s="1025"/>
      <c r="P6" s="1030"/>
      <c r="Q6" s="1030"/>
      <c r="R6" s="1030"/>
      <c r="S6" s="1030"/>
      <c r="T6" s="1030"/>
      <c r="U6" s="1030"/>
      <c r="V6" s="1030"/>
      <c r="W6" s="1030"/>
      <c r="X6" s="1031"/>
      <c r="Y6" s="1032" t="s">
        <v>13</v>
      </c>
      <c r="Z6" s="1001"/>
      <c r="AA6" s="1002"/>
      <c r="AB6" s="463" t="s">
        <v>301</v>
      </c>
      <c r="AC6" s="1033"/>
      <c r="AD6" s="1033"/>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0" t="s">
        <v>506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4" t="s">
        <v>473</v>
      </c>
      <c r="B9" s="515"/>
      <c r="C9" s="515"/>
      <c r="D9" s="515"/>
      <c r="E9" s="515"/>
      <c r="F9" s="516"/>
      <c r="G9" s="796" t="s">
        <v>265</v>
      </c>
      <c r="H9" s="781"/>
      <c r="I9" s="781"/>
      <c r="J9" s="781"/>
      <c r="K9" s="781"/>
      <c r="L9" s="781"/>
      <c r="M9" s="781"/>
      <c r="N9" s="781"/>
      <c r="O9" s="782"/>
      <c r="P9" s="780" t="s">
        <v>59</v>
      </c>
      <c r="Q9" s="781"/>
      <c r="R9" s="781"/>
      <c r="S9" s="781"/>
      <c r="T9" s="781"/>
      <c r="U9" s="781"/>
      <c r="V9" s="781"/>
      <c r="W9" s="781"/>
      <c r="X9" s="782"/>
      <c r="Y9" s="1008"/>
      <c r="Z9" s="414"/>
      <c r="AA9" s="415"/>
      <c r="AB9" s="1012" t="s">
        <v>11</v>
      </c>
      <c r="AC9" s="1013"/>
      <c r="AD9" s="1014"/>
      <c r="AE9" s="1000" t="s">
        <v>558</v>
      </c>
      <c r="AF9" s="1000"/>
      <c r="AG9" s="1000"/>
      <c r="AH9" s="1000"/>
      <c r="AI9" s="1000" t="s">
        <v>554</v>
      </c>
      <c r="AJ9" s="1000"/>
      <c r="AK9" s="1000"/>
      <c r="AL9" s="1000"/>
      <c r="AM9" s="1000" t="s">
        <v>528</v>
      </c>
      <c r="AN9" s="1000"/>
      <c r="AO9" s="1000"/>
      <c r="AP9" s="460"/>
      <c r="AQ9" s="177" t="s">
        <v>354</v>
      </c>
      <c r="AR9" s="170"/>
      <c r="AS9" s="170"/>
      <c r="AT9" s="171"/>
      <c r="AU9" s="375" t="s">
        <v>253</v>
      </c>
      <c r="AV9" s="375"/>
      <c r="AW9" s="375"/>
      <c r="AX9" s="376"/>
    </row>
    <row r="10" spans="1:50" ht="18.75" customHeight="1" x14ac:dyDescent="0.15">
      <c r="A10" s="514"/>
      <c r="B10" s="515"/>
      <c r="C10" s="515"/>
      <c r="D10" s="515"/>
      <c r="E10" s="515"/>
      <c r="F10" s="516"/>
      <c r="G10" s="569"/>
      <c r="H10" s="381"/>
      <c r="I10" s="381"/>
      <c r="J10" s="381"/>
      <c r="K10" s="381"/>
      <c r="L10" s="381"/>
      <c r="M10" s="381"/>
      <c r="N10" s="381"/>
      <c r="O10" s="570"/>
      <c r="P10" s="582"/>
      <c r="Q10" s="381"/>
      <c r="R10" s="381"/>
      <c r="S10" s="381"/>
      <c r="T10" s="381"/>
      <c r="U10" s="381"/>
      <c r="V10" s="381"/>
      <c r="W10" s="381"/>
      <c r="X10" s="570"/>
      <c r="Y10" s="1009"/>
      <c r="Z10" s="1010"/>
      <c r="AA10" s="1011"/>
      <c r="AB10" s="1015"/>
      <c r="AC10" s="1016"/>
      <c r="AD10" s="1017"/>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17"/>
      <c r="B11" s="515"/>
      <c r="C11" s="515"/>
      <c r="D11" s="515"/>
      <c r="E11" s="515"/>
      <c r="F11" s="516"/>
      <c r="G11" s="542"/>
      <c r="H11" s="1018"/>
      <c r="I11" s="1018"/>
      <c r="J11" s="1018"/>
      <c r="K11" s="1018"/>
      <c r="L11" s="1018"/>
      <c r="M11" s="1018"/>
      <c r="N11" s="1018"/>
      <c r="O11" s="1019"/>
      <c r="P11" s="162"/>
      <c r="Q11" s="1026"/>
      <c r="R11" s="1026"/>
      <c r="S11" s="1026"/>
      <c r="T11" s="1026"/>
      <c r="U11" s="1026"/>
      <c r="V11" s="1026"/>
      <c r="W11" s="1026"/>
      <c r="X11" s="1027"/>
      <c r="Y11" s="1004" t="s">
        <v>12</v>
      </c>
      <c r="Z11" s="1005"/>
      <c r="AA11" s="1006"/>
      <c r="AB11" s="553"/>
      <c r="AC11" s="1007"/>
      <c r="AD11" s="1007"/>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8"/>
      <c r="B12" s="519"/>
      <c r="C12" s="519"/>
      <c r="D12" s="519"/>
      <c r="E12" s="519"/>
      <c r="F12" s="520"/>
      <c r="G12" s="1020"/>
      <c r="H12" s="1021"/>
      <c r="I12" s="1021"/>
      <c r="J12" s="1021"/>
      <c r="K12" s="1021"/>
      <c r="L12" s="1021"/>
      <c r="M12" s="1021"/>
      <c r="N12" s="1021"/>
      <c r="O12" s="1022"/>
      <c r="P12" s="1028"/>
      <c r="Q12" s="1028"/>
      <c r="R12" s="1028"/>
      <c r="S12" s="1028"/>
      <c r="T12" s="1028"/>
      <c r="U12" s="1028"/>
      <c r="V12" s="1028"/>
      <c r="W12" s="1028"/>
      <c r="X12" s="1029"/>
      <c r="Y12" s="305" t="s">
        <v>54</v>
      </c>
      <c r="Z12" s="1001"/>
      <c r="AA12" s="1002"/>
      <c r="AB12" s="524"/>
      <c r="AC12" s="1003"/>
      <c r="AD12" s="1003"/>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6"/>
      <c r="B13" s="647"/>
      <c r="C13" s="647"/>
      <c r="D13" s="647"/>
      <c r="E13" s="647"/>
      <c r="F13" s="648"/>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3" t="s">
        <v>301</v>
      </c>
      <c r="AC13" s="1033"/>
      <c r="AD13" s="1033"/>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0" t="s">
        <v>506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4" t="s">
        <v>473</v>
      </c>
      <c r="B16" s="515"/>
      <c r="C16" s="515"/>
      <c r="D16" s="515"/>
      <c r="E16" s="515"/>
      <c r="F16" s="516"/>
      <c r="G16" s="796" t="s">
        <v>265</v>
      </c>
      <c r="H16" s="781"/>
      <c r="I16" s="781"/>
      <c r="J16" s="781"/>
      <c r="K16" s="781"/>
      <c r="L16" s="781"/>
      <c r="M16" s="781"/>
      <c r="N16" s="781"/>
      <c r="O16" s="782"/>
      <c r="P16" s="780" t="s">
        <v>59</v>
      </c>
      <c r="Q16" s="781"/>
      <c r="R16" s="781"/>
      <c r="S16" s="781"/>
      <c r="T16" s="781"/>
      <c r="U16" s="781"/>
      <c r="V16" s="781"/>
      <c r="W16" s="781"/>
      <c r="X16" s="782"/>
      <c r="Y16" s="1008"/>
      <c r="Z16" s="414"/>
      <c r="AA16" s="415"/>
      <c r="AB16" s="1012" t="s">
        <v>11</v>
      </c>
      <c r="AC16" s="1013"/>
      <c r="AD16" s="1014"/>
      <c r="AE16" s="1000" t="s">
        <v>557</v>
      </c>
      <c r="AF16" s="1000"/>
      <c r="AG16" s="1000"/>
      <c r="AH16" s="1000"/>
      <c r="AI16" s="1000" t="s">
        <v>555</v>
      </c>
      <c r="AJ16" s="1000"/>
      <c r="AK16" s="1000"/>
      <c r="AL16" s="1000"/>
      <c r="AM16" s="1000" t="s">
        <v>528</v>
      </c>
      <c r="AN16" s="1000"/>
      <c r="AO16" s="1000"/>
      <c r="AP16" s="460"/>
      <c r="AQ16" s="177" t="s">
        <v>354</v>
      </c>
      <c r="AR16" s="170"/>
      <c r="AS16" s="170"/>
      <c r="AT16" s="171"/>
      <c r="AU16" s="375" t="s">
        <v>253</v>
      </c>
      <c r="AV16" s="375"/>
      <c r="AW16" s="375"/>
      <c r="AX16" s="376"/>
    </row>
    <row r="17" spans="1:50" ht="18.75" customHeight="1" x14ac:dyDescent="0.15">
      <c r="A17" s="514"/>
      <c r="B17" s="515"/>
      <c r="C17" s="515"/>
      <c r="D17" s="515"/>
      <c r="E17" s="515"/>
      <c r="F17" s="516"/>
      <c r="G17" s="569"/>
      <c r="H17" s="381"/>
      <c r="I17" s="381"/>
      <c r="J17" s="381"/>
      <c r="K17" s="381"/>
      <c r="L17" s="381"/>
      <c r="M17" s="381"/>
      <c r="N17" s="381"/>
      <c r="O17" s="570"/>
      <c r="P17" s="582"/>
      <c r="Q17" s="381"/>
      <c r="R17" s="381"/>
      <c r="S17" s="381"/>
      <c r="T17" s="381"/>
      <c r="U17" s="381"/>
      <c r="V17" s="381"/>
      <c r="W17" s="381"/>
      <c r="X17" s="570"/>
      <c r="Y17" s="1009"/>
      <c r="Z17" s="1010"/>
      <c r="AA17" s="1011"/>
      <c r="AB17" s="1015"/>
      <c r="AC17" s="1016"/>
      <c r="AD17" s="1017"/>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17"/>
      <c r="B18" s="515"/>
      <c r="C18" s="515"/>
      <c r="D18" s="515"/>
      <c r="E18" s="515"/>
      <c r="F18" s="516"/>
      <c r="G18" s="542"/>
      <c r="H18" s="1018"/>
      <c r="I18" s="1018"/>
      <c r="J18" s="1018"/>
      <c r="K18" s="1018"/>
      <c r="L18" s="1018"/>
      <c r="M18" s="1018"/>
      <c r="N18" s="1018"/>
      <c r="O18" s="1019"/>
      <c r="P18" s="162"/>
      <c r="Q18" s="1026"/>
      <c r="R18" s="1026"/>
      <c r="S18" s="1026"/>
      <c r="T18" s="1026"/>
      <c r="U18" s="1026"/>
      <c r="V18" s="1026"/>
      <c r="W18" s="1026"/>
      <c r="X18" s="1027"/>
      <c r="Y18" s="1004" t="s">
        <v>12</v>
      </c>
      <c r="Z18" s="1005"/>
      <c r="AA18" s="1006"/>
      <c r="AB18" s="553"/>
      <c r="AC18" s="1007"/>
      <c r="AD18" s="1007"/>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8"/>
      <c r="B19" s="519"/>
      <c r="C19" s="519"/>
      <c r="D19" s="519"/>
      <c r="E19" s="519"/>
      <c r="F19" s="520"/>
      <c r="G19" s="1020"/>
      <c r="H19" s="1021"/>
      <c r="I19" s="1021"/>
      <c r="J19" s="1021"/>
      <c r="K19" s="1021"/>
      <c r="L19" s="1021"/>
      <c r="M19" s="1021"/>
      <c r="N19" s="1021"/>
      <c r="O19" s="1022"/>
      <c r="P19" s="1028"/>
      <c r="Q19" s="1028"/>
      <c r="R19" s="1028"/>
      <c r="S19" s="1028"/>
      <c r="T19" s="1028"/>
      <c r="U19" s="1028"/>
      <c r="V19" s="1028"/>
      <c r="W19" s="1028"/>
      <c r="X19" s="1029"/>
      <c r="Y19" s="305" t="s">
        <v>54</v>
      </c>
      <c r="Z19" s="1001"/>
      <c r="AA19" s="1002"/>
      <c r="AB19" s="524"/>
      <c r="AC19" s="1003"/>
      <c r="AD19" s="1003"/>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6"/>
      <c r="B20" s="647"/>
      <c r="C20" s="647"/>
      <c r="D20" s="647"/>
      <c r="E20" s="647"/>
      <c r="F20" s="648"/>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3" t="s">
        <v>301</v>
      </c>
      <c r="AC20" s="1033"/>
      <c r="AD20" s="1033"/>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0" t="s">
        <v>506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4" t="s">
        <v>473</v>
      </c>
      <c r="B23" s="515"/>
      <c r="C23" s="515"/>
      <c r="D23" s="515"/>
      <c r="E23" s="515"/>
      <c r="F23" s="516"/>
      <c r="G23" s="796" t="s">
        <v>265</v>
      </c>
      <c r="H23" s="781"/>
      <c r="I23" s="781"/>
      <c r="J23" s="781"/>
      <c r="K23" s="781"/>
      <c r="L23" s="781"/>
      <c r="M23" s="781"/>
      <c r="N23" s="781"/>
      <c r="O23" s="782"/>
      <c r="P23" s="780" t="s">
        <v>59</v>
      </c>
      <c r="Q23" s="781"/>
      <c r="R23" s="781"/>
      <c r="S23" s="781"/>
      <c r="T23" s="781"/>
      <c r="U23" s="781"/>
      <c r="V23" s="781"/>
      <c r="W23" s="781"/>
      <c r="X23" s="782"/>
      <c r="Y23" s="1008"/>
      <c r="Z23" s="414"/>
      <c r="AA23" s="415"/>
      <c r="AB23" s="1012" t="s">
        <v>11</v>
      </c>
      <c r="AC23" s="1013"/>
      <c r="AD23" s="1014"/>
      <c r="AE23" s="1000" t="s">
        <v>559</v>
      </c>
      <c r="AF23" s="1000"/>
      <c r="AG23" s="1000"/>
      <c r="AH23" s="1000"/>
      <c r="AI23" s="1000" t="s">
        <v>554</v>
      </c>
      <c r="AJ23" s="1000"/>
      <c r="AK23" s="1000"/>
      <c r="AL23" s="1000"/>
      <c r="AM23" s="1000" t="s">
        <v>528</v>
      </c>
      <c r="AN23" s="1000"/>
      <c r="AO23" s="1000"/>
      <c r="AP23" s="460"/>
      <c r="AQ23" s="177" t="s">
        <v>354</v>
      </c>
      <c r="AR23" s="170"/>
      <c r="AS23" s="170"/>
      <c r="AT23" s="171"/>
      <c r="AU23" s="375" t="s">
        <v>253</v>
      </c>
      <c r="AV23" s="375"/>
      <c r="AW23" s="375"/>
      <c r="AX23" s="376"/>
    </row>
    <row r="24" spans="1:50" ht="18.75" customHeight="1" x14ac:dyDescent="0.15">
      <c r="A24" s="514"/>
      <c r="B24" s="515"/>
      <c r="C24" s="515"/>
      <c r="D24" s="515"/>
      <c r="E24" s="515"/>
      <c r="F24" s="516"/>
      <c r="G24" s="569"/>
      <c r="H24" s="381"/>
      <c r="I24" s="381"/>
      <c r="J24" s="381"/>
      <c r="K24" s="381"/>
      <c r="L24" s="381"/>
      <c r="M24" s="381"/>
      <c r="N24" s="381"/>
      <c r="O24" s="570"/>
      <c r="P24" s="582"/>
      <c r="Q24" s="381"/>
      <c r="R24" s="381"/>
      <c r="S24" s="381"/>
      <c r="T24" s="381"/>
      <c r="U24" s="381"/>
      <c r="V24" s="381"/>
      <c r="W24" s="381"/>
      <c r="X24" s="570"/>
      <c r="Y24" s="1009"/>
      <c r="Z24" s="1010"/>
      <c r="AA24" s="1011"/>
      <c r="AB24" s="1015"/>
      <c r="AC24" s="1016"/>
      <c r="AD24" s="1017"/>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17"/>
      <c r="B25" s="515"/>
      <c r="C25" s="515"/>
      <c r="D25" s="515"/>
      <c r="E25" s="515"/>
      <c r="F25" s="516"/>
      <c r="G25" s="542"/>
      <c r="H25" s="1018"/>
      <c r="I25" s="1018"/>
      <c r="J25" s="1018"/>
      <c r="K25" s="1018"/>
      <c r="L25" s="1018"/>
      <c r="M25" s="1018"/>
      <c r="N25" s="1018"/>
      <c r="O25" s="1019"/>
      <c r="P25" s="162"/>
      <c r="Q25" s="1026"/>
      <c r="R25" s="1026"/>
      <c r="S25" s="1026"/>
      <c r="T25" s="1026"/>
      <c r="U25" s="1026"/>
      <c r="V25" s="1026"/>
      <c r="W25" s="1026"/>
      <c r="X25" s="1027"/>
      <c r="Y25" s="1004" t="s">
        <v>12</v>
      </c>
      <c r="Z25" s="1005"/>
      <c r="AA25" s="1006"/>
      <c r="AB25" s="553"/>
      <c r="AC25" s="1007"/>
      <c r="AD25" s="1007"/>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8"/>
      <c r="B26" s="519"/>
      <c r="C26" s="519"/>
      <c r="D26" s="519"/>
      <c r="E26" s="519"/>
      <c r="F26" s="520"/>
      <c r="G26" s="1020"/>
      <c r="H26" s="1021"/>
      <c r="I26" s="1021"/>
      <c r="J26" s="1021"/>
      <c r="K26" s="1021"/>
      <c r="L26" s="1021"/>
      <c r="M26" s="1021"/>
      <c r="N26" s="1021"/>
      <c r="O26" s="1022"/>
      <c r="P26" s="1028"/>
      <c r="Q26" s="1028"/>
      <c r="R26" s="1028"/>
      <c r="S26" s="1028"/>
      <c r="T26" s="1028"/>
      <c r="U26" s="1028"/>
      <c r="V26" s="1028"/>
      <c r="W26" s="1028"/>
      <c r="X26" s="1029"/>
      <c r="Y26" s="305" t="s">
        <v>54</v>
      </c>
      <c r="Z26" s="1001"/>
      <c r="AA26" s="1002"/>
      <c r="AB26" s="524"/>
      <c r="AC26" s="1003"/>
      <c r="AD26" s="1003"/>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6"/>
      <c r="B27" s="647"/>
      <c r="C27" s="647"/>
      <c r="D27" s="647"/>
      <c r="E27" s="647"/>
      <c r="F27" s="648"/>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3" t="s">
        <v>301</v>
      </c>
      <c r="AC27" s="1033"/>
      <c r="AD27" s="1033"/>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0" t="s">
        <v>506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4" t="s">
        <v>473</v>
      </c>
      <c r="B30" s="515"/>
      <c r="C30" s="515"/>
      <c r="D30" s="515"/>
      <c r="E30" s="515"/>
      <c r="F30" s="516"/>
      <c r="G30" s="796" t="s">
        <v>265</v>
      </c>
      <c r="H30" s="781"/>
      <c r="I30" s="781"/>
      <c r="J30" s="781"/>
      <c r="K30" s="781"/>
      <c r="L30" s="781"/>
      <c r="M30" s="781"/>
      <c r="N30" s="781"/>
      <c r="O30" s="782"/>
      <c r="P30" s="780" t="s">
        <v>59</v>
      </c>
      <c r="Q30" s="781"/>
      <c r="R30" s="781"/>
      <c r="S30" s="781"/>
      <c r="T30" s="781"/>
      <c r="U30" s="781"/>
      <c r="V30" s="781"/>
      <c r="W30" s="781"/>
      <c r="X30" s="782"/>
      <c r="Y30" s="1008"/>
      <c r="Z30" s="414"/>
      <c r="AA30" s="415"/>
      <c r="AB30" s="1012" t="s">
        <v>11</v>
      </c>
      <c r="AC30" s="1013"/>
      <c r="AD30" s="1014"/>
      <c r="AE30" s="1000" t="s">
        <v>557</v>
      </c>
      <c r="AF30" s="1000"/>
      <c r="AG30" s="1000"/>
      <c r="AH30" s="1000"/>
      <c r="AI30" s="1000" t="s">
        <v>554</v>
      </c>
      <c r="AJ30" s="1000"/>
      <c r="AK30" s="1000"/>
      <c r="AL30" s="1000"/>
      <c r="AM30" s="1000" t="s">
        <v>552</v>
      </c>
      <c r="AN30" s="1000"/>
      <c r="AO30" s="1000"/>
      <c r="AP30" s="460"/>
      <c r="AQ30" s="177" t="s">
        <v>354</v>
      </c>
      <c r="AR30" s="170"/>
      <c r="AS30" s="170"/>
      <c r="AT30" s="171"/>
      <c r="AU30" s="375" t="s">
        <v>253</v>
      </c>
      <c r="AV30" s="375"/>
      <c r="AW30" s="375"/>
      <c r="AX30" s="376"/>
    </row>
    <row r="31" spans="1:50" ht="18.75" customHeight="1" x14ac:dyDescent="0.15">
      <c r="A31" s="514"/>
      <c r="B31" s="515"/>
      <c r="C31" s="515"/>
      <c r="D31" s="515"/>
      <c r="E31" s="515"/>
      <c r="F31" s="516"/>
      <c r="G31" s="569"/>
      <c r="H31" s="381"/>
      <c r="I31" s="381"/>
      <c r="J31" s="381"/>
      <c r="K31" s="381"/>
      <c r="L31" s="381"/>
      <c r="M31" s="381"/>
      <c r="N31" s="381"/>
      <c r="O31" s="570"/>
      <c r="P31" s="582"/>
      <c r="Q31" s="381"/>
      <c r="R31" s="381"/>
      <c r="S31" s="381"/>
      <c r="T31" s="381"/>
      <c r="U31" s="381"/>
      <c r="V31" s="381"/>
      <c r="W31" s="381"/>
      <c r="X31" s="570"/>
      <c r="Y31" s="1009"/>
      <c r="Z31" s="1010"/>
      <c r="AA31" s="1011"/>
      <c r="AB31" s="1015"/>
      <c r="AC31" s="1016"/>
      <c r="AD31" s="1017"/>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17"/>
      <c r="B32" s="515"/>
      <c r="C32" s="515"/>
      <c r="D32" s="515"/>
      <c r="E32" s="515"/>
      <c r="F32" s="516"/>
      <c r="G32" s="542"/>
      <c r="H32" s="1018"/>
      <c r="I32" s="1018"/>
      <c r="J32" s="1018"/>
      <c r="K32" s="1018"/>
      <c r="L32" s="1018"/>
      <c r="M32" s="1018"/>
      <c r="N32" s="1018"/>
      <c r="O32" s="1019"/>
      <c r="P32" s="162"/>
      <c r="Q32" s="1026"/>
      <c r="R32" s="1026"/>
      <c r="S32" s="1026"/>
      <c r="T32" s="1026"/>
      <c r="U32" s="1026"/>
      <c r="V32" s="1026"/>
      <c r="W32" s="1026"/>
      <c r="X32" s="1027"/>
      <c r="Y32" s="1004" t="s">
        <v>12</v>
      </c>
      <c r="Z32" s="1005"/>
      <c r="AA32" s="1006"/>
      <c r="AB32" s="553"/>
      <c r="AC32" s="1007"/>
      <c r="AD32" s="1007"/>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8"/>
      <c r="B33" s="519"/>
      <c r="C33" s="519"/>
      <c r="D33" s="519"/>
      <c r="E33" s="519"/>
      <c r="F33" s="520"/>
      <c r="G33" s="1020"/>
      <c r="H33" s="1021"/>
      <c r="I33" s="1021"/>
      <c r="J33" s="1021"/>
      <c r="K33" s="1021"/>
      <c r="L33" s="1021"/>
      <c r="M33" s="1021"/>
      <c r="N33" s="1021"/>
      <c r="O33" s="1022"/>
      <c r="P33" s="1028"/>
      <c r="Q33" s="1028"/>
      <c r="R33" s="1028"/>
      <c r="S33" s="1028"/>
      <c r="T33" s="1028"/>
      <c r="U33" s="1028"/>
      <c r="V33" s="1028"/>
      <c r="W33" s="1028"/>
      <c r="X33" s="1029"/>
      <c r="Y33" s="305" t="s">
        <v>54</v>
      </c>
      <c r="Z33" s="1001"/>
      <c r="AA33" s="1002"/>
      <c r="AB33" s="524"/>
      <c r="AC33" s="1003"/>
      <c r="AD33" s="1003"/>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6"/>
      <c r="B34" s="647"/>
      <c r="C34" s="647"/>
      <c r="D34" s="647"/>
      <c r="E34" s="647"/>
      <c r="F34" s="648"/>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3" t="s">
        <v>301</v>
      </c>
      <c r="AC34" s="1033"/>
      <c r="AD34" s="1033"/>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0" t="s">
        <v>506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4" t="s">
        <v>473</v>
      </c>
      <c r="B37" s="515"/>
      <c r="C37" s="515"/>
      <c r="D37" s="515"/>
      <c r="E37" s="515"/>
      <c r="F37" s="516"/>
      <c r="G37" s="796" t="s">
        <v>265</v>
      </c>
      <c r="H37" s="781"/>
      <c r="I37" s="781"/>
      <c r="J37" s="781"/>
      <c r="K37" s="781"/>
      <c r="L37" s="781"/>
      <c r="M37" s="781"/>
      <c r="N37" s="781"/>
      <c r="O37" s="782"/>
      <c r="P37" s="780" t="s">
        <v>59</v>
      </c>
      <c r="Q37" s="781"/>
      <c r="R37" s="781"/>
      <c r="S37" s="781"/>
      <c r="T37" s="781"/>
      <c r="U37" s="781"/>
      <c r="V37" s="781"/>
      <c r="W37" s="781"/>
      <c r="X37" s="782"/>
      <c r="Y37" s="1008"/>
      <c r="Z37" s="414"/>
      <c r="AA37" s="415"/>
      <c r="AB37" s="1012" t="s">
        <v>11</v>
      </c>
      <c r="AC37" s="1013"/>
      <c r="AD37" s="1014"/>
      <c r="AE37" s="1000" t="s">
        <v>559</v>
      </c>
      <c r="AF37" s="1000"/>
      <c r="AG37" s="1000"/>
      <c r="AH37" s="1000"/>
      <c r="AI37" s="1000" t="s">
        <v>556</v>
      </c>
      <c r="AJ37" s="1000"/>
      <c r="AK37" s="1000"/>
      <c r="AL37" s="1000"/>
      <c r="AM37" s="1000" t="s">
        <v>553</v>
      </c>
      <c r="AN37" s="1000"/>
      <c r="AO37" s="1000"/>
      <c r="AP37" s="460"/>
      <c r="AQ37" s="177" t="s">
        <v>354</v>
      </c>
      <c r="AR37" s="170"/>
      <c r="AS37" s="170"/>
      <c r="AT37" s="171"/>
      <c r="AU37" s="375" t="s">
        <v>253</v>
      </c>
      <c r="AV37" s="375"/>
      <c r="AW37" s="375"/>
      <c r="AX37" s="376"/>
    </row>
    <row r="38" spans="1:50" ht="18.75" customHeight="1" x14ac:dyDescent="0.15">
      <c r="A38" s="514"/>
      <c r="B38" s="515"/>
      <c r="C38" s="515"/>
      <c r="D38" s="515"/>
      <c r="E38" s="515"/>
      <c r="F38" s="516"/>
      <c r="G38" s="569"/>
      <c r="H38" s="381"/>
      <c r="I38" s="381"/>
      <c r="J38" s="381"/>
      <c r="K38" s="381"/>
      <c r="L38" s="381"/>
      <c r="M38" s="381"/>
      <c r="N38" s="381"/>
      <c r="O38" s="570"/>
      <c r="P38" s="582"/>
      <c r="Q38" s="381"/>
      <c r="R38" s="381"/>
      <c r="S38" s="381"/>
      <c r="T38" s="381"/>
      <c r="U38" s="381"/>
      <c r="V38" s="381"/>
      <c r="W38" s="381"/>
      <c r="X38" s="570"/>
      <c r="Y38" s="1009"/>
      <c r="Z38" s="1010"/>
      <c r="AA38" s="1011"/>
      <c r="AB38" s="1015"/>
      <c r="AC38" s="1016"/>
      <c r="AD38" s="1017"/>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17"/>
      <c r="B39" s="515"/>
      <c r="C39" s="515"/>
      <c r="D39" s="515"/>
      <c r="E39" s="515"/>
      <c r="F39" s="516"/>
      <c r="G39" s="542"/>
      <c r="H39" s="1018"/>
      <c r="I39" s="1018"/>
      <c r="J39" s="1018"/>
      <c r="K39" s="1018"/>
      <c r="L39" s="1018"/>
      <c r="M39" s="1018"/>
      <c r="N39" s="1018"/>
      <c r="O39" s="1019"/>
      <c r="P39" s="162"/>
      <c r="Q39" s="1026"/>
      <c r="R39" s="1026"/>
      <c r="S39" s="1026"/>
      <c r="T39" s="1026"/>
      <c r="U39" s="1026"/>
      <c r="V39" s="1026"/>
      <c r="W39" s="1026"/>
      <c r="X39" s="1027"/>
      <c r="Y39" s="1004" t="s">
        <v>12</v>
      </c>
      <c r="Z39" s="1005"/>
      <c r="AA39" s="1006"/>
      <c r="AB39" s="553"/>
      <c r="AC39" s="1007"/>
      <c r="AD39" s="1007"/>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8"/>
      <c r="B40" s="519"/>
      <c r="C40" s="519"/>
      <c r="D40" s="519"/>
      <c r="E40" s="519"/>
      <c r="F40" s="520"/>
      <c r="G40" s="1020"/>
      <c r="H40" s="1021"/>
      <c r="I40" s="1021"/>
      <c r="J40" s="1021"/>
      <c r="K40" s="1021"/>
      <c r="L40" s="1021"/>
      <c r="M40" s="1021"/>
      <c r="N40" s="1021"/>
      <c r="O40" s="1022"/>
      <c r="P40" s="1028"/>
      <c r="Q40" s="1028"/>
      <c r="R40" s="1028"/>
      <c r="S40" s="1028"/>
      <c r="T40" s="1028"/>
      <c r="U40" s="1028"/>
      <c r="V40" s="1028"/>
      <c r="W40" s="1028"/>
      <c r="X40" s="1029"/>
      <c r="Y40" s="305" t="s">
        <v>54</v>
      </c>
      <c r="Z40" s="1001"/>
      <c r="AA40" s="1002"/>
      <c r="AB40" s="524"/>
      <c r="AC40" s="1003"/>
      <c r="AD40" s="1003"/>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6"/>
      <c r="B41" s="647"/>
      <c r="C41" s="647"/>
      <c r="D41" s="647"/>
      <c r="E41" s="647"/>
      <c r="F41" s="648"/>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3" t="s">
        <v>301</v>
      </c>
      <c r="AC41" s="1033"/>
      <c r="AD41" s="1033"/>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0" t="s">
        <v>506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4" t="s">
        <v>473</v>
      </c>
      <c r="B44" s="515"/>
      <c r="C44" s="515"/>
      <c r="D44" s="515"/>
      <c r="E44" s="515"/>
      <c r="F44" s="516"/>
      <c r="G44" s="796" t="s">
        <v>265</v>
      </c>
      <c r="H44" s="781"/>
      <c r="I44" s="781"/>
      <c r="J44" s="781"/>
      <c r="K44" s="781"/>
      <c r="L44" s="781"/>
      <c r="M44" s="781"/>
      <c r="N44" s="781"/>
      <c r="O44" s="782"/>
      <c r="P44" s="780" t="s">
        <v>59</v>
      </c>
      <c r="Q44" s="781"/>
      <c r="R44" s="781"/>
      <c r="S44" s="781"/>
      <c r="T44" s="781"/>
      <c r="U44" s="781"/>
      <c r="V44" s="781"/>
      <c r="W44" s="781"/>
      <c r="X44" s="782"/>
      <c r="Y44" s="1008"/>
      <c r="Z44" s="414"/>
      <c r="AA44" s="415"/>
      <c r="AB44" s="1012" t="s">
        <v>11</v>
      </c>
      <c r="AC44" s="1013"/>
      <c r="AD44" s="1014"/>
      <c r="AE44" s="1000" t="s">
        <v>557</v>
      </c>
      <c r="AF44" s="1000"/>
      <c r="AG44" s="1000"/>
      <c r="AH44" s="1000"/>
      <c r="AI44" s="1000" t="s">
        <v>554</v>
      </c>
      <c r="AJ44" s="1000"/>
      <c r="AK44" s="1000"/>
      <c r="AL44" s="1000"/>
      <c r="AM44" s="1000" t="s">
        <v>528</v>
      </c>
      <c r="AN44" s="1000"/>
      <c r="AO44" s="1000"/>
      <c r="AP44" s="460"/>
      <c r="AQ44" s="177" t="s">
        <v>354</v>
      </c>
      <c r="AR44" s="170"/>
      <c r="AS44" s="170"/>
      <c r="AT44" s="171"/>
      <c r="AU44" s="375" t="s">
        <v>253</v>
      </c>
      <c r="AV44" s="375"/>
      <c r="AW44" s="375"/>
      <c r="AX44" s="376"/>
    </row>
    <row r="45" spans="1:50" ht="18.75" customHeight="1" x14ac:dyDescent="0.15">
      <c r="A45" s="514"/>
      <c r="B45" s="515"/>
      <c r="C45" s="515"/>
      <c r="D45" s="515"/>
      <c r="E45" s="515"/>
      <c r="F45" s="516"/>
      <c r="G45" s="569"/>
      <c r="H45" s="381"/>
      <c r="I45" s="381"/>
      <c r="J45" s="381"/>
      <c r="K45" s="381"/>
      <c r="L45" s="381"/>
      <c r="M45" s="381"/>
      <c r="N45" s="381"/>
      <c r="O45" s="570"/>
      <c r="P45" s="582"/>
      <c r="Q45" s="381"/>
      <c r="R45" s="381"/>
      <c r="S45" s="381"/>
      <c r="T45" s="381"/>
      <c r="U45" s="381"/>
      <c r="V45" s="381"/>
      <c r="W45" s="381"/>
      <c r="X45" s="570"/>
      <c r="Y45" s="1009"/>
      <c r="Z45" s="1010"/>
      <c r="AA45" s="1011"/>
      <c r="AB45" s="1015"/>
      <c r="AC45" s="1016"/>
      <c r="AD45" s="1017"/>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17"/>
      <c r="B46" s="515"/>
      <c r="C46" s="515"/>
      <c r="D46" s="515"/>
      <c r="E46" s="515"/>
      <c r="F46" s="516"/>
      <c r="G46" s="542"/>
      <c r="H46" s="1018"/>
      <c r="I46" s="1018"/>
      <c r="J46" s="1018"/>
      <c r="K46" s="1018"/>
      <c r="L46" s="1018"/>
      <c r="M46" s="1018"/>
      <c r="N46" s="1018"/>
      <c r="O46" s="1019"/>
      <c r="P46" s="162"/>
      <c r="Q46" s="1026"/>
      <c r="R46" s="1026"/>
      <c r="S46" s="1026"/>
      <c r="T46" s="1026"/>
      <c r="U46" s="1026"/>
      <c r="V46" s="1026"/>
      <c r="W46" s="1026"/>
      <c r="X46" s="1027"/>
      <c r="Y46" s="1004" t="s">
        <v>12</v>
      </c>
      <c r="Z46" s="1005"/>
      <c r="AA46" s="1006"/>
      <c r="AB46" s="553"/>
      <c r="AC46" s="1007"/>
      <c r="AD46" s="1007"/>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8"/>
      <c r="B47" s="519"/>
      <c r="C47" s="519"/>
      <c r="D47" s="519"/>
      <c r="E47" s="519"/>
      <c r="F47" s="520"/>
      <c r="G47" s="1020"/>
      <c r="H47" s="1021"/>
      <c r="I47" s="1021"/>
      <c r="J47" s="1021"/>
      <c r="K47" s="1021"/>
      <c r="L47" s="1021"/>
      <c r="M47" s="1021"/>
      <c r="N47" s="1021"/>
      <c r="O47" s="1022"/>
      <c r="P47" s="1028"/>
      <c r="Q47" s="1028"/>
      <c r="R47" s="1028"/>
      <c r="S47" s="1028"/>
      <c r="T47" s="1028"/>
      <c r="U47" s="1028"/>
      <c r="V47" s="1028"/>
      <c r="W47" s="1028"/>
      <c r="X47" s="1029"/>
      <c r="Y47" s="305" t="s">
        <v>54</v>
      </c>
      <c r="Z47" s="1001"/>
      <c r="AA47" s="1002"/>
      <c r="AB47" s="524"/>
      <c r="AC47" s="1003"/>
      <c r="AD47" s="1003"/>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6"/>
      <c r="B48" s="647"/>
      <c r="C48" s="647"/>
      <c r="D48" s="647"/>
      <c r="E48" s="647"/>
      <c r="F48" s="648"/>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3" t="s">
        <v>301</v>
      </c>
      <c r="AC48" s="1033"/>
      <c r="AD48" s="1033"/>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0" t="s">
        <v>506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4" t="s">
        <v>473</v>
      </c>
      <c r="B51" s="515"/>
      <c r="C51" s="515"/>
      <c r="D51" s="515"/>
      <c r="E51" s="515"/>
      <c r="F51" s="516"/>
      <c r="G51" s="796" t="s">
        <v>265</v>
      </c>
      <c r="H51" s="781"/>
      <c r="I51" s="781"/>
      <c r="J51" s="781"/>
      <c r="K51" s="781"/>
      <c r="L51" s="781"/>
      <c r="M51" s="781"/>
      <c r="N51" s="781"/>
      <c r="O51" s="782"/>
      <c r="P51" s="780" t="s">
        <v>59</v>
      </c>
      <c r="Q51" s="781"/>
      <c r="R51" s="781"/>
      <c r="S51" s="781"/>
      <c r="T51" s="781"/>
      <c r="U51" s="781"/>
      <c r="V51" s="781"/>
      <c r="W51" s="781"/>
      <c r="X51" s="782"/>
      <c r="Y51" s="1008"/>
      <c r="Z51" s="414"/>
      <c r="AA51" s="415"/>
      <c r="AB51" s="460" t="s">
        <v>11</v>
      </c>
      <c r="AC51" s="1013"/>
      <c r="AD51" s="1014"/>
      <c r="AE51" s="1000" t="s">
        <v>557</v>
      </c>
      <c r="AF51" s="1000"/>
      <c r="AG51" s="1000"/>
      <c r="AH51" s="1000"/>
      <c r="AI51" s="1000" t="s">
        <v>554</v>
      </c>
      <c r="AJ51" s="1000"/>
      <c r="AK51" s="1000"/>
      <c r="AL51" s="1000"/>
      <c r="AM51" s="1000" t="s">
        <v>528</v>
      </c>
      <c r="AN51" s="1000"/>
      <c r="AO51" s="1000"/>
      <c r="AP51" s="460"/>
      <c r="AQ51" s="177" t="s">
        <v>354</v>
      </c>
      <c r="AR51" s="170"/>
      <c r="AS51" s="170"/>
      <c r="AT51" s="171"/>
      <c r="AU51" s="375" t="s">
        <v>253</v>
      </c>
      <c r="AV51" s="375"/>
      <c r="AW51" s="375"/>
      <c r="AX51" s="376"/>
    </row>
    <row r="52" spans="1:50" ht="18.75" customHeight="1" x14ac:dyDescent="0.15">
      <c r="A52" s="514"/>
      <c r="B52" s="515"/>
      <c r="C52" s="515"/>
      <c r="D52" s="515"/>
      <c r="E52" s="515"/>
      <c r="F52" s="516"/>
      <c r="G52" s="569"/>
      <c r="H52" s="381"/>
      <c r="I52" s="381"/>
      <c r="J52" s="381"/>
      <c r="K52" s="381"/>
      <c r="L52" s="381"/>
      <c r="M52" s="381"/>
      <c r="N52" s="381"/>
      <c r="O52" s="570"/>
      <c r="P52" s="582"/>
      <c r="Q52" s="381"/>
      <c r="R52" s="381"/>
      <c r="S52" s="381"/>
      <c r="T52" s="381"/>
      <c r="U52" s="381"/>
      <c r="V52" s="381"/>
      <c r="W52" s="381"/>
      <c r="X52" s="570"/>
      <c r="Y52" s="1009"/>
      <c r="Z52" s="1010"/>
      <c r="AA52" s="1011"/>
      <c r="AB52" s="1015"/>
      <c r="AC52" s="1016"/>
      <c r="AD52" s="1017"/>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17"/>
      <c r="B53" s="515"/>
      <c r="C53" s="515"/>
      <c r="D53" s="515"/>
      <c r="E53" s="515"/>
      <c r="F53" s="516"/>
      <c r="G53" s="542"/>
      <c r="H53" s="1018"/>
      <c r="I53" s="1018"/>
      <c r="J53" s="1018"/>
      <c r="K53" s="1018"/>
      <c r="L53" s="1018"/>
      <c r="M53" s="1018"/>
      <c r="N53" s="1018"/>
      <c r="O53" s="1019"/>
      <c r="P53" s="162"/>
      <c r="Q53" s="1026"/>
      <c r="R53" s="1026"/>
      <c r="S53" s="1026"/>
      <c r="T53" s="1026"/>
      <c r="U53" s="1026"/>
      <c r="V53" s="1026"/>
      <c r="W53" s="1026"/>
      <c r="X53" s="1027"/>
      <c r="Y53" s="1004" t="s">
        <v>12</v>
      </c>
      <c r="Z53" s="1005"/>
      <c r="AA53" s="1006"/>
      <c r="AB53" s="553"/>
      <c r="AC53" s="1007"/>
      <c r="AD53" s="1007"/>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8"/>
      <c r="B54" s="519"/>
      <c r="C54" s="519"/>
      <c r="D54" s="519"/>
      <c r="E54" s="519"/>
      <c r="F54" s="520"/>
      <c r="G54" s="1020"/>
      <c r="H54" s="1021"/>
      <c r="I54" s="1021"/>
      <c r="J54" s="1021"/>
      <c r="K54" s="1021"/>
      <c r="L54" s="1021"/>
      <c r="M54" s="1021"/>
      <c r="N54" s="1021"/>
      <c r="O54" s="1022"/>
      <c r="P54" s="1028"/>
      <c r="Q54" s="1028"/>
      <c r="R54" s="1028"/>
      <c r="S54" s="1028"/>
      <c r="T54" s="1028"/>
      <c r="U54" s="1028"/>
      <c r="V54" s="1028"/>
      <c r="W54" s="1028"/>
      <c r="X54" s="1029"/>
      <c r="Y54" s="305" t="s">
        <v>54</v>
      </c>
      <c r="Z54" s="1001"/>
      <c r="AA54" s="1002"/>
      <c r="AB54" s="524"/>
      <c r="AC54" s="1003"/>
      <c r="AD54" s="1003"/>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6"/>
      <c r="B55" s="647"/>
      <c r="C55" s="647"/>
      <c r="D55" s="647"/>
      <c r="E55" s="647"/>
      <c r="F55" s="648"/>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3" t="s">
        <v>301</v>
      </c>
      <c r="AC55" s="1033"/>
      <c r="AD55" s="1033"/>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0" t="s">
        <v>506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4" t="s">
        <v>473</v>
      </c>
      <c r="B58" s="515"/>
      <c r="C58" s="515"/>
      <c r="D58" s="515"/>
      <c r="E58" s="515"/>
      <c r="F58" s="516"/>
      <c r="G58" s="796" t="s">
        <v>265</v>
      </c>
      <c r="H58" s="781"/>
      <c r="I58" s="781"/>
      <c r="J58" s="781"/>
      <c r="K58" s="781"/>
      <c r="L58" s="781"/>
      <c r="M58" s="781"/>
      <c r="N58" s="781"/>
      <c r="O58" s="782"/>
      <c r="P58" s="780" t="s">
        <v>59</v>
      </c>
      <c r="Q58" s="781"/>
      <c r="R58" s="781"/>
      <c r="S58" s="781"/>
      <c r="T58" s="781"/>
      <c r="U58" s="781"/>
      <c r="V58" s="781"/>
      <c r="W58" s="781"/>
      <c r="X58" s="782"/>
      <c r="Y58" s="1008"/>
      <c r="Z58" s="414"/>
      <c r="AA58" s="415"/>
      <c r="AB58" s="1012" t="s">
        <v>11</v>
      </c>
      <c r="AC58" s="1013"/>
      <c r="AD58" s="1014"/>
      <c r="AE58" s="1000" t="s">
        <v>557</v>
      </c>
      <c r="AF58" s="1000"/>
      <c r="AG58" s="1000"/>
      <c r="AH58" s="1000"/>
      <c r="AI58" s="1000" t="s">
        <v>554</v>
      </c>
      <c r="AJ58" s="1000"/>
      <c r="AK58" s="1000"/>
      <c r="AL58" s="1000"/>
      <c r="AM58" s="1000" t="s">
        <v>528</v>
      </c>
      <c r="AN58" s="1000"/>
      <c r="AO58" s="1000"/>
      <c r="AP58" s="460"/>
      <c r="AQ58" s="177" t="s">
        <v>354</v>
      </c>
      <c r="AR58" s="170"/>
      <c r="AS58" s="170"/>
      <c r="AT58" s="171"/>
      <c r="AU58" s="375" t="s">
        <v>253</v>
      </c>
      <c r="AV58" s="375"/>
      <c r="AW58" s="375"/>
      <c r="AX58" s="376"/>
    </row>
    <row r="59" spans="1:50" ht="18.75" customHeight="1" x14ac:dyDescent="0.15">
      <c r="A59" s="514"/>
      <c r="B59" s="515"/>
      <c r="C59" s="515"/>
      <c r="D59" s="515"/>
      <c r="E59" s="515"/>
      <c r="F59" s="516"/>
      <c r="G59" s="569"/>
      <c r="H59" s="381"/>
      <c r="I59" s="381"/>
      <c r="J59" s="381"/>
      <c r="K59" s="381"/>
      <c r="L59" s="381"/>
      <c r="M59" s="381"/>
      <c r="N59" s="381"/>
      <c r="O59" s="570"/>
      <c r="P59" s="582"/>
      <c r="Q59" s="381"/>
      <c r="R59" s="381"/>
      <c r="S59" s="381"/>
      <c r="T59" s="381"/>
      <c r="U59" s="381"/>
      <c r="V59" s="381"/>
      <c r="W59" s="381"/>
      <c r="X59" s="570"/>
      <c r="Y59" s="1009"/>
      <c r="Z59" s="1010"/>
      <c r="AA59" s="1011"/>
      <c r="AB59" s="1015"/>
      <c r="AC59" s="1016"/>
      <c r="AD59" s="1017"/>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17"/>
      <c r="B60" s="515"/>
      <c r="C60" s="515"/>
      <c r="D60" s="515"/>
      <c r="E60" s="515"/>
      <c r="F60" s="516"/>
      <c r="G60" s="542"/>
      <c r="H60" s="1018"/>
      <c r="I60" s="1018"/>
      <c r="J60" s="1018"/>
      <c r="K60" s="1018"/>
      <c r="L60" s="1018"/>
      <c r="M60" s="1018"/>
      <c r="N60" s="1018"/>
      <c r="O60" s="1019"/>
      <c r="P60" s="162"/>
      <c r="Q60" s="1026"/>
      <c r="R60" s="1026"/>
      <c r="S60" s="1026"/>
      <c r="T60" s="1026"/>
      <c r="U60" s="1026"/>
      <c r="V60" s="1026"/>
      <c r="W60" s="1026"/>
      <c r="X60" s="1027"/>
      <c r="Y60" s="1004" t="s">
        <v>12</v>
      </c>
      <c r="Z60" s="1005"/>
      <c r="AA60" s="1006"/>
      <c r="AB60" s="553"/>
      <c r="AC60" s="1007"/>
      <c r="AD60" s="1007"/>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8"/>
      <c r="B61" s="519"/>
      <c r="C61" s="519"/>
      <c r="D61" s="519"/>
      <c r="E61" s="519"/>
      <c r="F61" s="520"/>
      <c r="G61" s="1020"/>
      <c r="H61" s="1021"/>
      <c r="I61" s="1021"/>
      <c r="J61" s="1021"/>
      <c r="K61" s="1021"/>
      <c r="L61" s="1021"/>
      <c r="M61" s="1021"/>
      <c r="N61" s="1021"/>
      <c r="O61" s="1022"/>
      <c r="P61" s="1028"/>
      <c r="Q61" s="1028"/>
      <c r="R61" s="1028"/>
      <c r="S61" s="1028"/>
      <c r="T61" s="1028"/>
      <c r="U61" s="1028"/>
      <c r="V61" s="1028"/>
      <c r="W61" s="1028"/>
      <c r="X61" s="1029"/>
      <c r="Y61" s="305" t="s">
        <v>54</v>
      </c>
      <c r="Z61" s="1001"/>
      <c r="AA61" s="1002"/>
      <c r="AB61" s="524"/>
      <c r="AC61" s="1003"/>
      <c r="AD61" s="1003"/>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6"/>
      <c r="B62" s="647"/>
      <c r="C62" s="647"/>
      <c r="D62" s="647"/>
      <c r="E62" s="647"/>
      <c r="F62" s="648"/>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3" t="s">
        <v>301</v>
      </c>
      <c r="AC62" s="1033"/>
      <c r="AD62" s="1033"/>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0" t="s">
        <v>506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4" t="s">
        <v>473</v>
      </c>
      <c r="B65" s="515"/>
      <c r="C65" s="515"/>
      <c r="D65" s="515"/>
      <c r="E65" s="515"/>
      <c r="F65" s="516"/>
      <c r="G65" s="796" t="s">
        <v>265</v>
      </c>
      <c r="H65" s="781"/>
      <c r="I65" s="781"/>
      <c r="J65" s="781"/>
      <c r="K65" s="781"/>
      <c r="L65" s="781"/>
      <c r="M65" s="781"/>
      <c r="N65" s="781"/>
      <c r="O65" s="782"/>
      <c r="P65" s="780" t="s">
        <v>59</v>
      </c>
      <c r="Q65" s="781"/>
      <c r="R65" s="781"/>
      <c r="S65" s="781"/>
      <c r="T65" s="781"/>
      <c r="U65" s="781"/>
      <c r="V65" s="781"/>
      <c r="W65" s="781"/>
      <c r="X65" s="782"/>
      <c r="Y65" s="1008"/>
      <c r="Z65" s="414"/>
      <c r="AA65" s="415"/>
      <c r="AB65" s="1012" t="s">
        <v>11</v>
      </c>
      <c r="AC65" s="1013"/>
      <c r="AD65" s="1014"/>
      <c r="AE65" s="1000" t="s">
        <v>557</v>
      </c>
      <c r="AF65" s="1000"/>
      <c r="AG65" s="1000"/>
      <c r="AH65" s="1000"/>
      <c r="AI65" s="1000" t="s">
        <v>554</v>
      </c>
      <c r="AJ65" s="1000"/>
      <c r="AK65" s="1000"/>
      <c r="AL65" s="1000"/>
      <c r="AM65" s="1000" t="s">
        <v>528</v>
      </c>
      <c r="AN65" s="1000"/>
      <c r="AO65" s="1000"/>
      <c r="AP65" s="460"/>
      <c r="AQ65" s="177" t="s">
        <v>354</v>
      </c>
      <c r="AR65" s="170"/>
      <c r="AS65" s="170"/>
      <c r="AT65" s="171"/>
      <c r="AU65" s="375" t="s">
        <v>253</v>
      </c>
      <c r="AV65" s="375"/>
      <c r="AW65" s="375"/>
      <c r="AX65" s="376"/>
    </row>
    <row r="66" spans="1:50" ht="18.75" customHeight="1" x14ac:dyDescent="0.15">
      <c r="A66" s="514"/>
      <c r="B66" s="515"/>
      <c r="C66" s="515"/>
      <c r="D66" s="515"/>
      <c r="E66" s="515"/>
      <c r="F66" s="516"/>
      <c r="G66" s="569"/>
      <c r="H66" s="381"/>
      <c r="I66" s="381"/>
      <c r="J66" s="381"/>
      <c r="K66" s="381"/>
      <c r="L66" s="381"/>
      <c r="M66" s="381"/>
      <c r="N66" s="381"/>
      <c r="O66" s="570"/>
      <c r="P66" s="582"/>
      <c r="Q66" s="381"/>
      <c r="R66" s="381"/>
      <c r="S66" s="381"/>
      <c r="T66" s="381"/>
      <c r="U66" s="381"/>
      <c r="V66" s="381"/>
      <c r="W66" s="381"/>
      <c r="X66" s="570"/>
      <c r="Y66" s="1009"/>
      <c r="Z66" s="1010"/>
      <c r="AA66" s="1011"/>
      <c r="AB66" s="1015"/>
      <c r="AC66" s="1016"/>
      <c r="AD66" s="1017"/>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17"/>
      <c r="B67" s="515"/>
      <c r="C67" s="515"/>
      <c r="D67" s="515"/>
      <c r="E67" s="515"/>
      <c r="F67" s="516"/>
      <c r="G67" s="542"/>
      <c r="H67" s="1018"/>
      <c r="I67" s="1018"/>
      <c r="J67" s="1018"/>
      <c r="K67" s="1018"/>
      <c r="L67" s="1018"/>
      <c r="M67" s="1018"/>
      <c r="N67" s="1018"/>
      <c r="O67" s="1019"/>
      <c r="P67" s="162"/>
      <c r="Q67" s="1026"/>
      <c r="R67" s="1026"/>
      <c r="S67" s="1026"/>
      <c r="T67" s="1026"/>
      <c r="U67" s="1026"/>
      <c r="V67" s="1026"/>
      <c r="W67" s="1026"/>
      <c r="X67" s="1027"/>
      <c r="Y67" s="1004" t="s">
        <v>12</v>
      </c>
      <c r="Z67" s="1005"/>
      <c r="AA67" s="1006"/>
      <c r="AB67" s="553"/>
      <c r="AC67" s="1007"/>
      <c r="AD67" s="1007"/>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8"/>
      <c r="B68" s="519"/>
      <c r="C68" s="519"/>
      <c r="D68" s="519"/>
      <c r="E68" s="519"/>
      <c r="F68" s="520"/>
      <c r="G68" s="1020"/>
      <c r="H68" s="1021"/>
      <c r="I68" s="1021"/>
      <c r="J68" s="1021"/>
      <c r="K68" s="1021"/>
      <c r="L68" s="1021"/>
      <c r="M68" s="1021"/>
      <c r="N68" s="1021"/>
      <c r="O68" s="1022"/>
      <c r="P68" s="1028"/>
      <c r="Q68" s="1028"/>
      <c r="R68" s="1028"/>
      <c r="S68" s="1028"/>
      <c r="T68" s="1028"/>
      <c r="U68" s="1028"/>
      <c r="V68" s="1028"/>
      <c r="W68" s="1028"/>
      <c r="X68" s="1029"/>
      <c r="Y68" s="305" t="s">
        <v>54</v>
      </c>
      <c r="Z68" s="1001"/>
      <c r="AA68" s="1002"/>
      <c r="AB68" s="524"/>
      <c r="AC68" s="1003"/>
      <c r="AD68" s="1003"/>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6"/>
      <c r="B69" s="647"/>
      <c r="C69" s="647"/>
      <c r="D69" s="647"/>
      <c r="E69" s="647"/>
      <c r="F69" s="648"/>
      <c r="G69" s="1023"/>
      <c r="H69" s="1024"/>
      <c r="I69" s="1024"/>
      <c r="J69" s="1024"/>
      <c r="K69" s="1024"/>
      <c r="L69" s="1024"/>
      <c r="M69" s="1024"/>
      <c r="N69" s="1024"/>
      <c r="O69" s="1025"/>
      <c r="P69" s="1030"/>
      <c r="Q69" s="1030"/>
      <c r="R69" s="1030"/>
      <c r="S69" s="1030"/>
      <c r="T69" s="1030"/>
      <c r="U69" s="1030"/>
      <c r="V69" s="1030"/>
      <c r="W69" s="1030"/>
      <c r="X69" s="1031"/>
      <c r="Y69" s="305" t="s">
        <v>13</v>
      </c>
      <c r="Z69" s="1001"/>
      <c r="AA69" s="1002"/>
      <c r="AB69" s="499"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0" t="s">
        <v>506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492</v>
      </c>
      <c r="H2" s="442"/>
      <c r="I2" s="442"/>
      <c r="J2" s="442"/>
      <c r="K2" s="442"/>
      <c r="L2" s="442"/>
      <c r="M2" s="442"/>
      <c r="N2" s="442"/>
      <c r="O2" s="442"/>
      <c r="P2" s="442"/>
      <c r="Q2" s="442"/>
      <c r="R2" s="442"/>
      <c r="S2" s="442"/>
      <c r="T2" s="442"/>
      <c r="U2" s="442"/>
      <c r="V2" s="442"/>
      <c r="W2" s="442"/>
      <c r="X2" s="442"/>
      <c r="Y2" s="442"/>
      <c r="Z2" s="442"/>
      <c r="AA2" s="442"/>
      <c r="AB2" s="443"/>
      <c r="AC2" s="441"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1"/>
      <c r="H4" s="452"/>
      <c r="I4" s="452"/>
      <c r="J4" s="452"/>
      <c r="K4" s="453"/>
      <c r="L4" s="454"/>
      <c r="M4" s="455"/>
      <c r="N4" s="455"/>
      <c r="O4" s="455"/>
      <c r="P4" s="455"/>
      <c r="Q4" s="455"/>
      <c r="R4" s="455"/>
      <c r="S4" s="455"/>
      <c r="T4" s="455"/>
      <c r="U4" s="455"/>
      <c r="V4" s="455"/>
      <c r="W4" s="455"/>
      <c r="X4" s="456"/>
      <c r="Y4" s="457"/>
      <c r="Z4" s="458"/>
      <c r="AA4" s="458"/>
      <c r="AB4" s="559"/>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0"/>
      <c r="B5" s="1041"/>
      <c r="C5" s="1041"/>
      <c r="D5" s="1041"/>
      <c r="E5" s="1041"/>
      <c r="F5" s="1042"/>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0"/>
      <c r="B6" s="1041"/>
      <c r="C6" s="1041"/>
      <c r="D6" s="1041"/>
      <c r="E6" s="1041"/>
      <c r="F6" s="1042"/>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0"/>
      <c r="B7" s="1041"/>
      <c r="C7" s="1041"/>
      <c r="D7" s="1041"/>
      <c r="E7" s="1041"/>
      <c r="F7" s="1042"/>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0"/>
      <c r="B8" s="1041"/>
      <c r="C8" s="1041"/>
      <c r="D8" s="1041"/>
      <c r="E8" s="1041"/>
      <c r="F8" s="1042"/>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0"/>
      <c r="B9" s="1041"/>
      <c r="C9" s="1041"/>
      <c r="D9" s="1041"/>
      <c r="E9" s="1041"/>
      <c r="F9" s="1042"/>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0"/>
      <c r="B10" s="1041"/>
      <c r="C10" s="1041"/>
      <c r="D10" s="1041"/>
      <c r="E10" s="1041"/>
      <c r="F10" s="1042"/>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0"/>
      <c r="B11" s="1041"/>
      <c r="C11" s="1041"/>
      <c r="D11" s="1041"/>
      <c r="E11" s="1041"/>
      <c r="F11" s="1042"/>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0"/>
      <c r="B12" s="1041"/>
      <c r="C12" s="1041"/>
      <c r="D12" s="1041"/>
      <c r="E12" s="1041"/>
      <c r="F12" s="1042"/>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0"/>
      <c r="B13" s="1041"/>
      <c r="C13" s="1041"/>
      <c r="D13" s="1041"/>
      <c r="E13" s="1041"/>
      <c r="F13" s="1042"/>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0"/>
      <c r="B14" s="1041"/>
      <c r="C14" s="1041"/>
      <c r="D14" s="1041"/>
      <c r="E14" s="1041"/>
      <c r="F14" s="1042"/>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0"/>
      <c r="B15" s="1041"/>
      <c r="C15" s="1041"/>
      <c r="D15" s="1041"/>
      <c r="E15" s="1041"/>
      <c r="F15" s="1042"/>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1"/>
      <c r="H17" s="452"/>
      <c r="I17" s="452"/>
      <c r="J17" s="452"/>
      <c r="K17" s="453"/>
      <c r="L17" s="454"/>
      <c r="M17" s="455"/>
      <c r="N17" s="455"/>
      <c r="O17" s="455"/>
      <c r="P17" s="455"/>
      <c r="Q17" s="455"/>
      <c r="R17" s="455"/>
      <c r="S17" s="455"/>
      <c r="T17" s="455"/>
      <c r="U17" s="455"/>
      <c r="V17" s="455"/>
      <c r="W17" s="455"/>
      <c r="X17" s="456"/>
      <c r="Y17" s="457"/>
      <c r="Z17" s="458"/>
      <c r="AA17" s="458"/>
      <c r="AB17" s="559"/>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0"/>
      <c r="B18" s="1041"/>
      <c r="C18" s="1041"/>
      <c r="D18" s="1041"/>
      <c r="E18" s="1041"/>
      <c r="F18" s="1042"/>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0"/>
      <c r="B19" s="1041"/>
      <c r="C19" s="1041"/>
      <c r="D19" s="1041"/>
      <c r="E19" s="1041"/>
      <c r="F19" s="1042"/>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0"/>
      <c r="B20" s="1041"/>
      <c r="C20" s="1041"/>
      <c r="D20" s="1041"/>
      <c r="E20" s="1041"/>
      <c r="F20" s="1042"/>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0"/>
      <c r="B21" s="1041"/>
      <c r="C21" s="1041"/>
      <c r="D21" s="1041"/>
      <c r="E21" s="1041"/>
      <c r="F21" s="1042"/>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0"/>
      <c r="B22" s="1041"/>
      <c r="C22" s="1041"/>
      <c r="D22" s="1041"/>
      <c r="E22" s="1041"/>
      <c r="F22" s="1042"/>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0"/>
      <c r="B23" s="1041"/>
      <c r="C23" s="1041"/>
      <c r="D23" s="1041"/>
      <c r="E23" s="1041"/>
      <c r="F23" s="1042"/>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0"/>
      <c r="B24" s="1041"/>
      <c r="C24" s="1041"/>
      <c r="D24" s="1041"/>
      <c r="E24" s="1041"/>
      <c r="F24" s="1042"/>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0"/>
      <c r="B25" s="1041"/>
      <c r="C25" s="1041"/>
      <c r="D25" s="1041"/>
      <c r="E25" s="1041"/>
      <c r="F25" s="1042"/>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0"/>
      <c r="B26" s="1041"/>
      <c r="C26" s="1041"/>
      <c r="D26" s="1041"/>
      <c r="E26" s="1041"/>
      <c r="F26" s="1042"/>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0"/>
      <c r="B27" s="1041"/>
      <c r="C27" s="1041"/>
      <c r="D27" s="1041"/>
      <c r="E27" s="1041"/>
      <c r="F27" s="1042"/>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0"/>
      <c r="B28" s="1041"/>
      <c r="C28" s="1041"/>
      <c r="D28" s="1041"/>
      <c r="E28" s="1041"/>
      <c r="F28" s="1042"/>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1"/>
      <c r="H30" s="452"/>
      <c r="I30" s="452"/>
      <c r="J30" s="452"/>
      <c r="K30" s="453"/>
      <c r="L30" s="454"/>
      <c r="M30" s="455"/>
      <c r="N30" s="455"/>
      <c r="O30" s="455"/>
      <c r="P30" s="455"/>
      <c r="Q30" s="455"/>
      <c r="R30" s="455"/>
      <c r="S30" s="455"/>
      <c r="T30" s="455"/>
      <c r="U30" s="455"/>
      <c r="V30" s="455"/>
      <c r="W30" s="455"/>
      <c r="X30" s="456"/>
      <c r="Y30" s="457"/>
      <c r="Z30" s="458"/>
      <c r="AA30" s="458"/>
      <c r="AB30" s="559"/>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0"/>
      <c r="B31" s="1041"/>
      <c r="C31" s="1041"/>
      <c r="D31" s="1041"/>
      <c r="E31" s="1041"/>
      <c r="F31" s="1042"/>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0"/>
      <c r="B32" s="1041"/>
      <c r="C32" s="1041"/>
      <c r="D32" s="1041"/>
      <c r="E32" s="1041"/>
      <c r="F32" s="1042"/>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0"/>
      <c r="B33" s="1041"/>
      <c r="C33" s="1041"/>
      <c r="D33" s="1041"/>
      <c r="E33" s="1041"/>
      <c r="F33" s="1042"/>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0"/>
      <c r="B34" s="1041"/>
      <c r="C34" s="1041"/>
      <c r="D34" s="1041"/>
      <c r="E34" s="1041"/>
      <c r="F34" s="1042"/>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0"/>
      <c r="B35" s="1041"/>
      <c r="C35" s="1041"/>
      <c r="D35" s="1041"/>
      <c r="E35" s="1041"/>
      <c r="F35" s="1042"/>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0"/>
      <c r="B36" s="1041"/>
      <c r="C36" s="1041"/>
      <c r="D36" s="1041"/>
      <c r="E36" s="1041"/>
      <c r="F36" s="1042"/>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0"/>
      <c r="B37" s="1041"/>
      <c r="C37" s="1041"/>
      <c r="D37" s="1041"/>
      <c r="E37" s="1041"/>
      <c r="F37" s="1042"/>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0"/>
      <c r="B38" s="1041"/>
      <c r="C38" s="1041"/>
      <c r="D38" s="1041"/>
      <c r="E38" s="1041"/>
      <c r="F38" s="1042"/>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0"/>
      <c r="B39" s="1041"/>
      <c r="C39" s="1041"/>
      <c r="D39" s="1041"/>
      <c r="E39" s="1041"/>
      <c r="F39" s="1042"/>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0"/>
      <c r="B40" s="1041"/>
      <c r="C40" s="1041"/>
      <c r="D40" s="1041"/>
      <c r="E40" s="1041"/>
      <c r="F40" s="1042"/>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0"/>
      <c r="B41" s="1041"/>
      <c r="C41" s="1041"/>
      <c r="D41" s="1041"/>
      <c r="E41" s="1041"/>
      <c r="F41" s="1042"/>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1"/>
      <c r="H43" s="452"/>
      <c r="I43" s="452"/>
      <c r="J43" s="452"/>
      <c r="K43" s="453"/>
      <c r="L43" s="454"/>
      <c r="M43" s="455"/>
      <c r="N43" s="455"/>
      <c r="O43" s="455"/>
      <c r="P43" s="455"/>
      <c r="Q43" s="455"/>
      <c r="R43" s="455"/>
      <c r="S43" s="455"/>
      <c r="T43" s="455"/>
      <c r="U43" s="455"/>
      <c r="V43" s="455"/>
      <c r="W43" s="455"/>
      <c r="X43" s="456"/>
      <c r="Y43" s="457"/>
      <c r="Z43" s="458"/>
      <c r="AA43" s="458"/>
      <c r="AB43" s="559"/>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0"/>
      <c r="B44" s="1041"/>
      <c r="C44" s="1041"/>
      <c r="D44" s="1041"/>
      <c r="E44" s="1041"/>
      <c r="F44" s="1042"/>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0"/>
      <c r="B45" s="1041"/>
      <c r="C45" s="1041"/>
      <c r="D45" s="1041"/>
      <c r="E45" s="1041"/>
      <c r="F45" s="1042"/>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0"/>
      <c r="B46" s="1041"/>
      <c r="C46" s="1041"/>
      <c r="D46" s="1041"/>
      <c r="E46" s="1041"/>
      <c r="F46" s="1042"/>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0"/>
      <c r="B47" s="1041"/>
      <c r="C47" s="1041"/>
      <c r="D47" s="1041"/>
      <c r="E47" s="1041"/>
      <c r="F47" s="1042"/>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0"/>
      <c r="B48" s="1041"/>
      <c r="C48" s="1041"/>
      <c r="D48" s="1041"/>
      <c r="E48" s="1041"/>
      <c r="F48" s="1042"/>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0"/>
      <c r="B49" s="1041"/>
      <c r="C49" s="1041"/>
      <c r="D49" s="1041"/>
      <c r="E49" s="1041"/>
      <c r="F49" s="1042"/>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0"/>
      <c r="B50" s="1041"/>
      <c r="C50" s="1041"/>
      <c r="D50" s="1041"/>
      <c r="E50" s="1041"/>
      <c r="F50" s="1042"/>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0"/>
      <c r="B51" s="1041"/>
      <c r="C51" s="1041"/>
      <c r="D51" s="1041"/>
      <c r="E51" s="1041"/>
      <c r="F51" s="1042"/>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0"/>
      <c r="B52" s="1041"/>
      <c r="C52" s="1041"/>
      <c r="D52" s="1041"/>
      <c r="E52" s="1041"/>
      <c r="F52" s="1042"/>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1"/>
      <c r="H57" s="452"/>
      <c r="I57" s="452"/>
      <c r="J57" s="452"/>
      <c r="K57" s="453"/>
      <c r="L57" s="454"/>
      <c r="M57" s="455"/>
      <c r="N57" s="455"/>
      <c r="O57" s="455"/>
      <c r="P57" s="455"/>
      <c r="Q57" s="455"/>
      <c r="R57" s="455"/>
      <c r="S57" s="455"/>
      <c r="T57" s="455"/>
      <c r="U57" s="455"/>
      <c r="V57" s="455"/>
      <c r="W57" s="455"/>
      <c r="X57" s="456"/>
      <c r="Y57" s="457"/>
      <c r="Z57" s="458"/>
      <c r="AA57" s="458"/>
      <c r="AB57" s="559"/>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0"/>
      <c r="B58" s="1041"/>
      <c r="C58" s="1041"/>
      <c r="D58" s="1041"/>
      <c r="E58" s="1041"/>
      <c r="F58" s="1042"/>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0"/>
      <c r="B59" s="1041"/>
      <c r="C59" s="1041"/>
      <c r="D59" s="1041"/>
      <c r="E59" s="1041"/>
      <c r="F59" s="1042"/>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0"/>
      <c r="B60" s="1041"/>
      <c r="C60" s="1041"/>
      <c r="D60" s="1041"/>
      <c r="E60" s="1041"/>
      <c r="F60" s="1042"/>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0"/>
      <c r="B61" s="1041"/>
      <c r="C61" s="1041"/>
      <c r="D61" s="1041"/>
      <c r="E61" s="1041"/>
      <c r="F61" s="1042"/>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0"/>
      <c r="B62" s="1041"/>
      <c r="C62" s="1041"/>
      <c r="D62" s="1041"/>
      <c r="E62" s="1041"/>
      <c r="F62" s="1042"/>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0"/>
      <c r="B63" s="1041"/>
      <c r="C63" s="1041"/>
      <c r="D63" s="1041"/>
      <c r="E63" s="1041"/>
      <c r="F63" s="1042"/>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0"/>
      <c r="B64" s="1041"/>
      <c r="C64" s="1041"/>
      <c r="D64" s="1041"/>
      <c r="E64" s="1041"/>
      <c r="F64" s="1042"/>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0"/>
      <c r="B65" s="1041"/>
      <c r="C65" s="1041"/>
      <c r="D65" s="1041"/>
      <c r="E65" s="1041"/>
      <c r="F65" s="1042"/>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0"/>
      <c r="B66" s="1041"/>
      <c r="C66" s="1041"/>
      <c r="D66" s="1041"/>
      <c r="E66" s="1041"/>
      <c r="F66" s="1042"/>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0"/>
      <c r="B67" s="1041"/>
      <c r="C67" s="1041"/>
      <c r="D67" s="1041"/>
      <c r="E67" s="1041"/>
      <c r="F67" s="1042"/>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0"/>
      <c r="B68" s="1041"/>
      <c r="C68" s="1041"/>
      <c r="D68" s="1041"/>
      <c r="E68" s="1041"/>
      <c r="F68" s="1042"/>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1"/>
      <c r="H70" s="452"/>
      <c r="I70" s="452"/>
      <c r="J70" s="452"/>
      <c r="K70" s="453"/>
      <c r="L70" s="454"/>
      <c r="M70" s="455"/>
      <c r="N70" s="455"/>
      <c r="O70" s="455"/>
      <c r="P70" s="455"/>
      <c r="Q70" s="455"/>
      <c r="R70" s="455"/>
      <c r="S70" s="455"/>
      <c r="T70" s="455"/>
      <c r="U70" s="455"/>
      <c r="V70" s="455"/>
      <c r="W70" s="455"/>
      <c r="X70" s="456"/>
      <c r="Y70" s="457"/>
      <c r="Z70" s="458"/>
      <c r="AA70" s="458"/>
      <c r="AB70" s="559"/>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0"/>
      <c r="B71" s="1041"/>
      <c r="C71" s="1041"/>
      <c r="D71" s="1041"/>
      <c r="E71" s="1041"/>
      <c r="F71" s="1042"/>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0"/>
      <c r="B72" s="1041"/>
      <c r="C72" s="1041"/>
      <c r="D72" s="1041"/>
      <c r="E72" s="1041"/>
      <c r="F72" s="1042"/>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0"/>
      <c r="B73" s="1041"/>
      <c r="C73" s="1041"/>
      <c r="D73" s="1041"/>
      <c r="E73" s="1041"/>
      <c r="F73" s="1042"/>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0"/>
      <c r="B74" s="1041"/>
      <c r="C74" s="1041"/>
      <c r="D74" s="1041"/>
      <c r="E74" s="1041"/>
      <c r="F74" s="1042"/>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0"/>
      <c r="B75" s="1041"/>
      <c r="C75" s="1041"/>
      <c r="D75" s="1041"/>
      <c r="E75" s="1041"/>
      <c r="F75" s="1042"/>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0"/>
      <c r="B76" s="1041"/>
      <c r="C76" s="1041"/>
      <c r="D76" s="1041"/>
      <c r="E76" s="1041"/>
      <c r="F76" s="1042"/>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0"/>
      <c r="B77" s="1041"/>
      <c r="C77" s="1041"/>
      <c r="D77" s="1041"/>
      <c r="E77" s="1041"/>
      <c r="F77" s="1042"/>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0"/>
      <c r="B78" s="1041"/>
      <c r="C78" s="1041"/>
      <c r="D78" s="1041"/>
      <c r="E78" s="1041"/>
      <c r="F78" s="1042"/>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0"/>
      <c r="B79" s="1041"/>
      <c r="C79" s="1041"/>
      <c r="D79" s="1041"/>
      <c r="E79" s="1041"/>
      <c r="F79" s="1042"/>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0"/>
      <c r="B80" s="1041"/>
      <c r="C80" s="1041"/>
      <c r="D80" s="1041"/>
      <c r="E80" s="1041"/>
      <c r="F80" s="1042"/>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0"/>
      <c r="B81" s="1041"/>
      <c r="C81" s="1041"/>
      <c r="D81" s="1041"/>
      <c r="E81" s="1041"/>
      <c r="F81" s="1042"/>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1"/>
      <c r="H83" s="452"/>
      <c r="I83" s="452"/>
      <c r="J83" s="452"/>
      <c r="K83" s="453"/>
      <c r="L83" s="454"/>
      <c r="M83" s="455"/>
      <c r="N83" s="455"/>
      <c r="O83" s="455"/>
      <c r="P83" s="455"/>
      <c r="Q83" s="455"/>
      <c r="R83" s="455"/>
      <c r="S83" s="455"/>
      <c r="T83" s="455"/>
      <c r="U83" s="455"/>
      <c r="V83" s="455"/>
      <c r="W83" s="455"/>
      <c r="X83" s="456"/>
      <c r="Y83" s="457"/>
      <c r="Z83" s="458"/>
      <c r="AA83" s="458"/>
      <c r="AB83" s="559"/>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0"/>
      <c r="B84" s="1041"/>
      <c r="C84" s="1041"/>
      <c r="D84" s="1041"/>
      <c r="E84" s="1041"/>
      <c r="F84" s="1042"/>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0"/>
      <c r="B85" s="1041"/>
      <c r="C85" s="1041"/>
      <c r="D85" s="1041"/>
      <c r="E85" s="1041"/>
      <c r="F85" s="1042"/>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0"/>
      <c r="B86" s="1041"/>
      <c r="C86" s="1041"/>
      <c r="D86" s="1041"/>
      <c r="E86" s="1041"/>
      <c r="F86" s="1042"/>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0"/>
      <c r="B87" s="1041"/>
      <c r="C87" s="1041"/>
      <c r="D87" s="1041"/>
      <c r="E87" s="1041"/>
      <c r="F87" s="1042"/>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0"/>
      <c r="B88" s="1041"/>
      <c r="C88" s="1041"/>
      <c r="D88" s="1041"/>
      <c r="E88" s="1041"/>
      <c r="F88" s="1042"/>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0"/>
      <c r="B89" s="1041"/>
      <c r="C89" s="1041"/>
      <c r="D89" s="1041"/>
      <c r="E89" s="1041"/>
      <c r="F89" s="1042"/>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0"/>
      <c r="B90" s="1041"/>
      <c r="C90" s="1041"/>
      <c r="D90" s="1041"/>
      <c r="E90" s="1041"/>
      <c r="F90" s="1042"/>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0"/>
      <c r="B91" s="1041"/>
      <c r="C91" s="1041"/>
      <c r="D91" s="1041"/>
      <c r="E91" s="1041"/>
      <c r="F91" s="1042"/>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0"/>
      <c r="B92" s="1041"/>
      <c r="C92" s="1041"/>
      <c r="D92" s="1041"/>
      <c r="E92" s="1041"/>
      <c r="F92" s="1042"/>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0"/>
      <c r="B93" s="1041"/>
      <c r="C93" s="1041"/>
      <c r="D93" s="1041"/>
      <c r="E93" s="1041"/>
      <c r="F93" s="1042"/>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0"/>
      <c r="B94" s="1041"/>
      <c r="C94" s="1041"/>
      <c r="D94" s="1041"/>
      <c r="E94" s="1041"/>
      <c r="F94" s="1042"/>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1"/>
      <c r="H96" s="452"/>
      <c r="I96" s="452"/>
      <c r="J96" s="452"/>
      <c r="K96" s="453"/>
      <c r="L96" s="454"/>
      <c r="M96" s="455"/>
      <c r="N96" s="455"/>
      <c r="O96" s="455"/>
      <c r="P96" s="455"/>
      <c r="Q96" s="455"/>
      <c r="R96" s="455"/>
      <c r="S96" s="455"/>
      <c r="T96" s="455"/>
      <c r="U96" s="455"/>
      <c r="V96" s="455"/>
      <c r="W96" s="455"/>
      <c r="X96" s="456"/>
      <c r="Y96" s="457"/>
      <c r="Z96" s="458"/>
      <c r="AA96" s="458"/>
      <c r="AB96" s="559"/>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0"/>
      <c r="B97" s="1041"/>
      <c r="C97" s="1041"/>
      <c r="D97" s="1041"/>
      <c r="E97" s="1041"/>
      <c r="F97" s="1042"/>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0"/>
      <c r="B98" s="1041"/>
      <c r="C98" s="1041"/>
      <c r="D98" s="1041"/>
      <c r="E98" s="1041"/>
      <c r="F98" s="1042"/>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0"/>
      <c r="B99" s="1041"/>
      <c r="C99" s="1041"/>
      <c r="D99" s="1041"/>
      <c r="E99" s="1041"/>
      <c r="F99" s="1042"/>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0"/>
      <c r="B100" s="1041"/>
      <c r="C100" s="1041"/>
      <c r="D100" s="1041"/>
      <c r="E100" s="1041"/>
      <c r="F100" s="1042"/>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0"/>
      <c r="B101" s="1041"/>
      <c r="C101" s="1041"/>
      <c r="D101" s="1041"/>
      <c r="E101" s="1041"/>
      <c r="F101" s="1042"/>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0"/>
      <c r="B102" s="1041"/>
      <c r="C102" s="1041"/>
      <c r="D102" s="1041"/>
      <c r="E102" s="1041"/>
      <c r="F102" s="1042"/>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0"/>
      <c r="B103" s="1041"/>
      <c r="C103" s="1041"/>
      <c r="D103" s="1041"/>
      <c r="E103" s="1041"/>
      <c r="F103" s="1042"/>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0"/>
      <c r="B104" s="1041"/>
      <c r="C104" s="1041"/>
      <c r="D104" s="1041"/>
      <c r="E104" s="1041"/>
      <c r="F104" s="1042"/>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0"/>
      <c r="B105" s="1041"/>
      <c r="C105" s="1041"/>
      <c r="D105" s="1041"/>
      <c r="E105" s="1041"/>
      <c r="F105" s="1042"/>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9"/>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0"/>
      <c r="B111" s="1041"/>
      <c r="C111" s="1041"/>
      <c r="D111" s="1041"/>
      <c r="E111" s="1041"/>
      <c r="F111" s="1042"/>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0"/>
      <c r="B112" s="1041"/>
      <c r="C112" s="1041"/>
      <c r="D112" s="1041"/>
      <c r="E112" s="1041"/>
      <c r="F112" s="1042"/>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0"/>
      <c r="B113" s="1041"/>
      <c r="C113" s="1041"/>
      <c r="D113" s="1041"/>
      <c r="E113" s="1041"/>
      <c r="F113" s="1042"/>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0"/>
      <c r="B114" s="1041"/>
      <c r="C114" s="1041"/>
      <c r="D114" s="1041"/>
      <c r="E114" s="1041"/>
      <c r="F114" s="1042"/>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0"/>
      <c r="B115" s="1041"/>
      <c r="C115" s="1041"/>
      <c r="D115" s="1041"/>
      <c r="E115" s="1041"/>
      <c r="F115" s="1042"/>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0"/>
      <c r="B116" s="1041"/>
      <c r="C116" s="1041"/>
      <c r="D116" s="1041"/>
      <c r="E116" s="1041"/>
      <c r="F116" s="1042"/>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0"/>
      <c r="B117" s="1041"/>
      <c r="C117" s="1041"/>
      <c r="D117" s="1041"/>
      <c r="E117" s="1041"/>
      <c r="F117" s="1042"/>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0"/>
      <c r="B118" s="1041"/>
      <c r="C118" s="1041"/>
      <c r="D118" s="1041"/>
      <c r="E118" s="1041"/>
      <c r="F118" s="1042"/>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0"/>
      <c r="B119" s="1041"/>
      <c r="C119" s="1041"/>
      <c r="D119" s="1041"/>
      <c r="E119" s="1041"/>
      <c r="F119" s="1042"/>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0"/>
      <c r="B120" s="1041"/>
      <c r="C120" s="1041"/>
      <c r="D120" s="1041"/>
      <c r="E120" s="1041"/>
      <c r="F120" s="1042"/>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0"/>
      <c r="B121" s="1041"/>
      <c r="C121" s="1041"/>
      <c r="D121" s="1041"/>
      <c r="E121" s="1041"/>
      <c r="F121" s="1042"/>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9"/>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0"/>
      <c r="B124" s="1041"/>
      <c r="C124" s="1041"/>
      <c r="D124" s="1041"/>
      <c r="E124" s="1041"/>
      <c r="F124" s="1042"/>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0"/>
      <c r="B125" s="1041"/>
      <c r="C125" s="1041"/>
      <c r="D125" s="1041"/>
      <c r="E125" s="1041"/>
      <c r="F125" s="1042"/>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0"/>
      <c r="B126" s="1041"/>
      <c r="C126" s="1041"/>
      <c r="D126" s="1041"/>
      <c r="E126" s="1041"/>
      <c r="F126" s="1042"/>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0"/>
      <c r="B127" s="1041"/>
      <c r="C127" s="1041"/>
      <c r="D127" s="1041"/>
      <c r="E127" s="1041"/>
      <c r="F127" s="1042"/>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0"/>
      <c r="B128" s="1041"/>
      <c r="C128" s="1041"/>
      <c r="D128" s="1041"/>
      <c r="E128" s="1041"/>
      <c r="F128" s="1042"/>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0"/>
      <c r="B129" s="1041"/>
      <c r="C129" s="1041"/>
      <c r="D129" s="1041"/>
      <c r="E129" s="1041"/>
      <c r="F129" s="1042"/>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0"/>
      <c r="B130" s="1041"/>
      <c r="C130" s="1041"/>
      <c r="D130" s="1041"/>
      <c r="E130" s="1041"/>
      <c r="F130" s="1042"/>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0"/>
      <c r="B131" s="1041"/>
      <c r="C131" s="1041"/>
      <c r="D131" s="1041"/>
      <c r="E131" s="1041"/>
      <c r="F131" s="1042"/>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0"/>
      <c r="B132" s="1041"/>
      <c r="C132" s="1041"/>
      <c r="D132" s="1041"/>
      <c r="E132" s="1041"/>
      <c r="F132" s="1042"/>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0"/>
      <c r="B133" s="1041"/>
      <c r="C133" s="1041"/>
      <c r="D133" s="1041"/>
      <c r="E133" s="1041"/>
      <c r="F133" s="1042"/>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0"/>
      <c r="B134" s="1041"/>
      <c r="C134" s="1041"/>
      <c r="D134" s="1041"/>
      <c r="E134" s="1041"/>
      <c r="F134" s="1042"/>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9"/>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0"/>
      <c r="B137" s="1041"/>
      <c r="C137" s="1041"/>
      <c r="D137" s="1041"/>
      <c r="E137" s="1041"/>
      <c r="F137" s="1042"/>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0"/>
      <c r="B138" s="1041"/>
      <c r="C138" s="1041"/>
      <c r="D138" s="1041"/>
      <c r="E138" s="1041"/>
      <c r="F138" s="1042"/>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0"/>
      <c r="B139" s="1041"/>
      <c r="C139" s="1041"/>
      <c r="D139" s="1041"/>
      <c r="E139" s="1041"/>
      <c r="F139" s="1042"/>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0"/>
      <c r="B140" s="1041"/>
      <c r="C140" s="1041"/>
      <c r="D140" s="1041"/>
      <c r="E140" s="1041"/>
      <c r="F140" s="1042"/>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0"/>
      <c r="B141" s="1041"/>
      <c r="C141" s="1041"/>
      <c r="D141" s="1041"/>
      <c r="E141" s="1041"/>
      <c r="F141" s="1042"/>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0"/>
      <c r="B142" s="1041"/>
      <c r="C142" s="1041"/>
      <c r="D142" s="1041"/>
      <c r="E142" s="1041"/>
      <c r="F142" s="1042"/>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0"/>
      <c r="B143" s="1041"/>
      <c r="C143" s="1041"/>
      <c r="D143" s="1041"/>
      <c r="E143" s="1041"/>
      <c r="F143" s="1042"/>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0"/>
      <c r="B144" s="1041"/>
      <c r="C144" s="1041"/>
      <c r="D144" s="1041"/>
      <c r="E144" s="1041"/>
      <c r="F144" s="1042"/>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0"/>
      <c r="B145" s="1041"/>
      <c r="C145" s="1041"/>
      <c r="D145" s="1041"/>
      <c r="E145" s="1041"/>
      <c r="F145" s="1042"/>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0"/>
      <c r="B146" s="1041"/>
      <c r="C146" s="1041"/>
      <c r="D146" s="1041"/>
      <c r="E146" s="1041"/>
      <c r="F146" s="1042"/>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0"/>
      <c r="B147" s="1041"/>
      <c r="C147" s="1041"/>
      <c r="D147" s="1041"/>
      <c r="E147" s="1041"/>
      <c r="F147" s="1042"/>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9"/>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0"/>
      <c r="B150" s="1041"/>
      <c r="C150" s="1041"/>
      <c r="D150" s="1041"/>
      <c r="E150" s="1041"/>
      <c r="F150" s="1042"/>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0"/>
      <c r="B151" s="1041"/>
      <c r="C151" s="1041"/>
      <c r="D151" s="1041"/>
      <c r="E151" s="1041"/>
      <c r="F151" s="1042"/>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0"/>
      <c r="B152" s="1041"/>
      <c r="C152" s="1041"/>
      <c r="D152" s="1041"/>
      <c r="E152" s="1041"/>
      <c r="F152" s="1042"/>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0"/>
      <c r="B153" s="1041"/>
      <c r="C153" s="1041"/>
      <c r="D153" s="1041"/>
      <c r="E153" s="1041"/>
      <c r="F153" s="1042"/>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0"/>
      <c r="B154" s="1041"/>
      <c r="C154" s="1041"/>
      <c r="D154" s="1041"/>
      <c r="E154" s="1041"/>
      <c r="F154" s="1042"/>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0"/>
      <c r="B155" s="1041"/>
      <c r="C155" s="1041"/>
      <c r="D155" s="1041"/>
      <c r="E155" s="1041"/>
      <c r="F155" s="1042"/>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0"/>
      <c r="B156" s="1041"/>
      <c r="C156" s="1041"/>
      <c r="D156" s="1041"/>
      <c r="E156" s="1041"/>
      <c r="F156" s="1042"/>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0"/>
      <c r="B157" s="1041"/>
      <c r="C157" s="1041"/>
      <c r="D157" s="1041"/>
      <c r="E157" s="1041"/>
      <c r="F157" s="1042"/>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0"/>
      <c r="B158" s="1041"/>
      <c r="C158" s="1041"/>
      <c r="D158" s="1041"/>
      <c r="E158" s="1041"/>
      <c r="F158" s="1042"/>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9"/>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0"/>
      <c r="B164" s="1041"/>
      <c r="C164" s="1041"/>
      <c r="D164" s="1041"/>
      <c r="E164" s="1041"/>
      <c r="F164" s="1042"/>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0"/>
      <c r="B165" s="1041"/>
      <c r="C165" s="1041"/>
      <c r="D165" s="1041"/>
      <c r="E165" s="1041"/>
      <c r="F165" s="1042"/>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0"/>
      <c r="B166" s="1041"/>
      <c r="C166" s="1041"/>
      <c r="D166" s="1041"/>
      <c r="E166" s="1041"/>
      <c r="F166" s="1042"/>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0"/>
      <c r="B167" s="1041"/>
      <c r="C167" s="1041"/>
      <c r="D167" s="1041"/>
      <c r="E167" s="1041"/>
      <c r="F167" s="1042"/>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0"/>
      <c r="B168" s="1041"/>
      <c r="C168" s="1041"/>
      <c r="D168" s="1041"/>
      <c r="E168" s="1041"/>
      <c r="F168" s="1042"/>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0"/>
      <c r="B169" s="1041"/>
      <c r="C169" s="1041"/>
      <c r="D169" s="1041"/>
      <c r="E169" s="1041"/>
      <c r="F169" s="1042"/>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0"/>
      <c r="B170" s="1041"/>
      <c r="C170" s="1041"/>
      <c r="D170" s="1041"/>
      <c r="E170" s="1041"/>
      <c r="F170" s="1042"/>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0"/>
      <c r="B171" s="1041"/>
      <c r="C171" s="1041"/>
      <c r="D171" s="1041"/>
      <c r="E171" s="1041"/>
      <c r="F171" s="1042"/>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0"/>
      <c r="B172" s="1041"/>
      <c r="C172" s="1041"/>
      <c r="D172" s="1041"/>
      <c r="E172" s="1041"/>
      <c r="F172" s="1042"/>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0"/>
      <c r="B173" s="1041"/>
      <c r="C173" s="1041"/>
      <c r="D173" s="1041"/>
      <c r="E173" s="1041"/>
      <c r="F173" s="1042"/>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0"/>
      <c r="B174" s="1041"/>
      <c r="C174" s="1041"/>
      <c r="D174" s="1041"/>
      <c r="E174" s="1041"/>
      <c r="F174" s="1042"/>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9"/>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0"/>
      <c r="B177" s="1041"/>
      <c r="C177" s="1041"/>
      <c r="D177" s="1041"/>
      <c r="E177" s="1041"/>
      <c r="F177" s="1042"/>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0"/>
      <c r="B178" s="1041"/>
      <c r="C178" s="1041"/>
      <c r="D178" s="1041"/>
      <c r="E178" s="1041"/>
      <c r="F178" s="1042"/>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0"/>
      <c r="B179" s="1041"/>
      <c r="C179" s="1041"/>
      <c r="D179" s="1041"/>
      <c r="E179" s="1041"/>
      <c r="F179" s="1042"/>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0"/>
      <c r="B180" s="1041"/>
      <c r="C180" s="1041"/>
      <c r="D180" s="1041"/>
      <c r="E180" s="1041"/>
      <c r="F180" s="1042"/>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0"/>
      <c r="B181" s="1041"/>
      <c r="C181" s="1041"/>
      <c r="D181" s="1041"/>
      <c r="E181" s="1041"/>
      <c r="F181" s="1042"/>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0"/>
      <c r="B182" s="1041"/>
      <c r="C182" s="1041"/>
      <c r="D182" s="1041"/>
      <c r="E182" s="1041"/>
      <c r="F182" s="1042"/>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0"/>
      <c r="B183" s="1041"/>
      <c r="C183" s="1041"/>
      <c r="D183" s="1041"/>
      <c r="E183" s="1041"/>
      <c r="F183" s="1042"/>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0"/>
      <c r="B184" s="1041"/>
      <c r="C184" s="1041"/>
      <c r="D184" s="1041"/>
      <c r="E184" s="1041"/>
      <c r="F184" s="1042"/>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0"/>
      <c r="B185" s="1041"/>
      <c r="C185" s="1041"/>
      <c r="D185" s="1041"/>
      <c r="E185" s="1041"/>
      <c r="F185" s="1042"/>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0"/>
      <c r="B186" s="1041"/>
      <c r="C186" s="1041"/>
      <c r="D186" s="1041"/>
      <c r="E186" s="1041"/>
      <c r="F186" s="1042"/>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0"/>
      <c r="B187" s="1041"/>
      <c r="C187" s="1041"/>
      <c r="D187" s="1041"/>
      <c r="E187" s="1041"/>
      <c r="F187" s="1042"/>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9"/>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0"/>
      <c r="B190" s="1041"/>
      <c r="C190" s="1041"/>
      <c r="D190" s="1041"/>
      <c r="E190" s="1041"/>
      <c r="F190" s="1042"/>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0"/>
      <c r="B191" s="1041"/>
      <c r="C191" s="1041"/>
      <c r="D191" s="1041"/>
      <c r="E191" s="1041"/>
      <c r="F191" s="1042"/>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0"/>
      <c r="B192" s="1041"/>
      <c r="C192" s="1041"/>
      <c r="D192" s="1041"/>
      <c r="E192" s="1041"/>
      <c r="F192" s="1042"/>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0"/>
      <c r="B193" s="1041"/>
      <c r="C193" s="1041"/>
      <c r="D193" s="1041"/>
      <c r="E193" s="1041"/>
      <c r="F193" s="1042"/>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0"/>
      <c r="B194" s="1041"/>
      <c r="C194" s="1041"/>
      <c r="D194" s="1041"/>
      <c r="E194" s="1041"/>
      <c r="F194" s="1042"/>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0"/>
      <c r="B195" s="1041"/>
      <c r="C195" s="1041"/>
      <c r="D195" s="1041"/>
      <c r="E195" s="1041"/>
      <c r="F195" s="1042"/>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0"/>
      <c r="B196" s="1041"/>
      <c r="C196" s="1041"/>
      <c r="D196" s="1041"/>
      <c r="E196" s="1041"/>
      <c r="F196" s="1042"/>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0"/>
      <c r="B197" s="1041"/>
      <c r="C197" s="1041"/>
      <c r="D197" s="1041"/>
      <c r="E197" s="1041"/>
      <c r="F197" s="1042"/>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0"/>
      <c r="B198" s="1041"/>
      <c r="C198" s="1041"/>
      <c r="D198" s="1041"/>
      <c r="E198" s="1041"/>
      <c r="F198" s="1042"/>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0"/>
      <c r="B199" s="1041"/>
      <c r="C199" s="1041"/>
      <c r="D199" s="1041"/>
      <c r="E199" s="1041"/>
      <c r="F199" s="1042"/>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0"/>
      <c r="B200" s="1041"/>
      <c r="C200" s="1041"/>
      <c r="D200" s="1041"/>
      <c r="E200" s="1041"/>
      <c r="F200" s="1042"/>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9"/>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0"/>
      <c r="B203" s="1041"/>
      <c r="C203" s="1041"/>
      <c r="D203" s="1041"/>
      <c r="E203" s="1041"/>
      <c r="F203" s="1042"/>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0"/>
      <c r="B204" s="1041"/>
      <c r="C204" s="1041"/>
      <c r="D204" s="1041"/>
      <c r="E204" s="1041"/>
      <c r="F204" s="1042"/>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0"/>
      <c r="B205" s="1041"/>
      <c r="C205" s="1041"/>
      <c r="D205" s="1041"/>
      <c r="E205" s="1041"/>
      <c r="F205" s="1042"/>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0"/>
      <c r="B206" s="1041"/>
      <c r="C206" s="1041"/>
      <c r="D206" s="1041"/>
      <c r="E206" s="1041"/>
      <c r="F206" s="1042"/>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0"/>
      <c r="B207" s="1041"/>
      <c r="C207" s="1041"/>
      <c r="D207" s="1041"/>
      <c r="E207" s="1041"/>
      <c r="F207" s="1042"/>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0"/>
      <c r="B208" s="1041"/>
      <c r="C208" s="1041"/>
      <c r="D208" s="1041"/>
      <c r="E208" s="1041"/>
      <c r="F208" s="1042"/>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0"/>
      <c r="B209" s="1041"/>
      <c r="C209" s="1041"/>
      <c r="D209" s="1041"/>
      <c r="E209" s="1041"/>
      <c r="F209" s="1042"/>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0"/>
      <c r="B210" s="1041"/>
      <c r="C210" s="1041"/>
      <c r="D210" s="1041"/>
      <c r="E210" s="1041"/>
      <c r="F210" s="1042"/>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0"/>
      <c r="B211" s="1041"/>
      <c r="C211" s="1041"/>
      <c r="D211" s="1041"/>
      <c r="E211" s="1041"/>
      <c r="F211" s="1042"/>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9"/>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0"/>
      <c r="B217" s="1041"/>
      <c r="C217" s="1041"/>
      <c r="D217" s="1041"/>
      <c r="E217" s="1041"/>
      <c r="F217" s="1042"/>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0"/>
      <c r="B218" s="1041"/>
      <c r="C218" s="1041"/>
      <c r="D218" s="1041"/>
      <c r="E218" s="1041"/>
      <c r="F218" s="1042"/>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0"/>
      <c r="B219" s="1041"/>
      <c r="C219" s="1041"/>
      <c r="D219" s="1041"/>
      <c r="E219" s="1041"/>
      <c r="F219" s="1042"/>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0"/>
      <c r="B220" s="1041"/>
      <c r="C220" s="1041"/>
      <c r="D220" s="1041"/>
      <c r="E220" s="1041"/>
      <c r="F220" s="1042"/>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0"/>
      <c r="B221" s="1041"/>
      <c r="C221" s="1041"/>
      <c r="D221" s="1041"/>
      <c r="E221" s="1041"/>
      <c r="F221" s="1042"/>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0"/>
      <c r="B222" s="1041"/>
      <c r="C222" s="1041"/>
      <c r="D222" s="1041"/>
      <c r="E222" s="1041"/>
      <c r="F222" s="1042"/>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0"/>
      <c r="B223" s="1041"/>
      <c r="C223" s="1041"/>
      <c r="D223" s="1041"/>
      <c r="E223" s="1041"/>
      <c r="F223" s="1042"/>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0"/>
      <c r="B224" s="1041"/>
      <c r="C224" s="1041"/>
      <c r="D224" s="1041"/>
      <c r="E224" s="1041"/>
      <c r="F224" s="1042"/>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0"/>
      <c r="B225" s="1041"/>
      <c r="C225" s="1041"/>
      <c r="D225" s="1041"/>
      <c r="E225" s="1041"/>
      <c r="F225" s="1042"/>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0"/>
      <c r="B226" s="1041"/>
      <c r="C226" s="1041"/>
      <c r="D226" s="1041"/>
      <c r="E226" s="1041"/>
      <c r="F226" s="1042"/>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0"/>
      <c r="B227" s="1041"/>
      <c r="C227" s="1041"/>
      <c r="D227" s="1041"/>
      <c r="E227" s="1041"/>
      <c r="F227" s="1042"/>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9"/>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0"/>
      <c r="B230" s="1041"/>
      <c r="C230" s="1041"/>
      <c r="D230" s="1041"/>
      <c r="E230" s="1041"/>
      <c r="F230" s="1042"/>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0"/>
      <c r="B231" s="1041"/>
      <c r="C231" s="1041"/>
      <c r="D231" s="1041"/>
      <c r="E231" s="1041"/>
      <c r="F231" s="1042"/>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0"/>
      <c r="B232" s="1041"/>
      <c r="C232" s="1041"/>
      <c r="D232" s="1041"/>
      <c r="E232" s="1041"/>
      <c r="F232" s="1042"/>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0"/>
      <c r="B233" s="1041"/>
      <c r="C233" s="1041"/>
      <c r="D233" s="1041"/>
      <c r="E233" s="1041"/>
      <c r="F233" s="1042"/>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0"/>
      <c r="B234" s="1041"/>
      <c r="C234" s="1041"/>
      <c r="D234" s="1041"/>
      <c r="E234" s="1041"/>
      <c r="F234" s="1042"/>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0"/>
      <c r="B235" s="1041"/>
      <c r="C235" s="1041"/>
      <c r="D235" s="1041"/>
      <c r="E235" s="1041"/>
      <c r="F235" s="1042"/>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0"/>
      <c r="B236" s="1041"/>
      <c r="C236" s="1041"/>
      <c r="D236" s="1041"/>
      <c r="E236" s="1041"/>
      <c r="F236" s="1042"/>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0"/>
      <c r="B237" s="1041"/>
      <c r="C237" s="1041"/>
      <c r="D237" s="1041"/>
      <c r="E237" s="1041"/>
      <c r="F237" s="1042"/>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0"/>
      <c r="B238" s="1041"/>
      <c r="C238" s="1041"/>
      <c r="D238" s="1041"/>
      <c r="E238" s="1041"/>
      <c r="F238" s="1042"/>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0"/>
      <c r="B239" s="1041"/>
      <c r="C239" s="1041"/>
      <c r="D239" s="1041"/>
      <c r="E239" s="1041"/>
      <c r="F239" s="1042"/>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0"/>
      <c r="B240" s="1041"/>
      <c r="C240" s="1041"/>
      <c r="D240" s="1041"/>
      <c r="E240" s="1041"/>
      <c r="F240" s="1042"/>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9"/>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0"/>
      <c r="B243" s="1041"/>
      <c r="C243" s="1041"/>
      <c r="D243" s="1041"/>
      <c r="E243" s="1041"/>
      <c r="F243" s="1042"/>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0"/>
      <c r="B244" s="1041"/>
      <c r="C244" s="1041"/>
      <c r="D244" s="1041"/>
      <c r="E244" s="1041"/>
      <c r="F244" s="1042"/>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0"/>
      <c r="B245" s="1041"/>
      <c r="C245" s="1041"/>
      <c r="D245" s="1041"/>
      <c r="E245" s="1041"/>
      <c r="F245" s="1042"/>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0"/>
      <c r="B246" s="1041"/>
      <c r="C246" s="1041"/>
      <c r="D246" s="1041"/>
      <c r="E246" s="1041"/>
      <c r="F246" s="1042"/>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0"/>
      <c r="B247" s="1041"/>
      <c r="C247" s="1041"/>
      <c r="D247" s="1041"/>
      <c r="E247" s="1041"/>
      <c r="F247" s="1042"/>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0"/>
      <c r="B248" s="1041"/>
      <c r="C248" s="1041"/>
      <c r="D248" s="1041"/>
      <c r="E248" s="1041"/>
      <c r="F248" s="1042"/>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0"/>
      <c r="B249" s="1041"/>
      <c r="C249" s="1041"/>
      <c r="D249" s="1041"/>
      <c r="E249" s="1041"/>
      <c r="F249" s="1042"/>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0"/>
      <c r="B250" s="1041"/>
      <c r="C250" s="1041"/>
      <c r="D250" s="1041"/>
      <c r="E250" s="1041"/>
      <c r="F250" s="1042"/>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0"/>
      <c r="B251" s="1041"/>
      <c r="C251" s="1041"/>
      <c r="D251" s="1041"/>
      <c r="E251" s="1041"/>
      <c r="F251" s="1042"/>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0"/>
      <c r="B252" s="1041"/>
      <c r="C252" s="1041"/>
      <c r="D252" s="1041"/>
      <c r="E252" s="1041"/>
      <c r="F252" s="1042"/>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0"/>
      <c r="B253" s="1041"/>
      <c r="C253" s="1041"/>
      <c r="D253" s="1041"/>
      <c r="E253" s="1041"/>
      <c r="F253" s="1042"/>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9"/>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0"/>
      <c r="B256" s="1041"/>
      <c r="C256" s="1041"/>
      <c r="D256" s="1041"/>
      <c r="E256" s="1041"/>
      <c r="F256" s="1042"/>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0"/>
      <c r="B257" s="1041"/>
      <c r="C257" s="1041"/>
      <c r="D257" s="1041"/>
      <c r="E257" s="1041"/>
      <c r="F257" s="1042"/>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0"/>
      <c r="B258" s="1041"/>
      <c r="C258" s="1041"/>
      <c r="D258" s="1041"/>
      <c r="E258" s="1041"/>
      <c r="F258" s="1042"/>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0"/>
      <c r="B259" s="1041"/>
      <c r="C259" s="1041"/>
      <c r="D259" s="1041"/>
      <c r="E259" s="1041"/>
      <c r="F259" s="1042"/>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0"/>
      <c r="B260" s="1041"/>
      <c r="C260" s="1041"/>
      <c r="D260" s="1041"/>
      <c r="E260" s="1041"/>
      <c r="F260" s="1042"/>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0"/>
      <c r="B261" s="1041"/>
      <c r="C261" s="1041"/>
      <c r="D261" s="1041"/>
      <c r="E261" s="1041"/>
      <c r="F261" s="1042"/>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0"/>
      <c r="B262" s="1041"/>
      <c r="C262" s="1041"/>
      <c r="D262" s="1041"/>
      <c r="E262" s="1041"/>
      <c r="F262" s="1042"/>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0"/>
      <c r="B263" s="1041"/>
      <c r="C263" s="1041"/>
      <c r="D263" s="1041"/>
      <c r="E263" s="1041"/>
      <c r="F263" s="1042"/>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0"/>
      <c r="B264" s="1041"/>
      <c r="C264" s="1041"/>
      <c r="D264" s="1041"/>
      <c r="E264" s="1041"/>
      <c r="F264" s="1042"/>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3"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419</v>
      </c>
      <c r="K3" s="102"/>
      <c r="L3" s="102"/>
      <c r="M3" s="102"/>
      <c r="N3" s="102"/>
      <c r="O3" s="102"/>
      <c r="P3" s="349" t="s">
        <v>27</v>
      </c>
      <c r="Q3" s="349"/>
      <c r="R3" s="349"/>
      <c r="S3" s="349"/>
      <c r="T3" s="349"/>
      <c r="U3" s="349"/>
      <c r="V3" s="349"/>
      <c r="W3" s="349"/>
      <c r="X3" s="349"/>
      <c r="Y3" s="346" t="s">
        <v>477</v>
      </c>
      <c r="Z3" s="347"/>
      <c r="AA3" s="347"/>
      <c r="AB3" s="347"/>
      <c r="AC3" s="279" t="s">
        <v>462</v>
      </c>
      <c r="AD3" s="279"/>
      <c r="AE3" s="279"/>
      <c r="AF3" s="279"/>
      <c r="AG3" s="279"/>
      <c r="AH3" s="346" t="s">
        <v>380</v>
      </c>
      <c r="AI3" s="348"/>
      <c r="AJ3" s="348"/>
      <c r="AK3" s="348"/>
      <c r="AL3" s="348" t="s">
        <v>21</v>
      </c>
      <c r="AM3" s="348"/>
      <c r="AN3" s="348"/>
      <c r="AO3" s="428"/>
      <c r="AP3" s="429" t="s">
        <v>420</v>
      </c>
      <c r="AQ3" s="429"/>
      <c r="AR3" s="429"/>
      <c r="AS3" s="429"/>
      <c r="AT3" s="429"/>
      <c r="AU3" s="429"/>
      <c r="AV3" s="429"/>
      <c r="AW3" s="429"/>
      <c r="AX3" s="429"/>
    </row>
    <row r="4" spans="1:50" ht="26.25" customHeight="1" x14ac:dyDescent="0.15">
      <c r="A4" s="1060">
        <v>1</v>
      </c>
      <c r="B4" s="1060">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0">
        <v>2</v>
      </c>
      <c r="B5" s="1060">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0">
        <v>3</v>
      </c>
      <c r="B6" s="1060">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0">
        <v>4</v>
      </c>
      <c r="B7" s="1060">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0">
        <v>5</v>
      </c>
      <c r="B8" s="1060">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0">
        <v>6</v>
      </c>
      <c r="B9" s="1060">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0">
        <v>7</v>
      </c>
      <c r="B10" s="1060">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0">
        <v>8</v>
      </c>
      <c r="B11" s="1060">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0">
        <v>9</v>
      </c>
      <c r="B12" s="1060">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0">
        <v>10</v>
      </c>
      <c r="B13" s="1060">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0">
        <v>11</v>
      </c>
      <c r="B14" s="1060">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0">
        <v>12</v>
      </c>
      <c r="B15" s="1060">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0">
        <v>13</v>
      </c>
      <c r="B16" s="1060">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0">
        <v>14</v>
      </c>
      <c r="B17" s="1060">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0">
        <v>15</v>
      </c>
      <c r="B18" s="1060">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0">
        <v>16</v>
      </c>
      <c r="B19" s="1060">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0">
        <v>17</v>
      </c>
      <c r="B20" s="1060">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0">
        <v>18</v>
      </c>
      <c r="B21" s="1060">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0">
        <v>19</v>
      </c>
      <c r="B22" s="1060">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0">
        <v>20</v>
      </c>
      <c r="B23" s="1060">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0">
        <v>21</v>
      </c>
      <c r="B24" s="1060">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0">
        <v>22</v>
      </c>
      <c r="B25" s="1060">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0">
        <v>23</v>
      </c>
      <c r="B26" s="1060">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0">
        <v>24</v>
      </c>
      <c r="B27" s="1060">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0">
        <v>25</v>
      </c>
      <c r="B28" s="1060">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0">
        <v>26</v>
      </c>
      <c r="B29" s="1060">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0">
        <v>27</v>
      </c>
      <c r="B30" s="1060">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0">
        <v>28</v>
      </c>
      <c r="B31" s="1060">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0">
        <v>29</v>
      </c>
      <c r="B32" s="1060">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0">
        <v>30</v>
      </c>
      <c r="B33" s="1060">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419</v>
      </c>
      <c r="K36" s="102"/>
      <c r="L36" s="102"/>
      <c r="M36" s="102"/>
      <c r="N36" s="102"/>
      <c r="O36" s="102"/>
      <c r="P36" s="349" t="s">
        <v>27</v>
      </c>
      <c r="Q36" s="349"/>
      <c r="R36" s="349"/>
      <c r="S36" s="349"/>
      <c r="T36" s="349"/>
      <c r="U36" s="349"/>
      <c r="V36" s="349"/>
      <c r="W36" s="349"/>
      <c r="X36" s="349"/>
      <c r="Y36" s="346" t="s">
        <v>477</v>
      </c>
      <c r="Z36" s="347"/>
      <c r="AA36" s="347"/>
      <c r="AB36" s="347"/>
      <c r="AC36" s="279" t="s">
        <v>462</v>
      </c>
      <c r="AD36" s="279"/>
      <c r="AE36" s="279"/>
      <c r="AF36" s="279"/>
      <c r="AG36" s="279"/>
      <c r="AH36" s="346" t="s">
        <v>380</v>
      </c>
      <c r="AI36" s="348"/>
      <c r="AJ36" s="348"/>
      <c r="AK36" s="348"/>
      <c r="AL36" s="348" t="s">
        <v>21</v>
      </c>
      <c r="AM36" s="348"/>
      <c r="AN36" s="348"/>
      <c r="AO36" s="428"/>
      <c r="AP36" s="429" t="s">
        <v>420</v>
      </c>
      <c r="AQ36" s="429"/>
      <c r="AR36" s="429"/>
      <c r="AS36" s="429"/>
      <c r="AT36" s="429"/>
      <c r="AU36" s="429"/>
      <c r="AV36" s="429"/>
      <c r="AW36" s="429"/>
      <c r="AX36" s="429"/>
    </row>
    <row r="37" spans="1:50" ht="26.25" customHeight="1" x14ac:dyDescent="0.15">
      <c r="A37" s="1060">
        <v>1</v>
      </c>
      <c r="B37" s="1060">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0">
        <v>2</v>
      </c>
      <c r="B38" s="1060">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0">
        <v>3</v>
      </c>
      <c r="B39" s="1060">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0">
        <v>4</v>
      </c>
      <c r="B40" s="1060">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0">
        <v>5</v>
      </c>
      <c r="B41" s="1060">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0">
        <v>6</v>
      </c>
      <c r="B42" s="1060">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0">
        <v>7</v>
      </c>
      <c r="B43" s="1060">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0">
        <v>8</v>
      </c>
      <c r="B44" s="1060">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0">
        <v>9</v>
      </c>
      <c r="B45" s="1060">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0">
        <v>10</v>
      </c>
      <c r="B46" s="1060">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0">
        <v>11</v>
      </c>
      <c r="B47" s="1060">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0">
        <v>12</v>
      </c>
      <c r="B48" s="1060">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0">
        <v>13</v>
      </c>
      <c r="B49" s="1060">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0">
        <v>14</v>
      </c>
      <c r="B50" s="1060">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0">
        <v>15</v>
      </c>
      <c r="B51" s="1060">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0">
        <v>16</v>
      </c>
      <c r="B52" s="1060">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0">
        <v>17</v>
      </c>
      <c r="B53" s="1060">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0">
        <v>18</v>
      </c>
      <c r="B54" s="1060">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0">
        <v>19</v>
      </c>
      <c r="B55" s="1060">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0">
        <v>20</v>
      </c>
      <c r="B56" s="1060">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0">
        <v>21</v>
      </c>
      <c r="B57" s="1060">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0">
        <v>22</v>
      </c>
      <c r="B58" s="1060">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0">
        <v>23</v>
      </c>
      <c r="B59" s="1060">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0">
        <v>24</v>
      </c>
      <c r="B60" s="1060">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0">
        <v>25</v>
      </c>
      <c r="B61" s="1060">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0">
        <v>26</v>
      </c>
      <c r="B62" s="1060">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0">
        <v>27</v>
      </c>
      <c r="B63" s="1060">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0">
        <v>28</v>
      </c>
      <c r="B64" s="1060">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0">
        <v>29</v>
      </c>
      <c r="B65" s="1060">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0">
        <v>30</v>
      </c>
      <c r="B66" s="1060">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419</v>
      </c>
      <c r="K69" s="102"/>
      <c r="L69" s="102"/>
      <c r="M69" s="102"/>
      <c r="N69" s="102"/>
      <c r="O69" s="102"/>
      <c r="P69" s="349" t="s">
        <v>27</v>
      </c>
      <c r="Q69" s="349"/>
      <c r="R69" s="349"/>
      <c r="S69" s="349"/>
      <c r="T69" s="349"/>
      <c r="U69" s="349"/>
      <c r="V69" s="349"/>
      <c r="W69" s="349"/>
      <c r="X69" s="349"/>
      <c r="Y69" s="346" t="s">
        <v>477</v>
      </c>
      <c r="Z69" s="347"/>
      <c r="AA69" s="347"/>
      <c r="AB69" s="347"/>
      <c r="AC69" s="279" t="s">
        <v>462</v>
      </c>
      <c r="AD69" s="279"/>
      <c r="AE69" s="279"/>
      <c r="AF69" s="279"/>
      <c r="AG69" s="279"/>
      <c r="AH69" s="346" t="s">
        <v>380</v>
      </c>
      <c r="AI69" s="348"/>
      <c r="AJ69" s="348"/>
      <c r="AK69" s="348"/>
      <c r="AL69" s="348" t="s">
        <v>21</v>
      </c>
      <c r="AM69" s="348"/>
      <c r="AN69" s="348"/>
      <c r="AO69" s="428"/>
      <c r="AP69" s="429" t="s">
        <v>420</v>
      </c>
      <c r="AQ69" s="429"/>
      <c r="AR69" s="429"/>
      <c r="AS69" s="429"/>
      <c r="AT69" s="429"/>
      <c r="AU69" s="429"/>
      <c r="AV69" s="429"/>
      <c r="AW69" s="429"/>
      <c r="AX69" s="429"/>
    </row>
    <row r="70" spans="1:50" ht="26.25" customHeight="1" x14ac:dyDescent="0.15">
      <c r="A70" s="1060">
        <v>1</v>
      </c>
      <c r="B70" s="1060">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0">
        <v>2</v>
      </c>
      <c r="B71" s="1060">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0">
        <v>3</v>
      </c>
      <c r="B72" s="1060">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0">
        <v>4</v>
      </c>
      <c r="B73" s="1060">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0">
        <v>5</v>
      </c>
      <c r="B74" s="1060">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0">
        <v>6</v>
      </c>
      <c r="B75" s="1060">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0">
        <v>7</v>
      </c>
      <c r="B76" s="1060">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0">
        <v>8</v>
      </c>
      <c r="B77" s="1060">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0">
        <v>9</v>
      </c>
      <c r="B78" s="1060">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0">
        <v>10</v>
      </c>
      <c r="B79" s="1060">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0">
        <v>11</v>
      </c>
      <c r="B80" s="1060">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0">
        <v>12</v>
      </c>
      <c r="B81" s="1060">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0">
        <v>13</v>
      </c>
      <c r="B82" s="1060">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0">
        <v>14</v>
      </c>
      <c r="B83" s="1060">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0">
        <v>15</v>
      </c>
      <c r="B84" s="1060">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0">
        <v>16</v>
      </c>
      <c r="B85" s="1060">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0">
        <v>17</v>
      </c>
      <c r="B86" s="1060">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0">
        <v>18</v>
      </c>
      <c r="B87" s="1060">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0">
        <v>19</v>
      </c>
      <c r="B88" s="1060">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0">
        <v>20</v>
      </c>
      <c r="B89" s="1060">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0">
        <v>21</v>
      </c>
      <c r="B90" s="1060">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0">
        <v>22</v>
      </c>
      <c r="B91" s="1060">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0">
        <v>23</v>
      </c>
      <c r="B92" s="1060">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0">
        <v>24</v>
      </c>
      <c r="B93" s="1060">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0">
        <v>25</v>
      </c>
      <c r="B94" s="1060">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0">
        <v>26</v>
      </c>
      <c r="B95" s="1060">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0">
        <v>27</v>
      </c>
      <c r="B96" s="1060">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0">
        <v>28</v>
      </c>
      <c r="B97" s="1060">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0">
        <v>29</v>
      </c>
      <c r="B98" s="1060">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0">
        <v>30</v>
      </c>
      <c r="B99" s="1060">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9" t="s">
        <v>462</v>
      </c>
      <c r="AD102" s="279"/>
      <c r="AE102" s="279"/>
      <c r="AF102" s="279"/>
      <c r="AG102" s="279"/>
      <c r="AH102" s="346" t="s">
        <v>380</v>
      </c>
      <c r="AI102" s="348"/>
      <c r="AJ102" s="348"/>
      <c r="AK102" s="348"/>
      <c r="AL102" s="348" t="s">
        <v>21</v>
      </c>
      <c r="AM102" s="348"/>
      <c r="AN102" s="348"/>
      <c r="AO102" s="428"/>
      <c r="AP102" s="429" t="s">
        <v>420</v>
      </c>
      <c r="AQ102" s="429"/>
      <c r="AR102" s="429"/>
      <c r="AS102" s="429"/>
      <c r="AT102" s="429"/>
      <c r="AU102" s="429"/>
      <c r="AV102" s="429"/>
      <c r="AW102" s="429"/>
      <c r="AX102" s="429"/>
    </row>
    <row r="103" spans="1:50" ht="26.25" customHeight="1" x14ac:dyDescent="0.15">
      <c r="A103" s="1060">
        <v>1</v>
      </c>
      <c r="B103" s="1060">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0">
        <v>2</v>
      </c>
      <c r="B104" s="1060">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0">
        <v>3</v>
      </c>
      <c r="B105" s="1060">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0">
        <v>4</v>
      </c>
      <c r="B106" s="1060">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0">
        <v>5</v>
      </c>
      <c r="B107" s="1060">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0">
        <v>6</v>
      </c>
      <c r="B108" s="1060">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0">
        <v>7</v>
      </c>
      <c r="B109" s="1060">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0">
        <v>8</v>
      </c>
      <c r="B110" s="1060">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0">
        <v>9</v>
      </c>
      <c r="B111" s="1060">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0">
        <v>10</v>
      </c>
      <c r="B112" s="1060">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0">
        <v>11</v>
      </c>
      <c r="B113" s="1060">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0">
        <v>12</v>
      </c>
      <c r="B114" s="1060">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0">
        <v>13</v>
      </c>
      <c r="B115" s="1060">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0">
        <v>14</v>
      </c>
      <c r="B116" s="1060">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0">
        <v>15</v>
      </c>
      <c r="B117" s="1060">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0">
        <v>16</v>
      </c>
      <c r="B118" s="1060">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0">
        <v>17</v>
      </c>
      <c r="B119" s="1060">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0">
        <v>18</v>
      </c>
      <c r="B120" s="1060">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0">
        <v>19</v>
      </c>
      <c r="B121" s="1060">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0">
        <v>20</v>
      </c>
      <c r="B122" s="1060">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0">
        <v>21</v>
      </c>
      <c r="B123" s="1060">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0">
        <v>22</v>
      </c>
      <c r="B124" s="1060">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0">
        <v>23</v>
      </c>
      <c r="B125" s="1060">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0">
        <v>24</v>
      </c>
      <c r="B126" s="1060">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0">
        <v>25</v>
      </c>
      <c r="B127" s="1060">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0">
        <v>26</v>
      </c>
      <c r="B128" s="1060">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0">
        <v>27</v>
      </c>
      <c r="B129" s="1060">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0">
        <v>28</v>
      </c>
      <c r="B130" s="1060">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0">
        <v>29</v>
      </c>
      <c r="B131" s="1060">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0">
        <v>30</v>
      </c>
      <c r="B132" s="1060">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9" t="s">
        <v>462</v>
      </c>
      <c r="AD135" s="279"/>
      <c r="AE135" s="279"/>
      <c r="AF135" s="279"/>
      <c r="AG135" s="279"/>
      <c r="AH135" s="346" t="s">
        <v>380</v>
      </c>
      <c r="AI135" s="348"/>
      <c r="AJ135" s="348"/>
      <c r="AK135" s="348"/>
      <c r="AL135" s="348" t="s">
        <v>21</v>
      </c>
      <c r="AM135" s="348"/>
      <c r="AN135" s="348"/>
      <c r="AO135" s="428"/>
      <c r="AP135" s="429" t="s">
        <v>420</v>
      </c>
      <c r="AQ135" s="429"/>
      <c r="AR135" s="429"/>
      <c r="AS135" s="429"/>
      <c r="AT135" s="429"/>
      <c r="AU135" s="429"/>
      <c r="AV135" s="429"/>
      <c r="AW135" s="429"/>
      <c r="AX135" s="429"/>
    </row>
    <row r="136" spans="1:50" ht="26.25" customHeight="1" x14ac:dyDescent="0.15">
      <c r="A136" s="1060">
        <v>1</v>
      </c>
      <c r="B136" s="1060">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0">
        <v>2</v>
      </c>
      <c r="B137" s="1060">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0">
        <v>3</v>
      </c>
      <c r="B138" s="1060">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0">
        <v>4</v>
      </c>
      <c r="B139" s="1060">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0">
        <v>5</v>
      </c>
      <c r="B140" s="1060">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0">
        <v>6</v>
      </c>
      <c r="B141" s="1060">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0">
        <v>7</v>
      </c>
      <c r="B142" s="1060">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0">
        <v>8</v>
      </c>
      <c r="B143" s="1060">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0">
        <v>9</v>
      </c>
      <c r="B144" s="1060">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0">
        <v>10</v>
      </c>
      <c r="B145" s="1060">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0">
        <v>11</v>
      </c>
      <c r="B146" s="1060">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0">
        <v>12</v>
      </c>
      <c r="B147" s="1060">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0">
        <v>13</v>
      </c>
      <c r="B148" s="1060">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0">
        <v>14</v>
      </c>
      <c r="B149" s="1060">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0">
        <v>15</v>
      </c>
      <c r="B150" s="1060">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0">
        <v>16</v>
      </c>
      <c r="B151" s="1060">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0">
        <v>17</v>
      </c>
      <c r="B152" s="1060">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0">
        <v>18</v>
      </c>
      <c r="B153" s="1060">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0">
        <v>19</v>
      </c>
      <c r="B154" s="1060">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0">
        <v>20</v>
      </c>
      <c r="B155" s="1060">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0">
        <v>21</v>
      </c>
      <c r="B156" s="1060">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0">
        <v>22</v>
      </c>
      <c r="B157" s="1060">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0">
        <v>23</v>
      </c>
      <c r="B158" s="1060">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0">
        <v>24</v>
      </c>
      <c r="B159" s="1060">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0">
        <v>25</v>
      </c>
      <c r="B160" s="1060">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0">
        <v>26</v>
      </c>
      <c r="B161" s="1060">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0">
        <v>27</v>
      </c>
      <c r="B162" s="1060">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0">
        <v>28</v>
      </c>
      <c r="B163" s="1060">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0">
        <v>29</v>
      </c>
      <c r="B164" s="1060">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0">
        <v>30</v>
      </c>
      <c r="B165" s="1060">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9" t="s">
        <v>462</v>
      </c>
      <c r="AD168" s="279"/>
      <c r="AE168" s="279"/>
      <c r="AF168" s="279"/>
      <c r="AG168" s="279"/>
      <c r="AH168" s="346" t="s">
        <v>380</v>
      </c>
      <c r="AI168" s="348"/>
      <c r="AJ168" s="348"/>
      <c r="AK168" s="348"/>
      <c r="AL168" s="348" t="s">
        <v>21</v>
      </c>
      <c r="AM168" s="348"/>
      <c r="AN168" s="348"/>
      <c r="AO168" s="428"/>
      <c r="AP168" s="429" t="s">
        <v>420</v>
      </c>
      <c r="AQ168" s="429"/>
      <c r="AR168" s="429"/>
      <c r="AS168" s="429"/>
      <c r="AT168" s="429"/>
      <c r="AU168" s="429"/>
      <c r="AV168" s="429"/>
      <c r="AW168" s="429"/>
      <c r="AX168" s="429"/>
    </row>
    <row r="169" spans="1:50" ht="26.25" customHeight="1" x14ac:dyDescent="0.15">
      <c r="A169" s="1060">
        <v>1</v>
      </c>
      <c r="B169" s="1060">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0">
        <v>2</v>
      </c>
      <c r="B170" s="1060">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0">
        <v>3</v>
      </c>
      <c r="B171" s="1060">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0">
        <v>4</v>
      </c>
      <c r="B172" s="1060">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0">
        <v>5</v>
      </c>
      <c r="B173" s="1060">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0">
        <v>6</v>
      </c>
      <c r="B174" s="1060">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0">
        <v>7</v>
      </c>
      <c r="B175" s="1060">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0">
        <v>8</v>
      </c>
      <c r="B176" s="1060">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0">
        <v>9</v>
      </c>
      <c r="B177" s="1060">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0">
        <v>10</v>
      </c>
      <c r="B178" s="1060">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0">
        <v>11</v>
      </c>
      <c r="B179" s="1060">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0">
        <v>12</v>
      </c>
      <c r="B180" s="1060">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0">
        <v>13</v>
      </c>
      <c r="B181" s="1060">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0">
        <v>14</v>
      </c>
      <c r="B182" s="1060">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0">
        <v>15</v>
      </c>
      <c r="B183" s="1060">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0">
        <v>16</v>
      </c>
      <c r="B184" s="1060">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0">
        <v>17</v>
      </c>
      <c r="B185" s="1060">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0">
        <v>18</v>
      </c>
      <c r="B186" s="1060">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0">
        <v>19</v>
      </c>
      <c r="B187" s="1060">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0">
        <v>20</v>
      </c>
      <c r="B188" s="1060">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0">
        <v>21</v>
      </c>
      <c r="B189" s="1060">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0">
        <v>22</v>
      </c>
      <c r="B190" s="1060">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0">
        <v>23</v>
      </c>
      <c r="B191" s="1060">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0">
        <v>24</v>
      </c>
      <c r="B192" s="1060">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0">
        <v>25</v>
      </c>
      <c r="B193" s="1060">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0">
        <v>26</v>
      </c>
      <c r="B194" s="1060">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0">
        <v>27</v>
      </c>
      <c r="B195" s="1060">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0">
        <v>28</v>
      </c>
      <c r="B196" s="1060">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0">
        <v>29</v>
      </c>
      <c r="B197" s="1060">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0">
        <v>30</v>
      </c>
      <c r="B198" s="1060">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9" t="s">
        <v>462</v>
      </c>
      <c r="AD201" s="279"/>
      <c r="AE201" s="279"/>
      <c r="AF201" s="279"/>
      <c r="AG201" s="279"/>
      <c r="AH201" s="346" t="s">
        <v>380</v>
      </c>
      <c r="AI201" s="348"/>
      <c r="AJ201" s="348"/>
      <c r="AK201" s="348"/>
      <c r="AL201" s="348" t="s">
        <v>21</v>
      </c>
      <c r="AM201" s="348"/>
      <c r="AN201" s="348"/>
      <c r="AO201" s="428"/>
      <c r="AP201" s="429" t="s">
        <v>420</v>
      </c>
      <c r="AQ201" s="429"/>
      <c r="AR201" s="429"/>
      <c r="AS201" s="429"/>
      <c r="AT201" s="429"/>
      <c r="AU201" s="429"/>
      <c r="AV201" s="429"/>
      <c r="AW201" s="429"/>
      <c r="AX201" s="429"/>
    </row>
    <row r="202" spans="1:50" ht="26.25" customHeight="1" x14ac:dyDescent="0.15">
      <c r="A202" s="1060">
        <v>1</v>
      </c>
      <c r="B202" s="1060">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0">
        <v>2</v>
      </c>
      <c r="B203" s="1060">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0">
        <v>3</v>
      </c>
      <c r="B204" s="1060">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0">
        <v>4</v>
      </c>
      <c r="B205" s="1060">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0">
        <v>5</v>
      </c>
      <c r="B206" s="1060">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0">
        <v>6</v>
      </c>
      <c r="B207" s="1060">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0">
        <v>7</v>
      </c>
      <c r="B208" s="1060">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0">
        <v>8</v>
      </c>
      <c r="B209" s="1060">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0">
        <v>9</v>
      </c>
      <c r="B210" s="1060">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0">
        <v>10</v>
      </c>
      <c r="B211" s="1060">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0">
        <v>11</v>
      </c>
      <c r="B212" s="1060">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0">
        <v>12</v>
      </c>
      <c r="B213" s="1060">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0">
        <v>13</v>
      </c>
      <c r="B214" s="1060">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0">
        <v>14</v>
      </c>
      <c r="B215" s="1060">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0">
        <v>15</v>
      </c>
      <c r="B216" s="1060">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0">
        <v>16</v>
      </c>
      <c r="B217" s="1060">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0">
        <v>17</v>
      </c>
      <c r="B218" s="1060">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0">
        <v>18</v>
      </c>
      <c r="B219" s="1060">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0">
        <v>19</v>
      </c>
      <c r="B220" s="1060">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0">
        <v>20</v>
      </c>
      <c r="B221" s="1060">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0">
        <v>21</v>
      </c>
      <c r="B222" s="1060">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0">
        <v>22</v>
      </c>
      <c r="B223" s="1060">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0">
        <v>23</v>
      </c>
      <c r="B224" s="1060">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0">
        <v>24</v>
      </c>
      <c r="B225" s="1060">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0">
        <v>25</v>
      </c>
      <c r="B226" s="1060">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0">
        <v>26</v>
      </c>
      <c r="B227" s="1060">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0">
        <v>27</v>
      </c>
      <c r="B228" s="1060">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0">
        <v>28</v>
      </c>
      <c r="B229" s="1060">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0">
        <v>29</v>
      </c>
      <c r="B230" s="1060">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0">
        <v>30</v>
      </c>
      <c r="B231" s="1060">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9" t="s">
        <v>462</v>
      </c>
      <c r="AD234" s="279"/>
      <c r="AE234" s="279"/>
      <c r="AF234" s="279"/>
      <c r="AG234" s="279"/>
      <c r="AH234" s="346" t="s">
        <v>380</v>
      </c>
      <c r="AI234" s="348"/>
      <c r="AJ234" s="348"/>
      <c r="AK234" s="348"/>
      <c r="AL234" s="348" t="s">
        <v>21</v>
      </c>
      <c r="AM234" s="348"/>
      <c r="AN234" s="348"/>
      <c r="AO234" s="428"/>
      <c r="AP234" s="429" t="s">
        <v>420</v>
      </c>
      <c r="AQ234" s="429"/>
      <c r="AR234" s="429"/>
      <c r="AS234" s="429"/>
      <c r="AT234" s="429"/>
      <c r="AU234" s="429"/>
      <c r="AV234" s="429"/>
      <c r="AW234" s="429"/>
      <c r="AX234" s="429"/>
    </row>
    <row r="235" spans="1:50" ht="26.25" customHeight="1" x14ac:dyDescent="0.15">
      <c r="A235" s="1060">
        <v>1</v>
      </c>
      <c r="B235" s="1060">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0">
        <v>2</v>
      </c>
      <c r="B236" s="1060">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0">
        <v>3</v>
      </c>
      <c r="B237" s="1060">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0">
        <v>4</v>
      </c>
      <c r="B238" s="1060">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0">
        <v>5</v>
      </c>
      <c r="B239" s="1060">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0">
        <v>6</v>
      </c>
      <c r="B240" s="1060">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0">
        <v>7</v>
      </c>
      <c r="B241" s="1060">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0">
        <v>8</v>
      </c>
      <c r="B242" s="1060">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0">
        <v>9</v>
      </c>
      <c r="B243" s="1060">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0">
        <v>10</v>
      </c>
      <c r="B244" s="1060">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0">
        <v>11</v>
      </c>
      <c r="B245" s="1060">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0">
        <v>12</v>
      </c>
      <c r="B246" s="1060">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0">
        <v>13</v>
      </c>
      <c r="B247" s="1060">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0">
        <v>14</v>
      </c>
      <c r="B248" s="1060">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0">
        <v>15</v>
      </c>
      <c r="B249" s="1060">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0">
        <v>16</v>
      </c>
      <c r="B250" s="1060">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0">
        <v>17</v>
      </c>
      <c r="B251" s="1060">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0">
        <v>18</v>
      </c>
      <c r="B252" s="1060">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0">
        <v>19</v>
      </c>
      <c r="B253" s="1060">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0">
        <v>20</v>
      </c>
      <c r="B254" s="1060">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0">
        <v>21</v>
      </c>
      <c r="B255" s="1060">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0">
        <v>22</v>
      </c>
      <c r="B256" s="1060">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0">
        <v>23</v>
      </c>
      <c r="B257" s="1060">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0">
        <v>24</v>
      </c>
      <c r="B258" s="1060">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0">
        <v>25</v>
      </c>
      <c r="B259" s="1060">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0">
        <v>26</v>
      </c>
      <c r="B260" s="1060">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0">
        <v>27</v>
      </c>
      <c r="B261" s="1060">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0">
        <v>28</v>
      </c>
      <c r="B262" s="1060">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0">
        <v>29</v>
      </c>
      <c r="B263" s="1060">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0">
        <v>30</v>
      </c>
      <c r="B264" s="1060">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9" t="s">
        <v>462</v>
      </c>
      <c r="AD267" s="279"/>
      <c r="AE267" s="279"/>
      <c r="AF267" s="279"/>
      <c r="AG267" s="279"/>
      <c r="AH267" s="346" t="s">
        <v>380</v>
      </c>
      <c r="AI267" s="348"/>
      <c r="AJ267" s="348"/>
      <c r="AK267" s="348"/>
      <c r="AL267" s="348" t="s">
        <v>21</v>
      </c>
      <c r="AM267" s="348"/>
      <c r="AN267" s="348"/>
      <c r="AO267" s="428"/>
      <c r="AP267" s="429" t="s">
        <v>420</v>
      </c>
      <c r="AQ267" s="429"/>
      <c r="AR267" s="429"/>
      <c r="AS267" s="429"/>
      <c r="AT267" s="429"/>
      <c r="AU267" s="429"/>
      <c r="AV267" s="429"/>
      <c r="AW267" s="429"/>
      <c r="AX267" s="429"/>
    </row>
    <row r="268" spans="1:50" ht="26.25" customHeight="1" x14ac:dyDescent="0.15">
      <c r="A268" s="1060">
        <v>1</v>
      </c>
      <c r="B268" s="1060">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0">
        <v>2</v>
      </c>
      <c r="B269" s="1060">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0">
        <v>3</v>
      </c>
      <c r="B270" s="1060">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0">
        <v>4</v>
      </c>
      <c r="B271" s="1060">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0">
        <v>5</v>
      </c>
      <c r="B272" s="1060">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0">
        <v>6</v>
      </c>
      <c r="B273" s="1060">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0">
        <v>7</v>
      </c>
      <c r="B274" s="1060">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0">
        <v>8</v>
      </c>
      <c r="B275" s="1060">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0">
        <v>9</v>
      </c>
      <c r="B276" s="1060">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0">
        <v>10</v>
      </c>
      <c r="B277" s="1060">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0">
        <v>11</v>
      </c>
      <c r="B278" s="1060">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0">
        <v>12</v>
      </c>
      <c r="B279" s="1060">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0">
        <v>13</v>
      </c>
      <c r="B280" s="1060">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0">
        <v>14</v>
      </c>
      <c r="B281" s="1060">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0">
        <v>15</v>
      </c>
      <c r="B282" s="1060">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0">
        <v>16</v>
      </c>
      <c r="B283" s="1060">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0">
        <v>17</v>
      </c>
      <c r="B284" s="1060">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0">
        <v>18</v>
      </c>
      <c r="B285" s="1060">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0">
        <v>19</v>
      </c>
      <c r="B286" s="1060">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0">
        <v>20</v>
      </c>
      <c r="B287" s="1060">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0">
        <v>21</v>
      </c>
      <c r="B288" s="1060">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0">
        <v>22</v>
      </c>
      <c r="B289" s="1060">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0">
        <v>23</v>
      </c>
      <c r="B290" s="1060">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0">
        <v>24</v>
      </c>
      <c r="B291" s="1060">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0">
        <v>25</v>
      </c>
      <c r="B292" s="1060">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0">
        <v>26</v>
      </c>
      <c r="B293" s="1060">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0">
        <v>27</v>
      </c>
      <c r="B294" s="1060">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0">
        <v>28</v>
      </c>
      <c r="B295" s="1060">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0">
        <v>29</v>
      </c>
      <c r="B296" s="1060">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0">
        <v>30</v>
      </c>
      <c r="B297" s="1060">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9" t="s">
        <v>462</v>
      </c>
      <c r="AD300" s="279"/>
      <c r="AE300" s="279"/>
      <c r="AF300" s="279"/>
      <c r="AG300" s="279"/>
      <c r="AH300" s="346" t="s">
        <v>380</v>
      </c>
      <c r="AI300" s="348"/>
      <c r="AJ300" s="348"/>
      <c r="AK300" s="348"/>
      <c r="AL300" s="348" t="s">
        <v>21</v>
      </c>
      <c r="AM300" s="348"/>
      <c r="AN300" s="348"/>
      <c r="AO300" s="428"/>
      <c r="AP300" s="429" t="s">
        <v>420</v>
      </c>
      <c r="AQ300" s="429"/>
      <c r="AR300" s="429"/>
      <c r="AS300" s="429"/>
      <c r="AT300" s="429"/>
      <c r="AU300" s="429"/>
      <c r="AV300" s="429"/>
      <c r="AW300" s="429"/>
      <c r="AX300" s="429"/>
    </row>
    <row r="301" spans="1:50" ht="26.25" customHeight="1" x14ac:dyDescent="0.15">
      <c r="A301" s="1060">
        <v>1</v>
      </c>
      <c r="B301" s="1060">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0">
        <v>2</v>
      </c>
      <c r="B302" s="1060">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0">
        <v>3</v>
      </c>
      <c r="B303" s="1060">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0">
        <v>4</v>
      </c>
      <c r="B304" s="1060">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0">
        <v>5</v>
      </c>
      <c r="B305" s="1060">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0">
        <v>6</v>
      </c>
      <c r="B306" s="1060">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0">
        <v>7</v>
      </c>
      <c r="B307" s="1060">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0">
        <v>8</v>
      </c>
      <c r="B308" s="1060">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0">
        <v>9</v>
      </c>
      <c r="B309" s="1060">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0">
        <v>10</v>
      </c>
      <c r="B310" s="1060">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0">
        <v>11</v>
      </c>
      <c r="B311" s="1060">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0">
        <v>12</v>
      </c>
      <c r="B312" s="1060">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0">
        <v>13</v>
      </c>
      <c r="B313" s="1060">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0">
        <v>14</v>
      </c>
      <c r="B314" s="1060">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0">
        <v>15</v>
      </c>
      <c r="B315" s="1060">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0">
        <v>16</v>
      </c>
      <c r="B316" s="1060">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0">
        <v>17</v>
      </c>
      <c r="B317" s="1060">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0">
        <v>18</v>
      </c>
      <c r="B318" s="1060">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0">
        <v>19</v>
      </c>
      <c r="B319" s="1060">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0">
        <v>20</v>
      </c>
      <c r="B320" s="1060">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0">
        <v>21</v>
      </c>
      <c r="B321" s="1060">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0">
        <v>22</v>
      </c>
      <c r="B322" s="1060">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0">
        <v>23</v>
      </c>
      <c r="B323" s="1060">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0">
        <v>24</v>
      </c>
      <c r="B324" s="1060">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0">
        <v>25</v>
      </c>
      <c r="B325" s="1060">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0">
        <v>26</v>
      </c>
      <c r="B326" s="1060">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0">
        <v>27</v>
      </c>
      <c r="B327" s="1060">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0">
        <v>28</v>
      </c>
      <c r="B328" s="1060">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0">
        <v>29</v>
      </c>
      <c r="B329" s="1060">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0">
        <v>30</v>
      </c>
      <c r="B330" s="1060">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9" t="s">
        <v>462</v>
      </c>
      <c r="AD333" s="279"/>
      <c r="AE333" s="279"/>
      <c r="AF333" s="279"/>
      <c r="AG333" s="279"/>
      <c r="AH333" s="346" t="s">
        <v>380</v>
      </c>
      <c r="AI333" s="348"/>
      <c r="AJ333" s="348"/>
      <c r="AK333" s="348"/>
      <c r="AL333" s="348" t="s">
        <v>21</v>
      </c>
      <c r="AM333" s="348"/>
      <c r="AN333" s="348"/>
      <c r="AO333" s="428"/>
      <c r="AP333" s="429" t="s">
        <v>420</v>
      </c>
      <c r="AQ333" s="429"/>
      <c r="AR333" s="429"/>
      <c r="AS333" s="429"/>
      <c r="AT333" s="429"/>
      <c r="AU333" s="429"/>
      <c r="AV333" s="429"/>
      <c r="AW333" s="429"/>
      <c r="AX333" s="429"/>
    </row>
    <row r="334" spans="1:50" ht="26.25" customHeight="1" x14ac:dyDescent="0.15">
      <c r="A334" s="1060">
        <v>1</v>
      </c>
      <c r="B334" s="1060">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0">
        <v>2</v>
      </c>
      <c r="B335" s="1060">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0">
        <v>3</v>
      </c>
      <c r="B336" s="1060">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0">
        <v>4</v>
      </c>
      <c r="B337" s="1060">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0">
        <v>5</v>
      </c>
      <c r="B338" s="1060">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0">
        <v>6</v>
      </c>
      <c r="B339" s="1060">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0">
        <v>7</v>
      </c>
      <c r="B340" s="1060">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0">
        <v>8</v>
      </c>
      <c r="B341" s="1060">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0">
        <v>9</v>
      </c>
      <c r="B342" s="1060">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0">
        <v>10</v>
      </c>
      <c r="B343" s="1060">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0">
        <v>11</v>
      </c>
      <c r="B344" s="1060">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0">
        <v>12</v>
      </c>
      <c r="B345" s="1060">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0">
        <v>13</v>
      </c>
      <c r="B346" s="1060">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0">
        <v>14</v>
      </c>
      <c r="B347" s="1060">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0">
        <v>15</v>
      </c>
      <c r="B348" s="1060">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0">
        <v>16</v>
      </c>
      <c r="B349" s="1060">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0">
        <v>17</v>
      </c>
      <c r="B350" s="1060">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0">
        <v>18</v>
      </c>
      <c r="B351" s="1060">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0">
        <v>19</v>
      </c>
      <c r="B352" s="1060">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0">
        <v>20</v>
      </c>
      <c r="B353" s="1060">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0">
        <v>21</v>
      </c>
      <c r="B354" s="1060">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0">
        <v>22</v>
      </c>
      <c r="B355" s="1060">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0">
        <v>23</v>
      </c>
      <c r="B356" s="1060">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0">
        <v>24</v>
      </c>
      <c r="B357" s="1060">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0">
        <v>25</v>
      </c>
      <c r="B358" s="1060">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0">
        <v>26</v>
      </c>
      <c r="B359" s="1060">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0">
        <v>27</v>
      </c>
      <c r="B360" s="1060">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0">
        <v>28</v>
      </c>
      <c r="B361" s="1060">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0">
        <v>29</v>
      </c>
      <c r="B362" s="1060">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0">
        <v>30</v>
      </c>
      <c r="B363" s="1060">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9" t="s">
        <v>462</v>
      </c>
      <c r="AD366" s="279"/>
      <c r="AE366" s="279"/>
      <c r="AF366" s="279"/>
      <c r="AG366" s="279"/>
      <c r="AH366" s="346" t="s">
        <v>380</v>
      </c>
      <c r="AI366" s="348"/>
      <c r="AJ366" s="348"/>
      <c r="AK366" s="348"/>
      <c r="AL366" s="348" t="s">
        <v>21</v>
      </c>
      <c r="AM366" s="348"/>
      <c r="AN366" s="348"/>
      <c r="AO366" s="428"/>
      <c r="AP366" s="429" t="s">
        <v>420</v>
      </c>
      <c r="AQ366" s="429"/>
      <c r="AR366" s="429"/>
      <c r="AS366" s="429"/>
      <c r="AT366" s="429"/>
      <c r="AU366" s="429"/>
      <c r="AV366" s="429"/>
      <c r="AW366" s="429"/>
      <c r="AX366" s="429"/>
    </row>
    <row r="367" spans="1:50" ht="26.25" customHeight="1" x14ac:dyDescent="0.15">
      <c r="A367" s="1060">
        <v>1</v>
      </c>
      <c r="B367" s="1060">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0">
        <v>2</v>
      </c>
      <c r="B368" s="1060">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0">
        <v>3</v>
      </c>
      <c r="B369" s="1060">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0">
        <v>4</v>
      </c>
      <c r="B370" s="1060">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0">
        <v>5</v>
      </c>
      <c r="B371" s="1060">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0">
        <v>6</v>
      </c>
      <c r="B372" s="1060">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0">
        <v>7</v>
      </c>
      <c r="B373" s="1060">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0">
        <v>8</v>
      </c>
      <c r="B374" s="1060">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0">
        <v>9</v>
      </c>
      <c r="B375" s="1060">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0">
        <v>10</v>
      </c>
      <c r="B376" s="1060">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0">
        <v>11</v>
      </c>
      <c r="B377" s="1060">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0">
        <v>12</v>
      </c>
      <c r="B378" s="1060">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0">
        <v>13</v>
      </c>
      <c r="B379" s="1060">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0">
        <v>14</v>
      </c>
      <c r="B380" s="1060">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0">
        <v>15</v>
      </c>
      <c r="B381" s="1060">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0">
        <v>16</v>
      </c>
      <c r="B382" s="1060">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0">
        <v>17</v>
      </c>
      <c r="B383" s="1060">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0">
        <v>18</v>
      </c>
      <c r="B384" s="1060">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0">
        <v>19</v>
      </c>
      <c r="B385" s="1060">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0">
        <v>20</v>
      </c>
      <c r="B386" s="1060">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0">
        <v>21</v>
      </c>
      <c r="B387" s="1060">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0">
        <v>22</v>
      </c>
      <c r="B388" s="1060">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0">
        <v>23</v>
      </c>
      <c r="B389" s="1060">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0">
        <v>24</v>
      </c>
      <c r="B390" s="1060">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0">
        <v>25</v>
      </c>
      <c r="B391" s="1060">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0">
        <v>26</v>
      </c>
      <c r="B392" s="1060">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0">
        <v>27</v>
      </c>
      <c r="B393" s="1060">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0">
        <v>28</v>
      </c>
      <c r="B394" s="1060">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0">
        <v>29</v>
      </c>
      <c r="B395" s="1060">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0">
        <v>30</v>
      </c>
      <c r="B396" s="1060">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9" t="s">
        <v>462</v>
      </c>
      <c r="AD399" s="279"/>
      <c r="AE399" s="279"/>
      <c r="AF399" s="279"/>
      <c r="AG399" s="279"/>
      <c r="AH399" s="346" t="s">
        <v>380</v>
      </c>
      <c r="AI399" s="348"/>
      <c r="AJ399" s="348"/>
      <c r="AK399" s="348"/>
      <c r="AL399" s="348" t="s">
        <v>21</v>
      </c>
      <c r="AM399" s="348"/>
      <c r="AN399" s="348"/>
      <c r="AO399" s="428"/>
      <c r="AP399" s="429" t="s">
        <v>420</v>
      </c>
      <c r="AQ399" s="429"/>
      <c r="AR399" s="429"/>
      <c r="AS399" s="429"/>
      <c r="AT399" s="429"/>
      <c r="AU399" s="429"/>
      <c r="AV399" s="429"/>
      <c r="AW399" s="429"/>
      <c r="AX399" s="429"/>
    </row>
    <row r="400" spans="1:50" ht="26.25" customHeight="1" x14ac:dyDescent="0.15">
      <c r="A400" s="1060">
        <v>1</v>
      </c>
      <c r="B400" s="1060">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0">
        <v>2</v>
      </c>
      <c r="B401" s="1060">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0">
        <v>3</v>
      </c>
      <c r="B402" s="1060">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0">
        <v>4</v>
      </c>
      <c r="B403" s="1060">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0">
        <v>5</v>
      </c>
      <c r="B404" s="1060">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0">
        <v>6</v>
      </c>
      <c r="B405" s="1060">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0">
        <v>7</v>
      </c>
      <c r="B406" s="1060">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0">
        <v>8</v>
      </c>
      <c r="B407" s="1060">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0">
        <v>9</v>
      </c>
      <c r="B408" s="1060">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0">
        <v>10</v>
      </c>
      <c r="B409" s="1060">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0">
        <v>11</v>
      </c>
      <c r="B410" s="1060">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0">
        <v>12</v>
      </c>
      <c r="B411" s="1060">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0">
        <v>13</v>
      </c>
      <c r="B412" s="1060">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0">
        <v>14</v>
      </c>
      <c r="B413" s="1060">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0">
        <v>15</v>
      </c>
      <c r="B414" s="1060">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0">
        <v>16</v>
      </c>
      <c r="B415" s="1060">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0">
        <v>17</v>
      </c>
      <c r="B416" s="1060">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0">
        <v>18</v>
      </c>
      <c r="B417" s="1060">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0">
        <v>19</v>
      </c>
      <c r="B418" s="1060">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0">
        <v>20</v>
      </c>
      <c r="B419" s="1060">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0">
        <v>21</v>
      </c>
      <c r="B420" s="1060">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0">
        <v>22</v>
      </c>
      <c r="B421" s="1060">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0">
        <v>23</v>
      </c>
      <c r="B422" s="1060">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0">
        <v>24</v>
      </c>
      <c r="B423" s="1060">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0">
        <v>25</v>
      </c>
      <c r="B424" s="1060">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0">
        <v>26</v>
      </c>
      <c r="B425" s="1060">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0">
        <v>27</v>
      </c>
      <c r="B426" s="1060">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0">
        <v>28</v>
      </c>
      <c r="B427" s="1060">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0">
        <v>29</v>
      </c>
      <c r="B428" s="1060">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0">
        <v>30</v>
      </c>
      <c r="B429" s="1060">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9" t="s">
        <v>462</v>
      </c>
      <c r="AD432" s="279"/>
      <c r="AE432" s="279"/>
      <c r="AF432" s="279"/>
      <c r="AG432" s="279"/>
      <c r="AH432" s="346" t="s">
        <v>380</v>
      </c>
      <c r="AI432" s="348"/>
      <c r="AJ432" s="348"/>
      <c r="AK432" s="348"/>
      <c r="AL432" s="348" t="s">
        <v>21</v>
      </c>
      <c r="AM432" s="348"/>
      <c r="AN432" s="348"/>
      <c r="AO432" s="428"/>
      <c r="AP432" s="429" t="s">
        <v>420</v>
      </c>
      <c r="AQ432" s="429"/>
      <c r="AR432" s="429"/>
      <c r="AS432" s="429"/>
      <c r="AT432" s="429"/>
      <c r="AU432" s="429"/>
      <c r="AV432" s="429"/>
      <c r="AW432" s="429"/>
      <c r="AX432" s="429"/>
    </row>
    <row r="433" spans="1:50" ht="26.25" customHeight="1" x14ac:dyDescent="0.15">
      <c r="A433" s="1060">
        <v>1</v>
      </c>
      <c r="B433" s="1060">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0">
        <v>2</v>
      </c>
      <c r="B434" s="1060">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0">
        <v>3</v>
      </c>
      <c r="B435" s="1060">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0">
        <v>4</v>
      </c>
      <c r="B436" s="1060">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0">
        <v>5</v>
      </c>
      <c r="B437" s="1060">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0">
        <v>6</v>
      </c>
      <c r="B438" s="1060">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0">
        <v>7</v>
      </c>
      <c r="B439" s="1060">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0">
        <v>8</v>
      </c>
      <c r="B440" s="1060">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0">
        <v>9</v>
      </c>
      <c r="B441" s="1060">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0">
        <v>10</v>
      </c>
      <c r="B442" s="1060">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0">
        <v>11</v>
      </c>
      <c r="B443" s="1060">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0">
        <v>12</v>
      </c>
      <c r="B444" s="1060">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0">
        <v>13</v>
      </c>
      <c r="B445" s="1060">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0">
        <v>14</v>
      </c>
      <c r="B446" s="1060">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0">
        <v>15</v>
      </c>
      <c r="B447" s="1060">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0">
        <v>16</v>
      </c>
      <c r="B448" s="1060">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0">
        <v>17</v>
      </c>
      <c r="B449" s="1060">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0">
        <v>18</v>
      </c>
      <c r="B450" s="1060">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0">
        <v>19</v>
      </c>
      <c r="B451" s="1060">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0">
        <v>20</v>
      </c>
      <c r="B452" s="1060">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0">
        <v>21</v>
      </c>
      <c r="B453" s="1060">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0">
        <v>22</v>
      </c>
      <c r="B454" s="1060">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0">
        <v>23</v>
      </c>
      <c r="B455" s="1060">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0">
        <v>24</v>
      </c>
      <c r="B456" s="1060">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0">
        <v>25</v>
      </c>
      <c r="B457" s="1060">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0">
        <v>26</v>
      </c>
      <c r="B458" s="1060">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0">
        <v>27</v>
      </c>
      <c r="B459" s="1060">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0">
        <v>28</v>
      </c>
      <c r="B460" s="1060">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0">
        <v>29</v>
      </c>
      <c r="B461" s="1060">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0">
        <v>30</v>
      </c>
      <c r="B462" s="1060">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9" t="s">
        <v>462</v>
      </c>
      <c r="AD465" s="279"/>
      <c r="AE465" s="279"/>
      <c r="AF465" s="279"/>
      <c r="AG465" s="279"/>
      <c r="AH465" s="346" t="s">
        <v>380</v>
      </c>
      <c r="AI465" s="348"/>
      <c r="AJ465" s="348"/>
      <c r="AK465" s="348"/>
      <c r="AL465" s="348" t="s">
        <v>21</v>
      </c>
      <c r="AM465" s="348"/>
      <c r="AN465" s="348"/>
      <c r="AO465" s="428"/>
      <c r="AP465" s="429" t="s">
        <v>420</v>
      </c>
      <c r="AQ465" s="429"/>
      <c r="AR465" s="429"/>
      <c r="AS465" s="429"/>
      <c r="AT465" s="429"/>
      <c r="AU465" s="429"/>
      <c r="AV465" s="429"/>
      <c r="AW465" s="429"/>
      <c r="AX465" s="429"/>
    </row>
    <row r="466" spans="1:50" ht="26.25" customHeight="1" x14ac:dyDescent="0.15">
      <c r="A466" s="1060">
        <v>1</v>
      </c>
      <c r="B466" s="1060">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0">
        <v>2</v>
      </c>
      <c r="B467" s="1060">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0">
        <v>3</v>
      </c>
      <c r="B468" s="1060">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0">
        <v>4</v>
      </c>
      <c r="B469" s="1060">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0">
        <v>5</v>
      </c>
      <c r="B470" s="1060">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0">
        <v>6</v>
      </c>
      <c r="B471" s="1060">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0">
        <v>7</v>
      </c>
      <c r="B472" s="1060">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0">
        <v>8</v>
      </c>
      <c r="B473" s="1060">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0">
        <v>9</v>
      </c>
      <c r="B474" s="1060">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0">
        <v>10</v>
      </c>
      <c r="B475" s="1060">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0">
        <v>11</v>
      </c>
      <c r="B476" s="1060">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0">
        <v>12</v>
      </c>
      <c r="B477" s="1060">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0">
        <v>13</v>
      </c>
      <c r="B478" s="1060">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0">
        <v>14</v>
      </c>
      <c r="B479" s="1060">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0">
        <v>15</v>
      </c>
      <c r="B480" s="1060">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0">
        <v>16</v>
      </c>
      <c r="B481" s="1060">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0">
        <v>17</v>
      </c>
      <c r="B482" s="1060">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0">
        <v>18</v>
      </c>
      <c r="B483" s="1060">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0">
        <v>19</v>
      </c>
      <c r="B484" s="1060">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0">
        <v>20</v>
      </c>
      <c r="B485" s="1060">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0">
        <v>21</v>
      </c>
      <c r="B486" s="1060">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0">
        <v>22</v>
      </c>
      <c r="B487" s="1060">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0">
        <v>23</v>
      </c>
      <c r="B488" s="1060">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0">
        <v>24</v>
      </c>
      <c r="B489" s="1060">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0">
        <v>25</v>
      </c>
      <c r="B490" s="1060">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0">
        <v>26</v>
      </c>
      <c r="B491" s="1060">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0">
        <v>27</v>
      </c>
      <c r="B492" s="1060">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0">
        <v>28</v>
      </c>
      <c r="B493" s="1060">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0">
        <v>29</v>
      </c>
      <c r="B494" s="1060">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0">
        <v>30</v>
      </c>
      <c r="B495" s="1060">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9" t="s">
        <v>462</v>
      </c>
      <c r="AD498" s="279"/>
      <c r="AE498" s="279"/>
      <c r="AF498" s="279"/>
      <c r="AG498" s="279"/>
      <c r="AH498" s="346" t="s">
        <v>380</v>
      </c>
      <c r="AI498" s="348"/>
      <c r="AJ498" s="348"/>
      <c r="AK498" s="348"/>
      <c r="AL498" s="348" t="s">
        <v>21</v>
      </c>
      <c r="AM498" s="348"/>
      <c r="AN498" s="348"/>
      <c r="AO498" s="428"/>
      <c r="AP498" s="429" t="s">
        <v>420</v>
      </c>
      <c r="AQ498" s="429"/>
      <c r="AR498" s="429"/>
      <c r="AS498" s="429"/>
      <c r="AT498" s="429"/>
      <c r="AU498" s="429"/>
      <c r="AV498" s="429"/>
      <c r="AW498" s="429"/>
      <c r="AX498" s="429"/>
    </row>
    <row r="499" spans="1:50" ht="26.25" customHeight="1" x14ac:dyDescent="0.15">
      <c r="A499" s="1060">
        <v>1</v>
      </c>
      <c r="B499" s="1060">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0">
        <v>2</v>
      </c>
      <c r="B500" s="1060">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0">
        <v>3</v>
      </c>
      <c r="B501" s="1060">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0">
        <v>4</v>
      </c>
      <c r="B502" s="1060">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0">
        <v>5</v>
      </c>
      <c r="B503" s="1060">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0">
        <v>6</v>
      </c>
      <c r="B504" s="1060">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0">
        <v>7</v>
      </c>
      <c r="B505" s="1060">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0">
        <v>8</v>
      </c>
      <c r="B506" s="1060">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0">
        <v>9</v>
      </c>
      <c r="B507" s="1060">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0">
        <v>10</v>
      </c>
      <c r="B508" s="1060">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0">
        <v>11</v>
      </c>
      <c r="B509" s="1060">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0">
        <v>12</v>
      </c>
      <c r="B510" s="1060">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0">
        <v>13</v>
      </c>
      <c r="B511" s="1060">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0">
        <v>14</v>
      </c>
      <c r="B512" s="1060">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0">
        <v>15</v>
      </c>
      <c r="B513" s="1060">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0">
        <v>16</v>
      </c>
      <c r="B514" s="1060">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0">
        <v>17</v>
      </c>
      <c r="B515" s="1060">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0">
        <v>18</v>
      </c>
      <c r="B516" s="1060">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0">
        <v>19</v>
      </c>
      <c r="B517" s="1060">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0">
        <v>20</v>
      </c>
      <c r="B518" s="1060">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0">
        <v>21</v>
      </c>
      <c r="B519" s="1060">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0">
        <v>22</v>
      </c>
      <c r="B520" s="1060">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0">
        <v>23</v>
      </c>
      <c r="B521" s="1060">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0">
        <v>24</v>
      </c>
      <c r="B522" s="1060">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0">
        <v>25</v>
      </c>
      <c r="B523" s="1060">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0">
        <v>26</v>
      </c>
      <c r="B524" s="1060">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0">
        <v>27</v>
      </c>
      <c r="B525" s="1060">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0">
        <v>28</v>
      </c>
      <c r="B526" s="1060">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0">
        <v>29</v>
      </c>
      <c r="B527" s="1060">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0">
        <v>30</v>
      </c>
      <c r="B528" s="1060">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9" t="s">
        <v>462</v>
      </c>
      <c r="AD531" s="279"/>
      <c r="AE531" s="279"/>
      <c r="AF531" s="279"/>
      <c r="AG531" s="279"/>
      <c r="AH531" s="346" t="s">
        <v>380</v>
      </c>
      <c r="AI531" s="348"/>
      <c r="AJ531" s="348"/>
      <c r="AK531" s="348"/>
      <c r="AL531" s="348" t="s">
        <v>21</v>
      </c>
      <c r="AM531" s="348"/>
      <c r="AN531" s="348"/>
      <c r="AO531" s="428"/>
      <c r="AP531" s="429" t="s">
        <v>420</v>
      </c>
      <c r="AQ531" s="429"/>
      <c r="AR531" s="429"/>
      <c r="AS531" s="429"/>
      <c r="AT531" s="429"/>
      <c r="AU531" s="429"/>
      <c r="AV531" s="429"/>
      <c r="AW531" s="429"/>
      <c r="AX531" s="429"/>
    </row>
    <row r="532" spans="1:50" ht="26.25" customHeight="1" x14ac:dyDescent="0.15">
      <c r="A532" s="1060">
        <v>1</v>
      </c>
      <c r="B532" s="1060">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0">
        <v>2</v>
      </c>
      <c r="B533" s="1060">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0">
        <v>3</v>
      </c>
      <c r="B534" s="1060">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0">
        <v>4</v>
      </c>
      <c r="B535" s="1060">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0">
        <v>5</v>
      </c>
      <c r="B536" s="1060">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0">
        <v>6</v>
      </c>
      <c r="B537" s="1060">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0">
        <v>7</v>
      </c>
      <c r="B538" s="1060">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0">
        <v>8</v>
      </c>
      <c r="B539" s="1060">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0">
        <v>9</v>
      </c>
      <c r="B540" s="1060">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0">
        <v>10</v>
      </c>
      <c r="B541" s="1060">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0">
        <v>11</v>
      </c>
      <c r="B542" s="1060">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0">
        <v>12</v>
      </c>
      <c r="B543" s="1060">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0">
        <v>13</v>
      </c>
      <c r="B544" s="1060">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0">
        <v>14</v>
      </c>
      <c r="B545" s="1060">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0">
        <v>15</v>
      </c>
      <c r="B546" s="1060">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0">
        <v>16</v>
      </c>
      <c r="B547" s="1060">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0">
        <v>17</v>
      </c>
      <c r="B548" s="1060">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0">
        <v>18</v>
      </c>
      <c r="B549" s="1060">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0">
        <v>19</v>
      </c>
      <c r="B550" s="1060">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0">
        <v>20</v>
      </c>
      <c r="B551" s="1060">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0">
        <v>21</v>
      </c>
      <c r="B552" s="1060">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0">
        <v>22</v>
      </c>
      <c r="B553" s="1060">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0">
        <v>23</v>
      </c>
      <c r="B554" s="1060">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0">
        <v>24</v>
      </c>
      <c r="B555" s="1060">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0">
        <v>25</v>
      </c>
      <c r="B556" s="1060">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0">
        <v>26</v>
      </c>
      <c r="B557" s="1060">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0">
        <v>27</v>
      </c>
      <c r="B558" s="1060">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0">
        <v>28</v>
      </c>
      <c r="B559" s="1060">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0">
        <v>29</v>
      </c>
      <c r="B560" s="1060">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0">
        <v>30</v>
      </c>
      <c r="B561" s="1060">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9" t="s">
        <v>462</v>
      </c>
      <c r="AD564" s="279"/>
      <c r="AE564" s="279"/>
      <c r="AF564" s="279"/>
      <c r="AG564" s="279"/>
      <c r="AH564" s="346" t="s">
        <v>380</v>
      </c>
      <c r="AI564" s="348"/>
      <c r="AJ564" s="348"/>
      <c r="AK564" s="348"/>
      <c r="AL564" s="348" t="s">
        <v>21</v>
      </c>
      <c r="AM564" s="348"/>
      <c r="AN564" s="348"/>
      <c r="AO564" s="428"/>
      <c r="AP564" s="429" t="s">
        <v>420</v>
      </c>
      <c r="AQ564" s="429"/>
      <c r="AR564" s="429"/>
      <c r="AS564" s="429"/>
      <c r="AT564" s="429"/>
      <c r="AU564" s="429"/>
      <c r="AV564" s="429"/>
      <c r="AW564" s="429"/>
      <c r="AX564" s="429"/>
    </row>
    <row r="565" spans="1:50" ht="26.25" customHeight="1" x14ac:dyDescent="0.15">
      <c r="A565" s="1060">
        <v>1</v>
      </c>
      <c r="B565" s="1060">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0">
        <v>2</v>
      </c>
      <c r="B566" s="1060">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0">
        <v>3</v>
      </c>
      <c r="B567" s="1060">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0">
        <v>4</v>
      </c>
      <c r="B568" s="1060">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0">
        <v>5</v>
      </c>
      <c r="B569" s="1060">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0">
        <v>6</v>
      </c>
      <c r="B570" s="1060">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0">
        <v>7</v>
      </c>
      <c r="B571" s="1060">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0">
        <v>8</v>
      </c>
      <c r="B572" s="1060">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0">
        <v>9</v>
      </c>
      <c r="B573" s="1060">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0">
        <v>10</v>
      </c>
      <c r="B574" s="1060">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0">
        <v>11</v>
      </c>
      <c r="B575" s="1060">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0">
        <v>12</v>
      </c>
      <c r="B576" s="1060">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0">
        <v>13</v>
      </c>
      <c r="B577" s="1060">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0">
        <v>14</v>
      </c>
      <c r="B578" s="1060">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0">
        <v>15</v>
      </c>
      <c r="B579" s="1060">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0">
        <v>16</v>
      </c>
      <c r="B580" s="1060">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0">
        <v>17</v>
      </c>
      <c r="B581" s="1060">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0">
        <v>18</v>
      </c>
      <c r="B582" s="1060">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0">
        <v>19</v>
      </c>
      <c r="B583" s="1060">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0">
        <v>20</v>
      </c>
      <c r="B584" s="1060">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0">
        <v>21</v>
      </c>
      <c r="B585" s="1060">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0">
        <v>22</v>
      </c>
      <c r="B586" s="1060">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0">
        <v>23</v>
      </c>
      <c r="B587" s="1060">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0">
        <v>24</v>
      </c>
      <c r="B588" s="1060">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0">
        <v>25</v>
      </c>
      <c r="B589" s="1060">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0">
        <v>26</v>
      </c>
      <c r="B590" s="1060">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0">
        <v>27</v>
      </c>
      <c r="B591" s="1060">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0">
        <v>28</v>
      </c>
      <c r="B592" s="1060">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0">
        <v>29</v>
      </c>
      <c r="B593" s="1060">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0">
        <v>30</v>
      </c>
      <c r="B594" s="1060">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9" t="s">
        <v>462</v>
      </c>
      <c r="AD597" s="279"/>
      <c r="AE597" s="279"/>
      <c r="AF597" s="279"/>
      <c r="AG597" s="279"/>
      <c r="AH597" s="346" t="s">
        <v>380</v>
      </c>
      <c r="AI597" s="348"/>
      <c r="AJ597" s="348"/>
      <c r="AK597" s="348"/>
      <c r="AL597" s="348" t="s">
        <v>21</v>
      </c>
      <c r="AM597" s="348"/>
      <c r="AN597" s="348"/>
      <c r="AO597" s="428"/>
      <c r="AP597" s="429" t="s">
        <v>420</v>
      </c>
      <c r="AQ597" s="429"/>
      <c r="AR597" s="429"/>
      <c r="AS597" s="429"/>
      <c r="AT597" s="429"/>
      <c r="AU597" s="429"/>
      <c r="AV597" s="429"/>
      <c r="AW597" s="429"/>
      <c r="AX597" s="429"/>
    </row>
    <row r="598" spans="1:50" ht="26.25" customHeight="1" x14ac:dyDescent="0.15">
      <c r="A598" s="1060">
        <v>1</v>
      </c>
      <c r="B598" s="1060">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0">
        <v>2</v>
      </c>
      <c r="B599" s="1060">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0">
        <v>3</v>
      </c>
      <c r="B600" s="1060">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0">
        <v>4</v>
      </c>
      <c r="B601" s="1060">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0">
        <v>5</v>
      </c>
      <c r="B602" s="1060">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0">
        <v>6</v>
      </c>
      <c r="B603" s="1060">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0">
        <v>7</v>
      </c>
      <c r="B604" s="1060">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0">
        <v>8</v>
      </c>
      <c r="B605" s="1060">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0">
        <v>9</v>
      </c>
      <c r="B606" s="1060">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0">
        <v>10</v>
      </c>
      <c r="B607" s="1060">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0">
        <v>11</v>
      </c>
      <c r="B608" s="1060">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0">
        <v>12</v>
      </c>
      <c r="B609" s="1060">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0">
        <v>13</v>
      </c>
      <c r="B610" s="1060">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0">
        <v>14</v>
      </c>
      <c r="B611" s="1060">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0">
        <v>15</v>
      </c>
      <c r="B612" s="1060">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0">
        <v>16</v>
      </c>
      <c r="B613" s="1060">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0">
        <v>17</v>
      </c>
      <c r="B614" s="1060">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0">
        <v>18</v>
      </c>
      <c r="B615" s="1060">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0">
        <v>19</v>
      </c>
      <c r="B616" s="1060">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0">
        <v>20</v>
      </c>
      <c r="B617" s="1060">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0">
        <v>21</v>
      </c>
      <c r="B618" s="1060">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0">
        <v>22</v>
      </c>
      <c r="B619" s="1060">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0">
        <v>23</v>
      </c>
      <c r="B620" s="1060">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0">
        <v>24</v>
      </c>
      <c r="B621" s="1060">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0">
        <v>25</v>
      </c>
      <c r="B622" s="1060">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0">
        <v>26</v>
      </c>
      <c r="B623" s="1060">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0">
        <v>27</v>
      </c>
      <c r="B624" s="1060">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0">
        <v>28</v>
      </c>
      <c r="B625" s="1060">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0">
        <v>29</v>
      </c>
      <c r="B626" s="1060">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0">
        <v>30</v>
      </c>
      <c r="B627" s="1060">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9" t="s">
        <v>462</v>
      </c>
      <c r="AD630" s="279"/>
      <c r="AE630" s="279"/>
      <c r="AF630" s="279"/>
      <c r="AG630" s="279"/>
      <c r="AH630" s="346" t="s">
        <v>380</v>
      </c>
      <c r="AI630" s="348"/>
      <c r="AJ630" s="348"/>
      <c r="AK630" s="348"/>
      <c r="AL630" s="348" t="s">
        <v>21</v>
      </c>
      <c r="AM630" s="348"/>
      <c r="AN630" s="348"/>
      <c r="AO630" s="428"/>
      <c r="AP630" s="429" t="s">
        <v>420</v>
      </c>
      <c r="AQ630" s="429"/>
      <c r="AR630" s="429"/>
      <c r="AS630" s="429"/>
      <c r="AT630" s="429"/>
      <c r="AU630" s="429"/>
      <c r="AV630" s="429"/>
      <c r="AW630" s="429"/>
      <c r="AX630" s="429"/>
    </row>
    <row r="631" spans="1:50" ht="26.25" customHeight="1" x14ac:dyDescent="0.15">
      <c r="A631" s="1060">
        <v>1</v>
      </c>
      <c r="B631" s="1060">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0">
        <v>2</v>
      </c>
      <c r="B632" s="1060">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0">
        <v>3</v>
      </c>
      <c r="B633" s="1060">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0">
        <v>4</v>
      </c>
      <c r="B634" s="1060">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0">
        <v>5</v>
      </c>
      <c r="B635" s="1060">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0">
        <v>6</v>
      </c>
      <c r="B636" s="1060">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0">
        <v>7</v>
      </c>
      <c r="B637" s="1060">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0">
        <v>8</v>
      </c>
      <c r="B638" s="1060">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0">
        <v>9</v>
      </c>
      <c r="B639" s="1060">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0">
        <v>10</v>
      </c>
      <c r="B640" s="1060">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0">
        <v>11</v>
      </c>
      <c r="B641" s="1060">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0">
        <v>12</v>
      </c>
      <c r="B642" s="1060">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0">
        <v>13</v>
      </c>
      <c r="B643" s="1060">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0">
        <v>14</v>
      </c>
      <c r="B644" s="1060">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0">
        <v>15</v>
      </c>
      <c r="B645" s="1060">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0">
        <v>16</v>
      </c>
      <c r="B646" s="1060">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0">
        <v>17</v>
      </c>
      <c r="B647" s="1060">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0">
        <v>18</v>
      </c>
      <c r="B648" s="1060">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0">
        <v>19</v>
      </c>
      <c r="B649" s="1060">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0">
        <v>20</v>
      </c>
      <c r="B650" s="1060">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0">
        <v>21</v>
      </c>
      <c r="B651" s="1060">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0">
        <v>22</v>
      </c>
      <c r="B652" s="1060">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0">
        <v>23</v>
      </c>
      <c r="B653" s="1060">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0">
        <v>24</v>
      </c>
      <c r="B654" s="1060">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0">
        <v>25</v>
      </c>
      <c r="B655" s="1060">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0">
        <v>26</v>
      </c>
      <c r="B656" s="1060">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0">
        <v>27</v>
      </c>
      <c r="B657" s="1060">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0">
        <v>28</v>
      </c>
      <c r="B658" s="1060">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0">
        <v>29</v>
      </c>
      <c r="B659" s="1060">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0">
        <v>30</v>
      </c>
      <c r="B660" s="1060">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9" t="s">
        <v>462</v>
      </c>
      <c r="AD663" s="279"/>
      <c r="AE663" s="279"/>
      <c r="AF663" s="279"/>
      <c r="AG663" s="279"/>
      <c r="AH663" s="346" t="s">
        <v>380</v>
      </c>
      <c r="AI663" s="348"/>
      <c r="AJ663" s="348"/>
      <c r="AK663" s="348"/>
      <c r="AL663" s="348" t="s">
        <v>21</v>
      </c>
      <c r="AM663" s="348"/>
      <c r="AN663" s="348"/>
      <c r="AO663" s="428"/>
      <c r="AP663" s="429" t="s">
        <v>420</v>
      </c>
      <c r="AQ663" s="429"/>
      <c r="AR663" s="429"/>
      <c r="AS663" s="429"/>
      <c r="AT663" s="429"/>
      <c r="AU663" s="429"/>
      <c r="AV663" s="429"/>
      <c r="AW663" s="429"/>
      <c r="AX663" s="429"/>
    </row>
    <row r="664" spans="1:50" ht="26.25" customHeight="1" x14ac:dyDescent="0.15">
      <c r="A664" s="1060">
        <v>1</v>
      </c>
      <c r="B664" s="1060">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0">
        <v>2</v>
      </c>
      <c r="B665" s="1060">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0">
        <v>3</v>
      </c>
      <c r="B666" s="1060">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0">
        <v>4</v>
      </c>
      <c r="B667" s="1060">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0">
        <v>5</v>
      </c>
      <c r="B668" s="1060">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0">
        <v>6</v>
      </c>
      <c r="B669" s="1060">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0">
        <v>7</v>
      </c>
      <c r="B670" s="1060">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0">
        <v>8</v>
      </c>
      <c r="B671" s="1060">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0">
        <v>9</v>
      </c>
      <c r="B672" s="1060">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0">
        <v>10</v>
      </c>
      <c r="B673" s="1060">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0">
        <v>11</v>
      </c>
      <c r="B674" s="1060">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0">
        <v>12</v>
      </c>
      <c r="B675" s="1060">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0">
        <v>13</v>
      </c>
      <c r="B676" s="1060">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0">
        <v>14</v>
      </c>
      <c r="B677" s="1060">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0">
        <v>15</v>
      </c>
      <c r="B678" s="1060">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0">
        <v>16</v>
      </c>
      <c r="B679" s="1060">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0">
        <v>17</v>
      </c>
      <c r="B680" s="1060">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0">
        <v>18</v>
      </c>
      <c r="B681" s="1060">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0">
        <v>19</v>
      </c>
      <c r="B682" s="1060">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0">
        <v>20</v>
      </c>
      <c r="B683" s="1060">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0">
        <v>21</v>
      </c>
      <c r="B684" s="1060">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0">
        <v>22</v>
      </c>
      <c r="B685" s="1060">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0">
        <v>23</v>
      </c>
      <c r="B686" s="1060">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0">
        <v>24</v>
      </c>
      <c r="B687" s="1060">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0">
        <v>25</v>
      </c>
      <c r="B688" s="1060">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0">
        <v>26</v>
      </c>
      <c r="B689" s="1060">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0">
        <v>27</v>
      </c>
      <c r="B690" s="1060">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0">
        <v>28</v>
      </c>
      <c r="B691" s="1060">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0">
        <v>29</v>
      </c>
      <c r="B692" s="1060">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0">
        <v>30</v>
      </c>
      <c r="B693" s="1060">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9" t="s">
        <v>462</v>
      </c>
      <c r="AD696" s="279"/>
      <c r="AE696" s="279"/>
      <c r="AF696" s="279"/>
      <c r="AG696" s="279"/>
      <c r="AH696" s="346" t="s">
        <v>380</v>
      </c>
      <c r="AI696" s="348"/>
      <c r="AJ696" s="348"/>
      <c r="AK696" s="348"/>
      <c r="AL696" s="348" t="s">
        <v>21</v>
      </c>
      <c r="AM696" s="348"/>
      <c r="AN696" s="348"/>
      <c r="AO696" s="428"/>
      <c r="AP696" s="429" t="s">
        <v>420</v>
      </c>
      <c r="AQ696" s="429"/>
      <c r="AR696" s="429"/>
      <c r="AS696" s="429"/>
      <c r="AT696" s="429"/>
      <c r="AU696" s="429"/>
      <c r="AV696" s="429"/>
      <c r="AW696" s="429"/>
      <c r="AX696" s="429"/>
    </row>
    <row r="697" spans="1:50" ht="26.25" customHeight="1" x14ac:dyDescent="0.15">
      <c r="A697" s="1060">
        <v>1</v>
      </c>
      <c r="B697" s="1060">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0">
        <v>2</v>
      </c>
      <c r="B698" s="1060">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0">
        <v>3</v>
      </c>
      <c r="B699" s="1060">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0">
        <v>4</v>
      </c>
      <c r="B700" s="1060">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0">
        <v>5</v>
      </c>
      <c r="B701" s="1060">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0">
        <v>6</v>
      </c>
      <c r="B702" s="1060">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0">
        <v>7</v>
      </c>
      <c r="B703" s="1060">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0">
        <v>8</v>
      </c>
      <c r="B704" s="1060">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0">
        <v>9</v>
      </c>
      <c r="B705" s="1060">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0">
        <v>10</v>
      </c>
      <c r="B706" s="1060">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0">
        <v>11</v>
      </c>
      <c r="B707" s="1060">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0">
        <v>12</v>
      </c>
      <c r="B708" s="1060">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0">
        <v>13</v>
      </c>
      <c r="B709" s="1060">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0">
        <v>14</v>
      </c>
      <c r="B710" s="1060">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0">
        <v>15</v>
      </c>
      <c r="B711" s="1060">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0">
        <v>16</v>
      </c>
      <c r="B712" s="1060">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0">
        <v>17</v>
      </c>
      <c r="B713" s="1060">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0">
        <v>18</v>
      </c>
      <c r="B714" s="1060">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0">
        <v>19</v>
      </c>
      <c r="B715" s="1060">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0">
        <v>20</v>
      </c>
      <c r="B716" s="1060">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0">
        <v>21</v>
      </c>
      <c r="B717" s="1060">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0">
        <v>22</v>
      </c>
      <c r="B718" s="1060">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0">
        <v>23</v>
      </c>
      <c r="B719" s="1060">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0">
        <v>24</v>
      </c>
      <c r="B720" s="1060">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0">
        <v>25</v>
      </c>
      <c r="B721" s="1060">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0">
        <v>26</v>
      </c>
      <c r="B722" s="1060">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0">
        <v>27</v>
      </c>
      <c r="B723" s="1060">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0">
        <v>28</v>
      </c>
      <c r="B724" s="1060">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0">
        <v>29</v>
      </c>
      <c r="B725" s="1060">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0">
        <v>30</v>
      </c>
      <c r="B726" s="1060">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9" t="s">
        <v>462</v>
      </c>
      <c r="AD729" s="279"/>
      <c r="AE729" s="279"/>
      <c r="AF729" s="279"/>
      <c r="AG729" s="279"/>
      <c r="AH729" s="346" t="s">
        <v>380</v>
      </c>
      <c r="AI729" s="348"/>
      <c r="AJ729" s="348"/>
      <c r="AK729" s="348"/>
      <c r="AL729" s="348" t="s">
        <v>21</v>
      </c>
      <c r="AM729" s="348"/>
      <c r="AN729" s="348"/>
      <c r="AO729" s="428"/>
      <c r="AP729" s="429" t="s">
        <v>420</v>
      </c>
      <c r="AQ729" s="429"/>
      <c r="AR729" s="429"/>
      <c r="AS729" s="429"/>
      <c r="AT729" s="429"/>
      <c r="AU729" s="429"/>
      <c r="AV729" s="429"/>
      <c r="AW729" s="429"/>
      <c r="AX729" s="429"/>
    </row>
    <row r="730" spans="1:50" ht="26.25" customHeight="1" x14ac:dyDescent="0.15">
      <c r="A730" s="1060">
        <v>1</v>
      </c>
      <c r="B730" s="1060">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0">
        <v>2</v>
      </c>
      <c r="B731" s="1060">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0">
        <v>3</v>
      </c>
      <c r="B732" s="1060">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0">
        <v>4</v>
      </c>
      <c r="B733" s="1060">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0">
        <v>5</v>
      </c>
      <c r="B734" s="1060">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0">
        <v>6</v>
      </c>
      <c r="B735" s="1060">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0">
        <v>7</v>
      </c>
      <c r="B736" s="1060">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0">
        <v>8</v>
      </c>
      <c r="B737" s="1060">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0">
        <v>9</v>
      </c>
      <c r="B738" s="1060">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0">
        <v>10</v>
      </c>
      <c r="B739" s="1060">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0">
        <v>11</v>
      </c>
      <c r="B740" s="1060">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0">
        <v>12</v>
      </c>
      <c r="B741" s="1060">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0">
        <v>13</v>
      </c>
      <c r="B742" s="1060">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0">
        <v>14</v>
      </c>
      <c r="B743" s="1060">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0">
        <v>15</v>
      </c>
      <c r="B744" s="1060">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0">
        <v>16</v>
      </c>
      <c r="B745" s="1060">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0">
        <v>17</v>
      </c>
      <c r="B746" s="1060">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0">
        <v>18</v>
      </c>
      <c r="B747" s="1060">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0">
        <v>19</v>
      </c>
      <c r="B748" s="1060">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0">
        <v>20</v>
      </c>
      <c r="B749" s="1060">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0">
        <v>21</v>
      </c>
      <c r="B750" s="1060">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0">
        <v>22</v>
      </c>
      <c r="B751" s="1060">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0">
        <v>23</v>
      </c>
      <c r="B752" s="1060">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0">
        <v>24</v>
      </c>
      <c r="B753" s="1060">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0">
        <v>25</v>
      </c>
      <c r="B754" s="1060">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0">
        <v>26</v>
      </c>
      <c r="B755" s="1060">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0">
        <v>27</v>
      </c>
      <c r="B756" s="1060">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0">
        <v>28</v>
      </c>
      <c r="B757" s="1060">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0">
        <v>29</v>
      </c>
      <c r="B758" s="1060">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0">
        <v>30</v>
      </c>
      <c r="B759" s="1060">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9" t="s">
        <v>462</v>
      </c>
      <c r="AD762" s="279"/>
      <c r="AE762" s="279"/>
      <c r="AF762" s="279"/>
      <c r="AG762" s="279"/>
      <c r="AH762" s="346" t="s">
        <v>380</v>
      </c>
      <c r="AI762" s="348"/>
      <c r="AJ762" s="348"/>
      <c r="AK762" s="348"/>
      <c r="AL762" s="348" t="s">
        <v>21</v>
      </c>
      <c r="AM762" s="348"/>
      <c r="AN762" s="348"/>
      <c r="AO762" s="428"/>
      <c r="AP762" s="429" t="s">
        <v>420</v>
      </c>
      <c r="AQ762" s="429"/>
      <c r="AR762" s="429"/>
      <c r="AS762" s="429"/>
      <c r="AT762" s="429"/>
      <c r="AU762" s="429"/>
      <c r="AV762" s="429"/>
      <c r="AW762" s="429"/>
      <c r="AX762" s="429"/>
    </row>
    <row r="763" spans="1:50" ht="26.25" customHeight="1" x14ac:dyDescent="0.15">
      <c r="A763" s="1060">
        <v>1</v>
      </c>
      <c r="B763" s="1060">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0">
        <v>2</v>
      </c>
      <c r="B764" s="1060">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0">
        <v>3</v>
      </c>
      <c r="B765" s="1060">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0">
        <v>4</v>
      </c>
      <c r="B766" s="1060">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0">
        <v>5</v>
      </c>
      <c r="B767" s="1060">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0">
        <v>6</v>
      </c>
      <c r="B768" s="1060">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0">
        <v>7</v>
      </c>
      <c r="B769" s="1060">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0">
        <v>8</v>
      </c>
      <c r="B770" s="1060">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0">
        <v>9</v>
      </c>
      <c r="B771" s="1060">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0">
        <v>10</v>
      </c>
      <c r="B772" s="1060">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0">
        <v>11</v>
      </c>
      <c r="B773" s="1060">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0">
        <v>12</v>
      </c>
      <c r="B774" s="1060">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0">
        <v>13</v>
      </c>
      <c r="B775" s="1060">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0">
        <v>14</v>
      </c>
      <c r="B776" s="1060">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0">
        <v>15</v>
      </c>
      <c r="B777" s="1060">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0">
        <v>16</v>
      </c>
      <c r="B778" s="1060">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0">
        <v>17</v>
      </c>
      <c r="B779" s="1060">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0">
        <v>18</v>
      </c>
      <c r="B780" s="1060">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0">
        <v>19</v>
      </c>
      <c r="B781" s="1060">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0">
        <v>20</v>
      </c>
      <c r="B782" s="1060">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0">
        <v>21</v>
      </c>
      <c r="B783" s="1060">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0">
        <v>22</v>
      </c>
      <c r="B784" s="1060">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0">
        <v>23</v>
      </c>
      <c r="B785" s="1060">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0">
        <v>24</v>
      </c>
      <c r="B786" s="1060">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0">
        <v>25</v>
      </c>
      <c r="B787" s="1060">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0">
        <v>26</v>
      </c>
      <c r="B788" s="1060">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0">
        <v>27</v>
      </c>
      <c r="B789" s="1060">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0">
        <v>28</v>
      </c>
      <c r="B790" s="1060">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0">
        <v>29</v>
      </c>
      <c r="B791" s="1060">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0">
        <v>30</v>
      </c>
      <c r="B792" s="1060">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9" t="s">
        <v>462</v>
      </c>
      <c r="AD795" s="279"/>
      <c r="AE795" s="279"/>
      <c r="AF795" s="279"/>
      <c r="AG795" s="279"/>
      <c r="AH795" s="346" t="s">
        <v>380</v>
      </c>
      <c r="AI795" s="348"/>
      <c r="AJ795" s="348"/>
      <c r="AK795" s="348"/>
      <c r="AL795" s="348" t="s">
        <v>21</v>
      </c>
      <c r="AM795" s="348"/>
      <c r="AN795" s="348"/>
      <c r="AO795" s="428"/>
      <c r="AP795" s="429" t="s">
        <v>420</v>
      </c>
      <c r="AQ795" s="429"/>
      <c r="AR795" s="429"/>
      <c r="AS795" s="429"/>
      <c r="AT795" s="429"/>
      <c r="AU795" s="429"/>
      <c r="AV795" s="429"/>
      <c r="AW795" s="429"/>
      <c r="AX795" s="429"/>
    </row>
    <row r="796" spans="1:50" ht="26.25" customHeight="1" x14ac:dyDescent="0.15">
      <c r="A796" s="1060">
        <v>1</v>
      </c>
      <c r="B796" s="1060">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0">
        <v>2</v>
      </c>
      <c r="B797" s="1060">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0">
        <v>3</v>
      </c>
      <c r="B798" s="1060">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0">
        <v>4</v>
      </c>
      <c r="B799" s="1060">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0">
        <v>5</v>
      </c>
      <c r="B800" s="1060">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0">
        <v>6</v>
      </c>
      <c r="B801" s="1060">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0">
        <v>7</v>
      </c>
      <c r="B802" s="1060">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0">
        <v>8</v>
      </c>
      <c r="B803" s="1060">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0">
        <v>9</v>
      </c>
      <c r="B804" s="1060">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0">
        <v>10</v>
      </c>
      <c r="B805" s="1060">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0">
        <v>11</v>
      </c>
      <c r="B806" s="1060">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0">
        <v>12</v>
      </c>
      <c r="B807" s="1060">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0">
        <v>13</v>
      </c>
      <c r="B808" s="1060">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0">
        <v>14</v>
      </c>
      <c r="B809" s="1060">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0">
        <v>15</v>
      </c>
      <c r="B810" s="1060">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0">
        <v>16</v>
      </c>
      <c r="B811" s="1060">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0">
        <v>17</v>
      </c>
      <c r="B812" s="1060">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0">
        <v>18</v>
      </c>
      <c r="B813" s="1060">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0">
        <v>19</v>
      </c>
      <c r="B814" s="1060">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0">
        <v>20</v>
      </c>
      <c r="B815" s="1060">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0">
        <v>21</v>
      </c>
      <c r="B816" s="1060">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0">
        <v>22</v>
      </c>
      <c r="B817" s="1060">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0">
        <v>23</v>
      </c>
      <c r="B818" s="1060">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0">
        <v>24</v>
      </c>
      <c r="B819" s="1060">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0">
        <v>25</v>
      </c>
      <c r="B820" s="1060">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0">
        <v>26</v>
      </c>
      <c r="B821" s="1060">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0">
        <v>27</v>
      </c>
      <c r="B822" s="1060">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0">
        <v>28</v>
      </c>
      <c r="B823" s="1060">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0">
        <v>29</v>
      </c>
      <c r="B824" s="1060">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0">
        <v>30</v>
      </c>
      <c r="B825" s="1060">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9" t="s">
        <v>462</v>
      </c>
      <c r="AD828" s="279"/>
      <c r="AE828" s="279"/>
      <c r="AF828" s="279"/>
      <c r="AG828" s="279"/>
      <c r="AH828" s="346" t="s">
        <v>380</v>
      </c>
      <c r="AI828" s="348"/>
      <c r="AJ828" s="348"/>
      <c r="AK828" s="348"/>
      <c r="AL828" s="348" t="s">
        <v>21</v>
      </c>
      <c r="AM828" s="348"/>
      <c r="AN828" s="348"/>
      <c r="AO828" s="428"/>
      <c r="AP828" s="429" t="s">
        <v>420</v>
      </c>
      <c r="AQ828" s="429"/>
      <c r="AR828" s="429"/>
      <c r="AS828" s="429"/>
      <c r="AT828" s="429"/>
      <c r="AU828" s="429"/>
      <c r="AV828" s="429"/>
      <c r="AW828" s="429"/>
      <c r="AX828" s="429"/>
    </row>
    <row r="829" spans="1:50" ht="26.25" customHeight="1" x14ac:dyDescent="0.15">
      <c r="A829" s="1060">
        <v>1</v>
      </c>
      <c r="B829" s="1060">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0">
        <v>2</v>
      </c>
      <c r="B830" s="1060">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0">
        <v>3</v>
      </c>
      <c r="B831" s="1060">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0">
        <v>4</v>
      </c>
      <c r="B832" s="1060">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0">
        <v>5</v>
      </c>
      <c r="B833" s="1060">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0">
        <v>6</v>
      </c>
      <c r="B834" s="1060">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0">
        <v>7</v>
      </c>
      <c r="B835" s="1060">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0">
        <v>8</v>
      </c>
      <c r="B836" s="1060">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0">
        <v>9</v>
      </c>
      <c r="B837" s="1060">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0">
        <v>10</v>
      </c>
      <c r="B838" s="1060">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0">
        <v>11</v>
      </c>
      <c r="B839" s="1060">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0">
        <v>12</v>
      </c>
      <c r="B840" s="1060">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0">
        <v>13</v>
      </c>
      <c r="B841" s="1060">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0">
        <v>14</v>
      </c>
      <c r="B842" s="1060">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0">
        <v>15</v>
      </c>
      <c r="B843" s="1060">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0">
        <v>16</v>
      </c>
      <c r="B844" s="1060">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0">
        <v>17</v>
      </c>
      <c r="B845" s="1060">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0">
        <v>18</v>
      </c>
      <c r="B846" s="1060">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0">
        <v>19</v>
      </c>
      <c r="B847" s="1060">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0">
        <v>20</v>
      </c>
      <c r="B848" s="1060">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0">
        <v>21</v>
      </c>
      <c r="B849" s="1060">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0">
        <v>22</v>
      </c>
      <c r="B850" s="1060">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0">
        <v>23</v>
      </c>
      <c r="B851" s="1060">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0">
        <v>24</v>
      </c>
      <c r="B852" s="1060">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0">
        <v>25</v>
      </c>
      <c r="B853" s="1060">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0">
        <v>26</v>
      </c>
      <c r="B854" s="1060">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0">
        <v>27</v>
      </c>
      <c r="B855" s="1060">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0">
        <v>28</v>
      </c>
      <c r="B856" s="1060">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0">
        <v>29</v>
      </c>
      <c r="B857" s="1060">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0">
        <v>30</v>
      </c>
      <c r="B858" s="1060">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9" t="s">
        <v>462</v>
      </c>
      <c r="AD861" s="279"/>
      <c r="AE861" s="279"/>
      <c r="AF861" s="279"/>
      <c r="AG861" s="279"/>
      <c r="AH861" s="346" t="s">
        <v>380</v>
      </c>
      <c r="AI861" s="348"/>
      <c r="AJ861" s="348"/>
      <c r="AK861" s="348"/>
      <c r="AL861" s="348" t="s">
        <v>21</v>
      </c>
      <c r="AM861" s="348"/>
      <c r="AN861" s="348"/>
      <c r="AO861" s="428"/>
      <c r="AP861" s="429" t="s">
        <v>420</v>
      </c>
      <c r="AQ861" s="429"/>
      <c r="AR861" s="429"/>
      <c r="AS861" s="429"/>
      <c r="AT861" s="429"/>
      <c r="AU861" s="429"/>
      <c r="AV861" s="429"/>
      <c r="AW861" s="429"/>
      <c r="AX861" s="429"/>
    </row>
    <row r="862" spans="1:50" ht="26.25" customHeight="1" x14ac:dyDescent="0.15">
      <c r="A862" s="1060">
        <v>1</v>
      </c>
      <c r="B862" s="1060">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0">
        <v>2</v>
      </c>
      <c r="B863" s="1060">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0">
        <v>3</v>
      </c>
      <c r="B864" s="1060">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0">
        <v>4</v>
      </c>
      <c r="B865" s="1060">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0">
        <v>5</v>
      </c>
      <c r="B866" s="1060">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0">
        <v>6</v>
      </c>
      <c r="B867" s="1060">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0">
        <v>7</v>
      </c>
      <c r="B868" s="1060">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0">
        <v>8</v>
      </c>
      <c r="B869" s="1060">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0">
        <v>9</v>
      </c>
      <c r="B870" s="1060">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0">
        <v>10</v>
      </c>
      <c r="B871" s="1060">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0">
        <v>11</v>
      </c>
      <c r="B872" s="1060">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0">
        <v>12</v>
      </c>
      <c r="B873" s="1060">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0">
        <v>13</v>
      </c>
      <c r="B874" s="1060">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0">
        <v>14</v>
      </c>
      <c r="B875" s="1060">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0">
        <v>15</v>
      </c>
      <c r="B876" s="1060">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0">
        <v>16</v>
      </c>
      <c r="B877" s="1060">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0">
        <v>17</v>
      </c>
      <c r="B878" s="1060">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0">
        <v>18</v>
      </c>
      <c r="B879" s="1060">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0">
        <v>19</v>
      </c>
      <c r="B880" s="1060">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0">
        <v>20</v>
      </c>
      <c r="B881" s="1060">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0">
        <v>21</v>
      </c>
      <c r="B882" s="1060">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0">
        <v>22</v>
      </c>
      <c r="B883" s="1060">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0">
        <v>23</v>
      </c>
      <c r="B884" s="1060">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0">
        <v>24</v>
      </c>
      <c r="B885" s="1060">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0">
        <v>25</v>
      </c>
      <c r="B886" s="1060">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0">
        <v>26</v>
      </c>
      <c r="B887" s="1060">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0">
        <v>27</v>
      </c>
      <c r="B888" s="1060">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0">
        <v>28</v>
      </c>
      <c r="B889" s="1060">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0">
        <v>29</v>
      </c>
      <c r="B890" s="1060">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0">
        <v>30</v>
      </c>
      <c r="B891" s="1060">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9" t="s">
        <v>462</v>
      </c>
      <c r="AD894" s="279"/>
      <c r="AE894" s="279"/>
      <c r="AF894" s="279"/>
      <c r="AG894" s="279"/>
      <c r="AH894" s="346" t="s">
        <v>380</v>
      </c>
      <c r="AI894" s="348"/>
      <c r="AJ894" s="348"/>
      <c r="AK894" s="348"/>
      <c r="AL894" s="348" t="s">
        <v>21</v>
      </c>
      <c r="AM894" s="348"/>
      <c r="AN894" s="348"/>
      <c r="AO894" s="428"/>
      <c r="AP894" s="429" t="s">
        <v>420</v>
      </c>
      <c r="AQ894" s="429"/>
      <c r="AR894" s="429"/>
      <c r="AS894" s="429"/>
      <c r="AT894" s="429"/>
      <c r="AU894" s="429"/>
      <c r="AV894" s="429"/>
      <c r="AW894" s="429"/>
      <c r="AX894" s="429"/>
    </row>
    <row r="895" spans="1:50" ht="26.25" customHeight="1" x14ac:dyDescent="0.15">
      <c r="A895" s="1060">
        <v>1</v>
      </c>
      <c r="B895" s="1060">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0">
        <v>2</v>
      </c>
      <c r="B896" s="1060">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0">
        <v>3</v>
      </c>
      <c r="B897" s="1060">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0">
        <v>4</v>
      </c>
      <c r="B898" s="1060">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0">
        <v>5</v>
      </c>
      <c r="B899" s="1060">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0">
        <v>6</v>
      </c>
      <c r="B900" s="1060">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0">
        <v>7</v>
      </c>
      <c r="B901" s="1060">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0">
        <v>8</v>
      </c>
      <c r="B902" s="1060">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0">
        <v>9</v>
      </c>
      <c r="B903" s="1060">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0">
        <v>10</v>
      </c>
      <c r="B904" s="1060">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0">
        <v>11</v>
      </c>
      <c r="B905" s="1060">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0">
        <v>12</v>
      </c>
      <c r="B906" s="1060">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0">
        <v>13</v>
      </c>
      <c r="B907" s="1060">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0">
        <v>14</v>
      </c>
      <c r="B908" s="1060">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0">
        <v>15</v>
      </c>
      <c r="B909" s="1060">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0">
        <v>16</v>
      </c>
      <c r="B910" s="1060">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0">
        <v>17</v>
      </c>
      <c r="B911" s="1060">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0">
        <v>18</v>
      </c>
      <c r="B912" s="1060">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0">
        <v>19</v>
      </c>
      <c r="B913" s="1060">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0">
        <v>20</v>
      </c>
      <c r="B914" s="1060">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0">
        <v>21</v>
      </c>
      <c r="B915" s="1060">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0">
        <v>22</v>
      </c>
      <c r="B916" s="1060">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0">
        <v>23</v>
      </c>
      <c r="B917" s="1060">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0">
        <v>24</v>
      </c>
      <c r="B918" s="1060">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0">
        <v>25</v>
      </c>
      <c r="B919" s="1060">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0">
        <v>26</v>
      </c>
      <c r="B920" s="1060">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0">
        <v>27</v>
      </c>
      <c r="B921" s="1060">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0">
        <v>28</v>
      </c>
      <c r="B922" s="1060">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0">
        <v>29</v>
      </c>
      <c r="B923" s="1060">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0">
        <v>30</v>
      </c>
      <c r="B924" s="1060">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9" t="s">
        <v>462</v>
      </c>
      <c r="AD927" s="279"/>
      <c r="AE927" s="279"/>
      <c r="AF927" s="279"/>
      <c r="AG927" s="279"/>
      <c r="AH927" s="346" t="s">
        <v>380</v>
      </c>
      <c r="AI927" s="348"/>
      <c r="AJ927" s="348"/>
      <c r="AK927" s="348"/>
      <c r="AL927" s="348" t="s">
        <v>21</v>
      </c>
      <c r="AM927" s="348"/>
      <c r="AN927" s="348"/>
      <c r="AO927" s="428"/>
      <c r="AP927" s="429" t="s">
        <v>420</v>
      </c>
      <c r="AQ927" s="429"/>
      <c r="AR927" s="429"/>
      <c r="AS927" s="429"/>
      <c r="AT927" s="429"/>
      <c r="AU927" s="429"/>
      <c r="AV927" s="429"/>
      <c r="AW927" s="429"/>
      <c r="AX927" s="429"/>
    </row>
    <row r="928" spans="1:50" ht="26.25" customHeight="1" x14ac:dyDescent="0.15">
      <c r="A928" s="1060">
        <v>1</v>
      </c>
      <c r="B928" s="1060">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0">
        <v>2</v>
      </c>
      <c r="B929" s="1060">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0">
        <v>3</v>
      </c>
      <c r="B930" s="1060">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0">
        <v>4</v>
      </c>
      <c r="B931" s="1060">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0">
        <v>5</v>
      </c>
      <c r="B932" s="1060">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0">
        <v>6</v>
      </c>
      <c r="B933" s="1060">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0">
        <v>7</v>
      </c>
      <c r="B934" s="1060">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0">
        <v>8</v>
      </c>
      <c r="B935" s="1060">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0">
        <v>9</v>
      </c>
      <c r="B936" s="1060">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0">
        <v>10</v>
      </c>
      <c r="B937" s="1060">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0">
        <v>11</v>
      </c>
      <c r="B938" s="1060">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0">
        <v>12</v>
      </c>
      <c r="B939" s="1060">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0">
        <v>13</v>
      </c>
      <c r="B940" s="1060">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0">
        <v>14</v>
      </c>
      <c r="B941" s="1060">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0">
        <v>15</v>
      </c>
      <c r="B942" s="1060">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0">
        <v>16</v>
      </c>
      <c r="B943" s="1060">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0">
        <v>17</v>
      </c>
      <c r="B944" s="1060">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0">
        <v>18</v>
      </c>
      <c r="B945" s="1060">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0">
        <v>19</v>
      </c>
      <c r="B946" s="1060">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0">
        <v>20</v>
      </c>
      <c r="B947" s="1060">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0">
        <v>21</v>
      </c>
      <c r="B948" s="1060">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0">
        <v>22</v>
      </c>
      <c r="B949" s="1060">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0">
        <v>23</v>
      </c>
      <c r="B950" s="1060">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0">
        <v>24</v>
      </c>
      <c r="B951" s="1060">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0">
        <v>25</v>
      </c>
      <c r="B952" s="1060">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0">
        <v>26</v>
      </c>
      <c r="B953" s="1060">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0">
        <v>27</v>
      </c>
      <c r="B954" s="1060">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0">
        <v>28</v>
      </c>
      <c r="B955" s="1060">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0">
        <v>29</v>
      </c>
      <c r="B956" s="1060">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0">
        <v>30</v>
      </c>
      <c r="B957" s="1060">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9" t="s">
        <v>462</v>
      </c>
      <c r="AD960" s="279"/>
      <c r="AE960" s="279"/>
      <c r="AF960" s="279"/>
      <c r="AG960" s="279"/>
      <c r="AH960" s="346" t="s">
        <v>380</v>
      </c>
      <c r="AI960" s="348"/>
      <c r="AJ960" s="348"/>
      <c r="AK960" s="348"/>
      <c r="AL960" s="348" t="s">
        <v>21</v>
      </c>
      <c r="AM960" s="348"/>
      <c r="AN960" s="348"/>
      <c r="AO960" s="428"/>
      <c r="AP960" s="429" t="s">
        <v>420</v>
      </c>
      <c r="AQ960" s="429"/>
      <c r="AR960" s="429"/>
      <c r="AS960" s="429"/>
      <c r="AT960" s="429"/>
      <c r="AU960" s="429"/>
      <c r="AV960" s="429"/>
      <c r="AW960" s="429"/>
      <c r="AX960" s="429"/>
    </row>
    <row r="961" spans="1:50" ht="26.25" customHeight="1" x14ac:dyDescent="0.15">
      <c r="A961" s="1060">
        <v>1</v>
      </c>
      <c r="B961" s="1060">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0">
        <v>2</v>
      </c>
      <c r="B962" s="1060">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0">
        <v>3</v>
      </c>
      <c r="B963" s="1060">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0">
        <v>4</v>
      </c>
      <c r="B964" s="1060">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0">
        <v>5</v>
      </c>
      <c r="B965" s="1060">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0">
        <v>6</v>
      </c>
      <c r="B966" s="1060">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0">
        <v>7</v>
      </c>
      <c r="B967" s="1060">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0">
        <v>8</v>
      </c>
      <c r="B968" s="1060">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0">
        <v>9</v>
      </c>
      <c r="B969" s="1060">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0">
        <v>10</v>
      </c>
      <c r="B970" s="1060">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0">
        <v>11</v>
      </c>
      <c r="B971" s="1060">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0">
        <v>12</v>
      </c>
      <c r="B972" s="1060">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0">
        <v>13</v>
      </c>
      <c r="B973" s="1060">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0">
        <v>14</v>
      </c>
      <c r="B974" s="1060">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0">
        <v>15</v>
      </c>
      <c r="B975" s="1060">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0">
        <v>16</v>
      </c>
      <c r="B976" s="1060">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0">
        <v>17</v>
      </c>
      <c r="B977" s="1060">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0">
        <v>18</v>
      </c>
      <c r="B978" s="1060">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0">
        <v>19</v>
      </c>
      <c r="B979" s="1060">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0">
        <v>20</v>
      </c>
      <c r="B980" s="1060">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0">
        <v>21</v>
      </c>
      <c r="B981" s="1060">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0">
        <v>22</v>
      </c>
      <c r="B982" s="1060">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0">
        <v>23</v>
      </c>
      <c r="B983" s="1060">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0">
        <v>24</v>
      </c>
      <c r="B984" s="1060">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0">
        <v>25</v>
      </c>
      <c r="B985" s="1060">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0">
        <v>26</v>
      </c>
      <c r="B986" s="1060">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0">
        <v>27</v>
      </c>
      <c r="B987" s="1060">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0">
        <v>28</v>
      </c>
      <c r="B988" s="1060">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0">
        <v>29</v>
      </c>
      <c r="B989" s="1060">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0">
        <v>30</v>
      </c>
      <c r="B990" s="1060">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9" t="s">
        <v>462</v>
      </c>
      <c r="AD993" s="279"/>
      <c r="AE993" s="279"/>
      <c r="AF993" s="279"/>
      <c r="AG993" s="279"/>
      <c r="AH993" s="346" t="s">
        <v>380</v>
      </c>
      <c r="AI993" s="348"/>
      <c r="AJ993" s="348"/>
      <c r="AK993" s="348"/>
      <c r="AL993" s="348" t="s">
        <v>21</v>
      </c>
      <c r="AM993" s="348"/>
      <c r="AN993" s="348"/>
      <c r="AO993" s="428"/>
      <c r="AP993" s="429" t="s">
        <v>420</v>
      </c>
      <c r="AQ993" s="429"/>
      <c r="AR993" s="429"/>
      <c r="AS993" s="429"/>
      <c r="AT993" s="429"/>
      <c r="AU993" s="429"/>
      <c r="AV993" s="429"/>
      <c r="AW993" s="429"/>
      <c r="AX993" s="429"/>
    </row>
    <row r="994" spans="1:50" ht="26.25" customHeight="1" x14ac:dyDescent="0.15">
      <c r="A994" s="1060">
        <v>1</v>
      </c>
      <c r="B994" s="1060">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0">
        <v>2</v>
      </c>
      <c r="B995" s="1060">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0">
        <v>3</v>
      </c>
      <c r="B996" s="1060">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0">
        <v>4</v>
      </c>
      <c r="B997" s="1060">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0">
        <v>5</v>
      </c>
      <c r="B998" s="1060">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0">
        <v>6</v>
      </c>
      <c r="B999" s="1060">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0">
        <v>7</v>
      </c>
      <c r="B1000" s="1060">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0">
        <v>8</v>
      </c>
      <c r="B1001" s="1060">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0">
        <v>9</v>
      </c>
      <c r="B1002" s="1060">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0">
        <v>10</v>
      </c>
      <c r="B1003" s="1060">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0">
        <v>11</v>
      </c>
      <c r="B1004" s="1060">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0">
        <v>12</v>
      </c>
      <c r="B1005" s="1060">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0">
        <v>13</v>
      </c>
      <c r="B1006" s="1060">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0">
        <v>14</v>
      </c>
      <c r="B1007" s="1060">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0">
        <v>15</v>
      </c>
      <c r="B1008" s="1060">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0">
        <v>16</v>
      </c>
      <c r="B1009" s="1060">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0">
        <v>17</v>
      </c>
      <c r="B1010" s="1060">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0">
        <v>18</v>
      </c>
      <c r="B1011" s="1060">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0">
        <v>19</v>
      </c>
      <c r="B1012" s="1060">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0">
        <v>20</v>
      </c>
      <c r="B1013" s="1060">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0">
        <v>21</v>
      </c>
      <c r="B1014" s="1060">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0">
        <v>22</v>
      </c>
      <c r="B1015" s="1060">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0">
        <v>23</v>
      </c>
      <c r="B1016" s="1060">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0">
        <v>24</v>
      </c>
      <c r="B1017" s="1060">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0">
        <v>25</v>
      </c>
      <c r="B1018" s="1060">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0">
        <v>26</v>
      </c>
      <c r="B1019" s="1060">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0">
        <v>27</v>
      </c>
      <c r="B1020" s="1060">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0">
        <v>28</v>
      </c>
      <c r="B1021" s="1060">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0">
        <v>29</v>
      </c>
      <c r="B1022" s="1060">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0">
        <v>30</v>
      </c>
      <c r="B1023" s="1060">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9" t="s">
        <v>462</v>
      </c>
      <c r="AD1026" s="279"/>
      <c r="AE1026" s="279"/>
      <c r="AF1026" s="279"/>
      <c r="AG1026" s="279"/>
      <c r="AH1026" s="346" t="s">
        <v>380</v>
      </c>
      <c r="AI1026" s="348"/>
      <c r="AJ1026" s="348"/>
      <c r="AK1026" s="348"/>
      <c r="AL1026" s="348" t="s">
        <v>21</v>
      </c>
      <c r="AM1026" s="348"/>
      <c r="AN1026" s="348"/>
      <c r="AO1026" s="428"/>
      <c r="AP1026" s="429" t="s">
        <v>420</v>
      </c>
      <c r="AQ1026" s="429"/>
      <c r="AR1026" s="429"/>
      <c r="AS1026" s="429"/>
      <c r="AT1026" s="429"/>
      <c r="AU1026" s="429"/>
      <c r="AV1026" s="429"/>
      <c r="AW1026" s="429"/>
      <c r="AX1026" s="429"/>
    </row>
    <row r="1027" spans="1:50" ht="26.25" customHeight="1" x14ac:dyDescent="0.15">
      <c r="A1027" s="1060">
        <v>1</v>
      </c>
      <c r="B1027" s="1060">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0">
        <v>2</v>
      </c>
      <c r="B1028" s="1060">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0">
        <v>3</v>
      </c>
      <c r="B1029" s="1060">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0">
        <v>4</v>
      </c>
      <c r="B1030" s="1060">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0">
        <v>5</v>
      </c>
      <c r="B1031" s="1060">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0">
        <v>6</v>
      </c>
      <c r="B1032" s="1060">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0">
        <v>7</v>
      </c>
      <c r="B1033" s="1060">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0">
        <v>8</v>
      </c>
      <c r="B1034" s="1060">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0">
        <v>9</v>
      </c>
      <c r="B1035" s="1060">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0">
        <v>10</v>
      </c>
      <c r="B1036" s="1060">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0">
        <v>11</v>
      </c>
      <c r="B1037" s="1060">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0">
        <v>12</v>
      </c>
      <c r="B1038" s="1060">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0">
        <v>13</v>
      </c>
      <c r="B1039" s="1060">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0">
        <v>14</v>
      </c>
      <c r="B1040" s="1060">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0">
        <v>15</v>
      </c>
      <c r="B1041" s="1060">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0">
        <v>16</v>
      </c>
      <c r="B1042" s="1060">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0">
        <v>17</v>
      </c>
      <c r="B1043" s="1060">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0">
        <v>18</v>
      </c>
      <c r="B1044" s="1060">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0">
        <v>19</v>
      </c>
      <c r="B1045" s="1060">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0">
        <v>20</v>
      </c>
      <c r="B1046" s="1060">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0">
        <v>21</v>
      </c>
      <c r="B1047" s="1060">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0">
        <v>22</v>
      </c>
      <c r="B1048" s="1060">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0">
        <v>23</v>
      </c>
      <c r="B1049" s="1060">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0">
        <v>24</v>
      </c>
      <c r="B1050" s="1060">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0">
        <v>25</v>
      </c>
      <c r="B1051" s="1060">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0">
        <v>26</v>
      </c>
      <c r="B1052" s="1060">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0">
        <v>27</v>
      </c>
      <c r="B1053" s="1060">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0">
        <v>28</v>
      </c>
      <c r="B1054" s="1060">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0">
        <v>29</v>
      </c>
      <c r="B1055" s="1060">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0">
        <v>30</v>
      </c>
      <c r="B1056" s="1060">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9" t="s">
        <v>462</v>
      </c>
      <c r="AD1059" s="279"/>
      <c r="AE1059" s="279"/>
      <c r="AF1059" s="279"/>
      <c r="AG1059" s="279"/>
      <c r="AH1059" s="346" t="s">
        <v>380</v>
      </c>
      <c r="AI1059" s="348"/>
      <c r="AJ1059" s="348"/>
      <c r="AK1059" s="348"/>
      <c r="AL1059" s="348" t="s">
        <v>21</v>
      </c>
      <c r="AM1059" s="348"/>
      <c r="AN1059" s="348"/>
      <c r="AO1059" s="428"/>
      <c r="AP1059" s="429" t="s">
        <v>420</v>
      </c>
      <c r="AQ1059" s="429"/>
      <c r="AR1059" s="429"/>
      <c r="AS1059" s="429"/>
      <c r="AT1059" s="429"/>
      <c r="AU1059" s="429"/>
      <c r="AV1059" s="429"/>
      <c r="AW1059" s="429"/>
      <c r="AX1059" s="429"/>
    </row>
    <row r="1060" spans="1:50" ht="26.25" customHeight="1" x14ac:dyDescent="0.15">
      <c r="A1060" s="1060">
        <v>1</v>
      </c>
      <c r="B1060" s="1060">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0">
        <v>2</v>
      </c>
      <c r="B1061" s="1060">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0">
        <v>3</v>
      </c>
      <c r="B1062" s="1060">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0">
        <v>4</v>
      </c>
      <c r="B1063" s="1060">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0">
        <v>5</v>
      </c>
      <c r="B1064" s="1060">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0">
        <v>6</v>
      </c>
      <c r="B1065" s="1060">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0">
        <v>7</v>
      </c>
      <c r="B1066" s="1060">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0">
        <v>8</v>
      </c>
      <c r="B1067" s="1060">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0">
        <v>9</v>
      </c>
      <c r="B1068" s="1060">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0">
        <v>10</v>
      </c>
      <c r="B1069" s="1060">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0">
        <v>11</v>
      </c>
      <c r="B1070" s="1060">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0">
        <v>12</v>
      </c>
      <c r="B1071" s="1060">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0">
        <v>13</v>
      </c>
      <c r="B1072" s="1060">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0">
        <v>14</v>
      </c>
      <c r="B1073" s="1060">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0">
        <v>15</v>
      </c>
      <c r="B1074" s="1060">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0">
        <v>16</v>
      </c>
      <c r="B1075" s="1060">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0">
        <v>17</v>
      </c>
      <c r="B1076" s="1060">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0">
        <v>18</v>
      </c>
      <c r="B1077" s="1060">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0">
        <v>19</v>
      </c>
      <c r="B1078" s="1060">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0">
        <v>20</v>
      </c>
      <c r="B1079" s="1060">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0">
        <v>21</v>
      </c>
      <c r="B1080" s="1060">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0">
        <v>22</v>
      </c>
      <c r="B1081" s="1060">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0">
        <v>23</v>
      </c>
      <c r="B1082" s="1060">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0">
        <v>24</v>
      </c>
      <c r="B1083" s="1060">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0">
        <v>25</v>
      </c>
      <c r="B1084" s="1060">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0">
        <v>26</v>
      </c>
      <c r="B1085" s="1060">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0">
        <v>27</v>
      </c>
      <c r="B1086" s="1060">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0">
        <v>28</v>
      </c>
      <c r="B1087" s="1060">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0">
        <v>29</v>
      </c>
      <c r="B1088" s="1060">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0">
        <v>30</v>
      </c>
      <c r="B1089" s="1060">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9" t="s">
        <v>462</v>
      </c>
      <c r="AD1092" s="279"/>
      <c r="AE1092" s="279"/>
      <c r="AF1092" s="279"/>
      <c r="AG1092" s="279"/>
      <c r="AH1092" s="346" t="s">
        <v>380</v>
      </c>
      <c r="AI1092" s="348"/>
      <c r="AJ1092" s="348"/>
      <c r="AK1092" s="348"/>
      <c r="AL1092" s="348" t="s">
        <v>21</v>
      </c>
      <c r="AM1092" s="348"/>
      <c r="AN1092" s="348"/>
      <c r="AO1092" s="428"/>
      <c r="AP1092" s="429" t="s">
        <v>420</v>
      </c>
      <c r="AQ1092" s="429"/>
      <c r="AR1092" s="429"/>
      <c r="AS1092" s="429"/>
      <c r="AT1092" s="429"/>
      <c r="AU1092" s="429"/>
      <c r="AV1092" s="429"/>
      <c r="AW1092" s="429"/>
      <c r="AX1092" s="429"/>
    </row>
    <row r="1093" spans="1:50" ht="26.25" customHeight="1" x14ac:dyDescent="0.15">
      <c r="A1093" s="1060">
        <v>1</v>
      </c>
      <c r="B1093" s="1060">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0">
        <v>2</v>
      </c>
      <c r="B1094" s="1060">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0">
        <v>3</v>
      </c>
      <c r="B1095" s="1060">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0">
        <v>4</v>
      </c>
      <c r="B1096" s="1060">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0">
        <v>5</v>
      </c>
      <c r="B1097" s="1060">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0">
        <v>6</v>
      </c>
      <c r="B1098" s="1060">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0">
        <v>7</v>
      </c>
      <c r="B1099" s="1060">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0">
        <v>8</v>
      </c>
      <c r="B1100" s="1060">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0">
        <v>9</v>
      </c>
      <c r="B1101" s="1060">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0">
        <v>10</v>
      </c>
      <c r="B1102" s="1060">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0">
        <v>11</v>
      </c>
      <c r="B1103" s="1060">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0">
        <v>12</v>
      </c>
      <c r="B1104" s="1060">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0">
        <v>13</v>
      </c>
      <c r="B1105" s="1060">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0">
        <v>14</v>
      </c>
      <c r="B1106" s="1060">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0">
        <v>15</v>
      </c>
      <c r="B1107" s="1060">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0">
        <v>16</v>
      </c>
      <c r="B1108" s="1060">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0">
        <v>17</v>
      </c>
      <c r="B1109" s="1060">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0">
        <v>18</v>
      </c>
      <c r="B1110" s="1060">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0">
        <v>19</v>
      </c>
      <c r="B1111" s="1060">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0">
        <v>20</v>
      </c>
      <c r="B1112" s="1060">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0">
        <v>21</v>
      </c>
      <c r="B1113" s="1060">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0">
        <v>22</v>
      </c>
      <c r="B1114" s="1060">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0">
        <v>23</v>
      </c>
      <c r="B1115" s="1060">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0">
        <v>24</v>
      </c>
      <c r="B1116" s="1060">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0">
        <v>25</v>
      </c>
      <c r="B1117" s="1060">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0">
        <v>26</v>
      </c>
      <c r="B1118" s="1060">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0">
        <v>27</v>
      </c>
      <c r="B1119" s="1060">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0">
        <v>28</v>
      </c>
      <c r="B1120" s="1060">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0">
        <v>29</v>
      </c>
      <c r="B1121" s="1060">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0">
        <v>30</v>
      </c>
      <c r="B1122" s="1060">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9" t="s">
        <v>462</v>
      </c>
      <c r="AD1125" s="279"/>
      <c r="AE1125" s="279"/>
      <c r="AF1125" s="279"/>
      <c r="AG1125" s="279"/>
      <c r="AH1125" s="346" t="s">
        <v>380</v>
      </c>
      <c r="AI1125" s="348"/>
      <c r="AJ1125" s="348"/>
      <c r="AK1125" s="348"/>
      <c r="AL1125" s="348" t="s">
        <v>21</v>
      </c>
      <c r="AM1125" s="348"/>
      <c r="AN1125" s="348"/>
      <c r="AO1125" s="428"/>
      <c r="AP1125" s="429" t="s">
        <v>420</v>
      </c>
      <c r="AQ1125" s="429"/>
      <c r="AR1125" s="429"/>
      <c r="AS1125" s="429"/>
      <c r="AT1125" s="429"/>
      <c r="AU1125" s="429"/>
      <c r="AV1125" s="429"/>
      <c r="AW1125" s="429"/>
      <c r="AX1125" s="429"/>
    </row>
    <row r="1126" spans="1:50" ht="26.25" customHeight="1" x14ac:dyDescent="0.15">
      <c r="A1126" s="1060">
        <v>1</v>
      </c>
      <c r="B1126" s="1060">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0">
        <v>2</v>
      </c>
      <c r="B1127" s="1060">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0">
        <v>3</v>
      </c>
      <c r="B1128" s="1060">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0">
        <v>4</v>
      </c>
      <c r="B1129" s="1060">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0">
        <v>5</v>
      </c>
      <c r="B1130" s="1060">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0">
        <v>6</v>
      </c>
      <c r="B1131" s="1060">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0">
        <v>7</v>
      </c>
      <c r="B1132" s="1060">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0">
        <v>8</v>
      </c>
      <c r="B1133" s="1060">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0">
        <v>9</v>
      </c>
      <c r="B1134" s="1060">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0">
        <v>10</v>
      </c>
      <c r="B1135" s="1060">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0">
        <v>11</v>
      </c>
      <c r="B1136" s="1060">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0">
        <v>12</v>
      </c>
      <c r="B1137" s="1060">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0">
        <v>13</v>
      </c>
      <c r="B1138" s="1060">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0">
        <v>14</v>
      </c>
      <c r="B1139" s="1060">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0">
        <v>15</v>
      </c>
      <c r="B1140" s="1060">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0">
        <v>16</v>
      </c>
      <c r="B1141" s="1060">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0">
        <v>17</v>
      </c>
      <c r="B1142" s="1060">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0">
        <v>18</v>
      </c>
      <c r="B1143" s="1060">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0">
        <v>19</v>
      </c>
      <c r="B1144" s="1060">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0">
        <v>20</v>
      </c>
      <c r="B1145" s="1060">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0">
        <v>21</v>
      </c>
      <c r="B1146" s="1060">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0">
        <v>22</v>
      </c>
      <c r="B1147" s="1060">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0">
        <v>23</v>
      </c>
      <c r="B1148" s="1060">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0">
        <v>24</v>
      </c>
      <c r="B1149" s="1060">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0">
        <v>25</v>
      </c>
      <c r="B1150" s="1060">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0">
        <v>26</v>
      </c>
      <c r="B1151" s="1060">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0">
        <v>27</v>
      </c>
      <c r="B1152" s="1060">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0">
        <v>28</v>
      </c>
      <c r="B1153" s="1060">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0">
        <v>29</v>
      </c>
      <c r="B1154" s="1060">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0">
        <v>30</v>
      </c>
      <c r="B1155" s="1060">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9" t="s">
        <v>462</v>
      </c>
      <c r="AD1158" s="279"/>
      <c r="AE1158" s="279"/>
      <c r="AF1158" s="279"/>
      <c r="AG1158" s="279"/>
      <c r="AH1158" s="346" t="s">
        <v>380</v>
      </c>
      <c r="AI1158" s="348"/>
      <c r="AJ1158" s="348"/>
      <c r="AK1158" s="348"/>
      <c r="AL1158" s="348" t="s">
        <v>21</v>
      </c>
      <c r="AM1158" s="348"/>
      <c r="AN1158" s="348"/>
      <c r="AO1158" s="428"/>
      <c r="AP1158" s="429" t="s">
        <v>420</v>
      </c>
      <c r="AQ1158" s="429"/>
      <c r="AR1158" s="429"/>
      <c r="AS1158" s="429"/>
      <c r="AT1158" s="429"/>
      <c r="AU1158" s="429"/>
      <c r="AV1158" s="429"/>
      <c r="AW1158" s="429"/>
      <c r="AX1158" s="429"/>
    </row>
    <row r="1159" spans="1:50" ht="26.25" customHeight="1" x14ac:dyDescent="0.15">
      <c r="A1159" s="1060">
        <v>1</v>
      </c>
      <c r="B1159" s="1060">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0">
        <v>2</v>
      </c>
      <c r="B1160" s="1060">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0">
        <v>3</v>
      </c>
      <c r="B1161" s="1060">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0">
        <v>4</v>
      </c>
      <c r="B1162" s="1060">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0">
        <v>5</v>
      </c>
      <c r="B1163" s="1060">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0">
        <v>6</v>
      </c>
      <c r="B1164" s="1060">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0">
        <v>7</v>
      </c>
      <c r="B1165" s="1060">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0">
        <v>8</v>
      </c>
      <c r="B1166" s="1060">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0">
        <v>9</v>
      </c>
      <c r="B1167" s="1060">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0">
        <v>10</v>
      </c>
      <c r="B1168" s="1060">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0">
        <v>11</v>
      </c>
      <c r="B1169" s="1060">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0">
        <v>12</v>
      </c>
      <c r="B1170" s="1060">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0">
        <v>13</v>
      </c>
      <c r="B1171" s="1060">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0">
        <v>14</v>
      </c>
      <c r="B1172" s="1060">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0">
        <v>15</v>
      </c>
      <c r="B1173" s="1060">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0">
        <v>16</v>
      </c>
      <c r="B1174" s="1060">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0">
        <v>17</v>
      </c>
      <c r="B1175" s="1060">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0">
        <v>18</v>
      </c>
      <c r="B1176" s="1060">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0">
        <v>19</v>
      </c>
      <c r="B1177" s="1060">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0">
        <v>20</v>
      </c>
      <c r="B1178" s="1060">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0">
        <v>21</v>
      </c>
      <c r="B1179" s="1060">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0">
        <v>22</v>
      </c>
      <c r="B1180" s="1060">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0">
        <v>23</v>
      </c>
      <c r="B1181" s="1060">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0">
        <v>24</v>
      </c>
      <c r="B1182" s="1060">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0">
        <v>25</v>
      </c>
      <c r="B1183" s="1060">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0">
        <v>26</v>
      </c>
      <c r="B1184" s="1060">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0">
        <v>27</v>
      </c>
      <c r="B1185" s="1060">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0">
        <v>28</v>
      </c>
      <c r="B1186" s="1060">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0">
        <v>29</v>
      </c>
      <c r="B1187" s="1060">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0">
        <v>30</v>
      </c>
      <c r="B1188" s="1060">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9" t="s">
        <v>462</v>
      </c>
      <c r="AD1191" s="279"/>
      <c r="AE1191" s="279"/>
      <c r="AF1191" s="279"/>
      <c r="AG1191" s="279"/>
      <c r="AH1191" s="346" t="s">
        <v>380</v>
      </c>
      <c r="AI1191" s="348"/>
      <c r="AJ1191" s="348"/>
      <c r="AK1191" s="348"/>
      <c r="AL1191" s="348" t="s">
        <v>21</v>
      </c>
      <c r="AM1191" s="348"/>
      <c r="AN1191" s="348"/>
      <c r="AO1191" s="428"/>
      <c r="AP1191" s="429" t="s">
        <v>420</v>
      </c>
      <c r="AQ1191" s="429"/>
      <c r="AR1191" s="429"/>
      <c r="AS1191" s="429"/>
      <c r="AT1191" s="429"/>
      <c r="AU1191" s="429"/>
      <c r="AV1191" s="429"/>
      <c r="AW1191" s="429"/>
      <c r="AX1191" s="429"/>
    </row>
    <row r="1192" spans="1:50" ht="26.25" customHeight="1" x14ac:dyDescent="0.15">
      <c r="A1192" s="1060">
        <v>1</v>
      </c>
      <c r="B1192" s="1060">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0">
        <v>2</v>
      </c>
      <c r="B1193" s="1060">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0">
        <v>3</v>
      </c>
      <c r="B1194" s="1060">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0">
        <v>4</v>
      </c>
      <c r="B1195" s="1060">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0">
        <v>5</v>
      </c>
      <c r="B1196" s="1060">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0">
        <v>6</v>
      </c>
      <c r="B1197" s="1060">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0">
        <v>7</v>
      </c>
      <c r="B1198" s="1060">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0">
        <v>8</v>
      </c>
      <c r="B1199" s="1060">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0">
        <v>9</v>
      </c>
      <c r="B1200" s="1060">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0">
        <v>10</v>
      </c>
      <c r="B1201" s="1060">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0">
        <v>11</v>
      </c>
      <c r="B1202" s="1060">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0">
        <v>12</v>
      </c>
      <c r="B1203" s="1060">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0">
        <v>13</v>
      </c>
      <c r="B1204" s="1060">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0">
        <v>14</v>
      </c>
      <c r="B1205" s="1060">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0">
        <v>15</v>
      </c>
      <c r="B1206" s="1060">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0">
        <v>16</v>
      </c>
      <c r="B1207" s="1060">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0">
        <v>17</v>
      </c>
      <c r="B1208" s="1060">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0">
        <v>18</v>
      </c>
      <c r="B1209" s="1060">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0">
        <v>19</v>
      </c>
      <c r="B1210" s="1060">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0">
        <v>20</v>
      </c>
      <c r="B1211" s="1060">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0">
        <v>21</v>
      </c>
      <c r="B1212" s="1060">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0">
        <v>22</v>
      </c>
      <c r="B1213" s="1060">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0">
        <v>23</v>
      </c>
      <c r="B1214" s="1060">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0">
        <v>24</v>
      </c>
      <c r="B1215" s="1060">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0">
        <v>25</v>
      </c>
      <c r="B1216" s="1060">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0">
        <v>26</v>
      </c>
      <c r="B1217" s="1060">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0">
        <v>27</v>
      </c>
      <c r="B1218" s="1060">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0">
        <v>28</v>
      </c>
      <c r="B1219" s="1060">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0">
        <v>29</v>
      </c>
      <c r="B1220" s="1060">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0">
        <v>30</v>
      </c>
      <c r="B1221" s="1060">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9" t="s">
        <v>462</v>
      </c>
      <c r="AD1224" s="279"/>
      <c r="AE1224" s="279"/>
      <c r="AF1224" s="279"/>
      <c r="AG1224" s="279"/>
      <c r="AH1224" s="346" t="s">
        <v>380</v>
      </c>
      <c r="AI1224" s="348"/>
      <c r="AJ1224" s="348"/>
      <c r="AK1224" s="348"/>
      <c r="AL1224" s="348" t="s">
        <v>21</v>
      </c>
      <c r="AM1224" s="348"/>
      <c r="AN1224" s="348"/>
      <c r="AO1224" s="428"/>
      <c r="AP1224" s="429" t="s">
        <v>420</v>
      </c>
      <c r="AQ1224" s="429"/>
      <c r="AR1224" s="429"/>
      <c r="AS1224" s="429"/>
      <c r="AT1224" s="429"/>
      <c r="AU1224" s="429"/>
      <c r="AV1224" s="429"/>
      <c r="AW1224" s="429"/>
      <c r="AX1224" s="429"/>
    </row>
    <row r="1225" spans="1:50" ht="26.25" customHeight="1" x14ac:dyDescent="0.15">
      <c r="A1225" s="1060">
        <v>1</v>
      </c>
      <c r="B1225" s="1060">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0">
        <v>2</v>
      </c>
      <c r="B1226" s="1060">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0">
        <v>3</v>
      </c>
      <c r="B1227" s="1060">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0">
        <v>4</v>
      </c>
      <c r="B1228" s="1060">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0">
        <v>5</v>
      </c>
      <c r="B1229" s="1060">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0">
        <v>6</v>
      </c>
      <c r="B1230" s="1060">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0">
        <v>7</v>
      </c>
      <c r="B1231" s="1060">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0">
        <v>8</v>
      </c>
      <c r="B1232" s="1060">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0">
        <v>9</v>
      </c>
      <c r="B1233" s="1060">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0">
        <v>10</v>
      </c>
      <c r="B1234" s="1060">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0">
        <v>11</v>
      </c>
      <c r="B1235" s="1060">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0">
        <v>12</v>
      </c>
      <c r="B1236" s="1060">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0">
        <v>13</v>
      </c>
      <c r="B1237" s="1060">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0">
        <v>14</v>
      </c>
      <c r="B1238" s="1060">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0">
        <v>15</v>
      </c>
      <c r="B1239" s="1060">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0">
        <v>16</v>
      </c>
      <c r="B1240" s="1060">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0">
        <v>17</v>
      </c>
      <c r="B1241" s="1060">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0">
        <v>18</v>
      </c>
      <c r="B1242" s="1060">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0">
        <v>19</v>
      </c>
      <c r="B1243" s="1060">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0">
        <v>20</v>
      </c>
      <c r="B1244" s="1060">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0">
        <v>21</v>
      </c>
      <c r="B1245" s="1060">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0">
        <v>22</v>
      </c>
      <c r="B1246" s="1060">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0">
        <v>23</v>
      </c>
      <c r="B1247" s="1060">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0">
        <v>24</v>
      </c>
      <c r="B1248" s="1060">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0">
        <v>25</v>
      </c>
      <c r="B1249" s="1060">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0">
        <v>26</v>
      </c>
      <c r="B1250" s="1060">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0">
        <v>27</v>
      </c>
      <c r="B1251" s="1060">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0">
        <v>28</v>
      </c>
      <c r="B1252" s="1060">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0">
        <v>29</v>
      </c>
      <c r="B1253" s="1060">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0">
        <v>30</v>
      </c>
      <c r="B1254" s="1060">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9" t="s">
        <v>462</v>
      </c>
      <c r="AD1257" s="279"/>
      <c r="AE1257" s="279"/>
      <c r="AF1257" s="279"/>
      <c r="AG1257" s="279"/>
      <c r="AH1257" s="346" t="s">
        <v>380</v>
      </c>
      <c r="AI1257" s="348"/>
      <c r="AJ1257" s="348"/>
      <c r="AK1257" s="348"/>
      <c r="AL1257" s="348" t="s">
        <v>21</v>
      </c>
      <c r="AM1257" s="348"/>
      <c r="AN1257" s="348"/>
      <c r="AO1257" s="428"/>
      <c r="AP1257" s="429" t="s">
        <v>420</v>
      </c>
      <c r="AQ1257" s="429"/>
      <c r="AR1257" s="429"/>
      <c r="AS1257" s="429"/>
      <c r="AT1257" s="429"/>
      <c r="AU1257" s="429"/>
      <c r="AV1257" s="429"/>
      <c r="AW1257" s="429"/>
      <c r="AX1257" s="429"/>
    </row>
    <row r="1258" spans="1:50" ht="26.25" customHeight="1" x14ac:dyDescent="0.15">
      <c r="A1258" s="1060">
        <v>1</v>
      </c>
      <c r="B1258" s="1060">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0">
        <v>2</v>
      </c>
      <c r="B1259" s="1060">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0">
        <v>3</v>
      </c>
      <c r="B1260" s="1060">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0">
        <v>4</v>
      </c>
      <c r="B1261" s="1060">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0">
        <v>5</v>
      </c>
      <c r="B1262" s="1060">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0">
        <v>6</v>
      </c>
      <c r="B1263" s="1060">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0">
        <v>7</v>
      </c>
      <c r="B1264" s="1060">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0">
        <v>8</v>
      </c>
      <c r="B1265" s="1060">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0">
        <v>9</v>
      </c>
      <c r="B1266" s="1060">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0">
        <v>10</v>
      </c>
      <c r="B1267" s="1060">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0">
        <v>11</v>
      </c>
      <c r="B1268" s="1060">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0">
        <v>12</v>
      </c>
      <c r="B1269" s="1060">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0">
        <v>13</v>
      </c>
      <c r="B1270" s="1060">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0">
        <v>14</v>
      </c>
      <c r="B1271" s="1060">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0">
        <v>15</v>
      </c>
      <c r="B1272" s="1060">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0">
        <v>16</v>
      </c>
      <c r="B1273" s="1060">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0">
        <v>17</v>
      </c>
      <c r="B1274" s="1060">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0">
        <v>18</v>
      </c>
      <c r="B1275" s="1060">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0">
        <v>19</v>
      </c>
      <c r="B1276" s="1060">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0">
        <v>20</v>
      </c>
      <c r="B1277" s="1060">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0">
        <v>21</v>
      </c>
      <c r="B1278" s="1060">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0">
        <v>22</v>
      </c>
      <c r="B1279" s="1060">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0">
        <v>23</v>
      </c>
      <c r="B1280" s="1060">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0">
        <v>24</v>
      </c>
      <c r="B1281" s="1060">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0">
        <v>25</v>
      </c>
      <c r="B1282" s="1060">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0">
        <v>26</v>
      </c>
      <c r="B1283" s="1060">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0">
        <v>27</v>
      </c>
      <c r="B1284" s="1060">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0">
        <v>28</v>
      </c>
      <c r="B1285" s="1060">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0">
        <v>29</v>
      </c>
      <c r="B1286" s="1060">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0">
        <v>30</v>
      </c>
      <c r="B1287" s="1060">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9" t="s">
        <v>462</v>
      </c>
      <c r="AD1290" s="279"/>
      <c r="AE1290" s="279"/>
      <c r="AF1290" s="279"/>
      <c r="AG1290" s="279"/>
      <c r="AH1290" s="346" t="s">
        <v>380</v>
      </c>
      <c r="AI1290" s="348"/>
      <c r="AJ1290" s="348"/>
      <c r="AK1290" s="348"/>
      <c r="AL1290" s="348" t="s">
        <v>21</v>
      </c>
      <c r="AM1290" s="348"/>
      <c r="AN1290" s="348"/>
      <c r="AO1290" s="428"/>
      <c r="AP1290" s="429" t="s">
        <v>420</v>
      </c>
      <c r="AQ1290" s="429"/>
      <c r="AR1290" s="429"/>
      <c r="AS1290" s="429"/>
      <c r="AT1290" s="429"/>
      <c r="AU1290" s="429"/>
      <c r="AV1290" s="429"/>
      <c r="AW1290" s="429"/>
      <c r="AX1290" s="429"/>
    </row>
    <row r="1291" spans="1:50" ht="26.25" customHeight="1" x14ac:dyDescent="0.15">
      <c r="A1291" s="1060">
        <v>1</v>
      </c>
      <c r="B1291" s="1060">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0">
        <v>2</v>
      </c>
      <c r="B1292" s="1060">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0">
        <v>3</v>
      </c>
      <c r="B1293" s="1060">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0">
        <v>4</v>
      </c>
      <c r="B1294" s="1060">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0">
        <v>5</v>
      </c>
      <c r="B1295" s="1060">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0">
        <v>6</v>
      </c>
      <c r="B1296" s="1060">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0">
        <v>7</v>
      </c>
      <c r="B1297" s="1060">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0">
        <v>8</v>
      </c>
      <c r="B1298" s="1060">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0">
        <v>9</v>
      </c>
      <c r="B1299" s="1060">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0">
        <v>10</v>
      </c>
      <c r="B1300" s="1060">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0">
        <v>11</v>
      </c>
      <c r="B1301" s="1060">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0">
        <v>12</v>
      </c>
      <c r="B1302" s="1060">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0">
        <v>13</v>
      </c>
      <c r="B1303" s="1060">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0">
        <v>14</v>
      </c>
      <c r="B1304" s="1060">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0">
        <v>15</v>
      </c>
      <c r="B1305" s="1060">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0">
        <v>16</v>
      </c>
      <c r="B1306" s="1060">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0">
        <v>17</v>
      </c>
      <c r="B1307" s="1060">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0">
        <v>18</v>
      </c>
      <c r="B1308" s="1060">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0">
        <v>19</v>
      </c>
      <c r="B1309" s="1060">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0">
        <v>20</v>
      </c>
      <c r="B1310" s="1060">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0">
        <v>21</v>
      </c>
      <c r="B1311" s="1060">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0">
        <v>22</v>
      </c>
      <c r="B1312" s="1060">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0">
        <v>23</v>
      </c>
      <c r="B1313" s="1060">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0">
        <v>24</v>
      </c>
      <c r="B1314" s="1060">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0">
        <v>25</v>
      </c>
      <c r="B1315" s="1060">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0">
        <v>26</v>
      </c>
      <c r="B1316" s="1060">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0">
        <v>27</v>
      </c>
      <c r="B1317" s="1060">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0">
        <v>28</v>
      </c>
      <c r="B1318" s="1060">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0">
        <v>29</v>
      </c>
      <c r="B1319" s="1060">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0">
        <v>30</v>
      </c>
      <c r="B1320" s="1060">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2019-08-14T02:58:48Z</cp:lastPrinted>
  <dcterms:created xsi:type="dcterms:W3CDTF">2012-03-13T00:50:25Z</dcterms:created>
  <dcterms:modified xsi:type="dcterms:W3CDTF">2019-08-15T14:57:06Z</dcterms:modified>
</cp:coreProperties>
</file>