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610700_職業安定局　外国人雇用対策課\【2018年度～すべてここに格納】06_共有\01_外国人雇用対策課の組織運営に関する事項\組織運営関係\20190331【満了】Ｂ文書\予算関係\2019\03_行政事業レビューシート\010814 最終公表\"/>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<sst xmlns="http://schemas.openxmlformats.org/spreadsheetml/2006/main" count="2820" uniqueCount="649">
  <si>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</si>
  <si>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</si>
  <si>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</si>
  <si>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</si>
  <si>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</si>
  <si>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</si>
  <si>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</si>
  <si>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</si>
  <si>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</si>
  <si>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</si>
  <si>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</si>
  <si>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</si>
  <si>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</si>
  <si>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</si>
  <si>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</si>
  <si>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</si>
  <si>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</si>
  <si>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</si>
  <si>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</si>
  <si>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</si>
  <si>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</si>
  <si>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</si>
  <si>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</si>
  <si>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</si>
  <si>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</si>
  <si>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</si>
  <si>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</si>
  <si>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</si>
  <si>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</si>
  <si>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</si>
  <si>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</si>
  <si>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</si>
  <si>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</si>
  <si>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</si>
  <si>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</si>
  <si>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</si>
  <si>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</si>
  <si>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</si>
  <si>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</si>
  <si>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</si>
  <si>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</si>
  <si>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</si>
  <si>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</si>
  <si>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</si>
  <si>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</si>
  <si>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</si>
  <si>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</si>
  <si>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</si>
  <si>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</si>
  <si>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</si>
  <si>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</si>
  <si>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</si>
  <si>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</si>
  <si>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</si>
  <si>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</si>
  <si>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</si>
  <si>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</si>
  <si>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</si>
  <si>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</si>
  <si>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</si>
  <si>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</si>
  <si>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</si>
  <si>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</si>
  <si>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</si>
  <si>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</si>
  <si>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</si>
  <si>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</si>
  <si>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</si>
  <si>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</si>
  <si>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</si>
  <si>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</si>
  <si>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</si>
  <si>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</si>
  <si>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</si>
  <si>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</si>
  <si>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</si>
  <si>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</si>
  <si>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</si>
  <si>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</si>
  <si>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</si>
  <si>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</si>
  <si>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</si>
  <si>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</si>
  <si>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</si>
  <si>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</si>
  <si>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</si>
  <si>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</si>
  <si>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</si>
  <si>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</si>
  <si>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</si>
  <si>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</si>
  <si>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</si>
  <si>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</si>
  <si>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</si>
  <si>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</si>
  <si>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</si>
  <si>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</si>
  <si>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</si>
  <si>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</si>
  <si>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</si>
  <si>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</si>
  <si>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</si>
  <si>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</si>
  <si>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</si>
  <si>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</si>
  <si>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</si>
  <si>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</si>
  <si>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</si>
  <si>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</si>
  <si>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</si>
  <si>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</si>
  <si>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</si>
  <si>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</si>
  <si>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</si>
  <si>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</si>
  <si>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</si>
  <si>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</si>
  <si>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</si>
  <si>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</si>
  <si>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</si>
  <si>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</si>
  <si>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</si>
  <si>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</si>
  <si>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</si>
  <si>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</si>
  <si>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</si>
  <si>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</si>
  <si>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</si>
  <si>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</si>
  <si>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</si>
  <si>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</si>
  <si>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</si>
  <si>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</si>
  <si>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</si>
  <si>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</si>
  <si>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</si>
  <si>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</si>
  <si>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</si>
  <si>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</si>
  <si>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</si>
  <si>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</si>
  <si>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</si>
  <si>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</si>
  <si>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</si>
  <si>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</si>
  <si>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</si>
  <si>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</si>
  <si>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</si>
  <si>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</si>
  <si>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</si>
  <si>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</si>
  <si>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</si>
  <si>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</si>
  <si>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</si>
  <si>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</si>
  <si>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</si>
  <si>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</si>
  <si>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</si>
  <si>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</si>
  <si>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</si>
  <si>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</si>
  <si>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</si>
  <si>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</si>
  <si>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</si>
  <si>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</si>
  <si>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</si>
  <si>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</si>
  <si>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</si>
  <si>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</si>
  <si>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</si>
  <si>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</si>
  <si>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</si>
  <si>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</si>
  <si>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</si>
  <si>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</si>
  <si>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</si>
  <si>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</si>
  <si>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</si>
  <si>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</si>
  <si>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</si>
  <si>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</si>
  <si>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</si>
  <si>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</si>
  <si>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</si>
  <si>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</si>
  <si>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</si>
  <si>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</si>
  <si>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</si>
  <si>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</si>
  <si>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</si>
  <si>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</si>
  <si>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</si>
  <si>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</si>
  <si>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</si>
  <si>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</si>
  <si>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</si>
  <si>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</si>
  <si>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</si>
  <si>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</si>
  <si>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</si>
  <si>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</si>
  <si>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</si>
  <si>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</si>
  <si>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</si>
  <si>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</si>
  <si>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</si>
  <si>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</si>
  <si>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</si>
  <si>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</si>
  <si>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</si>
  <si>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</si>
  <si>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</si>
  <si>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</si>
  <si>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</si>
  <si>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</si>
  <si>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</si>
  <si>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</si>
  <si>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</si>
  <si>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</si>
  <si>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</si>
  <si>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</si>
  <si>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</si>
  <si>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</si>
  <si>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</si>
  <si>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</si>
  <si>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</si>
  <si>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</si>
  <si>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</si>
  <si>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</si>
  <si>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</si>
  <si>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</si>
  <si>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</si>
  <si>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</si>
  <si>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</si>
  <si>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</si>
  <si>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</si>
  <si>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</si>
  <si>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</si>
  <si>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</si>
  <si>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</si>
  <si>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</si>
  <si>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</si>
  <si>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</si>
  <si>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</si>
  <si>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</si>
  <si>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</si>
  <si>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</si>
  <si>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</si>
  <si>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</si>
  <si>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</si>
  <si>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</si>
  <si>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</si>
  <si>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</si>
  <si>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</si>
  <si>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</si>
  <si>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</si>
  <si>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</si>
  <si>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</si>
  <si>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</si>
  <si>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</si>
  <si>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</si>
  <si>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</si>
  <si>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</si>
  <si>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</si>
  <si>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</si>
  <si>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</si>
  <si>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</si>
  <si>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</si>
  <si>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</si>
  <si>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</si>
  <si>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</si>
  <si>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</si>
  <si>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</si>
  <si>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</si>
  <si>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</si>
  <si>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</si>
  <si>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</si>
  <si>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</si>
  <si>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</si>
  <si>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</si>
  <si>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</si>
  <si>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</si>
  <si>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</si>
  <si>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</si>
  <si>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</si>
  <si>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</si>
  <si>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</si>
  <si>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</si>
  <si>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</si>
  <si>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</si>
  <si>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</si>
  <si>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</si>
  <si>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</si>
  <si>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</si>
  <si>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</si>
  <si>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</si>
  <si>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</si>
  <si>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</si>
  <si>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</si>
  <si>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</si>
  <si>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</si>
  <si>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</si>
  <si>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</si>
  <si>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</si>
  <si>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</si>
  <si>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</si>
  <si>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</si>
  <si>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</si>
  <si>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</si>
  <si>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</si>
  <si>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</si>
  <si>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</si>
  <si>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</si>
  <si>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</si>
  <si>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</si>
  <si>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</si>
  <si>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</si>
  <si>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</si>
  <si>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</si>
  <si>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</si>
  <si>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</si>
  <si>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</si>
  <si>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</si>
  <si>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</si>
  <si>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</si>
  <si>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</si>
  <si>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</si>
  <si>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</si>
  <si>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</si>
  <si>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</si>
  <si>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</si>
  <si>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</si>
  <si>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</si>
  <si>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</si>
  <si>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</si>
  <si>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</si>
  <si>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</si>
  <si>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</si>
  <si>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</si>
  <si>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</si>
  <si>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</si>
  <si>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</si>
  <si>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</si>
  <si>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</si>
  <si>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</si>
  <si>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</si>
  <si>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</si>
  <si>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</si>
  <si>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</si>
  <si>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</si>
  <si>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</si>
  <si>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</si>
  <si>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</si>
  <si>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</si>
  <si>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</si>
  <si>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</si>
  <si>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</si>
  <si>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</si>
  <si>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</si>
  <si>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</si>
  <si>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</si>
  <si>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</si>
  <si>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</si>
  <si>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</si>
  <si>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</si>
  <si>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</si>
  <si>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</si>
  <si>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</si>
  <si>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</si>
  <si>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</si>
  <si>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</si>
  <si>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</si>
  <si>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</si>
  <si>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</si>
  <si>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</si>
  <si>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</si>
  <si>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</si>
  <si>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</si>
  <si>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</si>
  <si>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</si>
  <si>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</si>
  <si>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</si>
  <si>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</si>
  <si>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</si>
  <si>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</si>
  <si>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</si>
  <si>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</si>
  <si>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</si>
  <si>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</si>
  <si>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</si>
  <si>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</si>
  <si>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</si>
  <si>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</si>
  <si>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</si>
  <si>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</si>
  <si>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</si>
  <si>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</si>
  <si>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</si>
  <si>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</si>
  <si>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</si>
  <si>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</si>
  <si>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</si>
  <si>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</si>
  <si>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</si>
  <si>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</si>
  <si>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</si>
  <si>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</si>
  <si>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</si>
  <si>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</si>
  <si>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</si>
  <si>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</si>
  <si>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</si>
  <si>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</si>
  <si>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</si>
  <si>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</si>
  <si>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</si>
  <si>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</si>
  <si>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</si>
  <si>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</si>
  <si>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</si>
  <si>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</si>
  <si>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</si>
  <si>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</si>
  <si>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</si>
  <si>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</si>
  <si>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</si>
  <si>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</si>
  <si>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</si>
  <si>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</si>
  <si>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</si>
  <si>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</si>
  <si>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</si>
  <si>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</si>
  <si>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</si>
  <si>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</si>
  <si>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</si>
  <si>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</si>
  <si>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</si>
  <si>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</si>
  <si>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</si>
  <si>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</si>
  <si>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</si>
  <si>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</si>
  <si>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</si>
  <si>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</si>
  <si>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</si>
  <si>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</si>
  <si>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</si>
  <si>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</si>
  <si>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</si>
  <si>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</si>
  <si>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</si>
  <si>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</si>
  <si>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</si>
  <si>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</si>
  <si>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</si>
  <si>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</si>
  <si>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</si>
  <si>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</si>
  <si>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</si>
  <si>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</si>
  <si>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</si>
  <si>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</si>
  <si>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</si>
  <si>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</si>
  <si>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</si>
  <si>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</si>
  <si>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</si>
  <si>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</si>
  <si>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</si>
  <si>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</si>
  <si>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</si>
  <si>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</si>
  <si>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</si>
  <si>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</si>
  <si>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</si>
  <si>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</si>
  <si>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</si>
  <si>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</si>
  <si>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</si>
  <si>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</si>
  <si>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</si>
  <si>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</si>
  <si>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</si>
  <si>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</si>
  <si>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</si>
  <si>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</si>
  <si>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</si>
  <si>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</si>
  <si>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</si>
  <si>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</si>
  <si>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</si>
  <si>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</si>
  <si>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</si>
  <si>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</si>
  <si>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</si>
  <si>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</si>
  <si>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</si>
  <si>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</si>
  <si>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</si>
  <si>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</si>
  <si>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</si>
  <si>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</si>
  <si>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</si>
  <si>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</si>
  <si>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</si>
  <si>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</si>
  <si>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</si>
  <si>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</si>
  <si>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</si>
  <si>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</si>
  <si>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</si>
  <si>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</si>
  <si>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</si>
  <si>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</si>
  <si>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</si>
  <si>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</si>
  <si>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</si>
  <si>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</si>
  <si>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</si>
  <si>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</si>
  <si>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</si>
  <si>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</si>
  <si>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</si>
  <si>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</si>
  <si>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</si>
  <si>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</si>
  <si>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</si>
  <si>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</si>
  <si>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</si>
  <si>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</si>
  <si>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</si>
  <si>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</si>
  <si>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</si>
  <si>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</si>
  <si>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</si>
  <si>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</si>
  <si>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</si>
  <si>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</si>
  <si>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</si>
  <si>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</si>
  <si>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</si>
  <si>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</si>
  <si>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</si>
  <si>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</si>
  <si>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</si>
  <si>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</si>
  <si>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</si>
  <si>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</si>
  <si>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</si>
  <si>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</si>
  <si>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</si>
  <si>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</si>
  <si>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</si>
  <si>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</si>
  <si>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</si>
  <si>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</si>
  <si>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</si>
  <si>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</si>
  <si>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</si>
  <si>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</si>
  <si>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</si>
  <si>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職業安定局</t>
    <rPh sb="0" eb="2">
      <t>ショクギョウ</t>
    </rPh>
    <rPh sb="2" eb="4">
      <t>アンテイ</t>
    </rPh>
    <rPh sb="4" eb="5">
      <t>キョク</t>
    </rPh>
    <phoneticPr fontId="5"/>
  </si>
  <si>
    <t>外国人雇用対策課</t>
    <rPh sb="0" eb="3">
      <t>ガイジン</t>
    </rPh>
    <rPh sb="3" eb="5">
      <t>コ</t>
    </rPh>
    <rPh sb="5" eb="7">
      <t>タイサク</t>
    </rPh>
    <rPh sb="7" eb="8">
      <t>カ</t>
    </rPh>
    <phoneticPr fontId="5"/>
  </si>
  <si>
    <t>・平成19年度比国看護師・介護福祉士受入事業委託要綱
・平成20年度外国人看護師・介護福祉士受入事業委託費交付要綱
・平成21年度外国人看護師・介護福祉士受入事業委託費交付要綱 
・外国人看護師・介護福祉士等受入支援事業委託費交付要綱
・「経済上の連携に関する日本国とインドネシア共和国との間の協 定に基づく看護及び介護分野におけるインドネシア人看護師等の受入れの実施に関する指針」について 
・「経済上の連携に関する日本国とフィリピン共和国との間の協定に基づく看護及び介護分野におけるフィリピン人看護師等の受入れの実施に関する指針」等について 
・「看護師及び介護福祉士の入国及び一時的な滞在に関する日 本国政府とベトナム社会主義共和国政府との間の交換公文に基づ く看護及び介護分野におけるベトナム人看護師等の受入れの実施に関する指針」について 
・「特例インドネシア人看護師候補者及び特例インドネシア人介護福祉士候補者の雇用管理、研修の実施等に関する指針の一部を改正する件」、「特例フィリピン人看護師候補者及び特例フィリピン人介護福祉士候補者の雇用管理、研修の実施等に関する指針の一部を改正する件」及び「特例ベトナム人看護師候補者及び特例ベトナム人介護福祉士候補者の雇用管理、研修の実施等に関する指針の一部を改正する件」について</t>
    <rPh sb="517" eb="519">
      <t>オ</t>
    </rPh>
    <rPh sb="519" eb="521">
      <t>トクレイ</t>
    </rPh>
    <rPh sb="525" eb="526">
      <t>ジン</t>
    </rPh>
    <rPh sb="526" eb="534">
      <t>カイゴフクシシコウ</t>
    </rPh>
    <rPh sb="553" eb="555">
      <t>イチブ</t>
    </rPh>
    <rPh sb="556" eb="558">
      <t>カイ</t>
    </rPh>
    <phoneticPr fontId="5"/>
  </si>
  <si>
    <t>日本人と同等報酬を支払う施設及び日本人と同等報酬を支払っていない施設がある場合に、指導により同等報酬を支払うこととした施設の合計が100％</t>
    <phoneticPr fontId="5"/>
  </si>
  <si>
    <t>全施設がその雇用するＥＰＡ候補者に対して日本人と同等報酬を支払うことを確保する。</t>
    <rPh sb="0" eb="1">
      <t>ゼン</t>
    </rPh>
    <rPh sb="1" eb="3">
      <t>シセツ</t>
    </rPh>
    <rPh sb="6" eb="8">
      <t>コヨウ</t>
    </rPh>
    <rPh sb="13" eb="16">
      <t>コウホシャ</t>
    </rPh>
    <rPh sb="17" eb="18">
      <t>タイ</t>
    </rPh>
    <rPh sb="20" eb="23">
      <t>ニホンジン</t>
    </rPh>
    <rPh sb="24" eb="26">
      <t>ドウトウ</t>
    </rPh>
    <rPh sb="26" eb="28">
      <t>ホウシュウ</t>
    </rPh>
    <rPh sb="29" eb="31">
      <t>シハラ</t>
    </rPh>
    <rPh sb="35" eb="37">
      <t>カクホ</t>
    </rPh>
    <phoneticPr fontId="5"/>
  </si>
  <si>
    <t>％</t>
    <phoneticPr fontId="5"/>
  </si>
  <si>
    <t>％</t>
    <phoneticPr fontId="5"/>
  </si>
  <si>
    <t>巡回訪問件数</t>
    <rPh sb="0" eb="4">
      <t>ジュンカイホウ</t>
    </rPh>
    <rPh sb="4" eb="6">
      <t>ケン</t>
    </rPh>
    <phoneticPr fontId="5"/>
  </si>
  <si>
    <t>受入れ枠組みに関する国内説明会開催回数</t>
    <rPh sb="0" eb="3">
      <t>ウケ</t>
    </rPh>
    <rPh sb="3" eb="5">
      <t>ワクグ</t>
    </rPh>
    <rPh sb="10" eb="12">
      <t>コクナイ</t>
    </rPh>
    <rPh sb="12" eb="14">
      <t>セツ</t>
    </rPh>
    <rPh sb="15" eb="17">
      <t>カイ</t>
    </rPh>
    <rPh sb="17" eb="19">
      <t>カイスウ</t>
    </rPh>
    <phoneticPr fontId="5"/>
  </si>
  <si>
    <t>件</t>
    <rPh sb="0" eb="1">
      <t>ケン</t>
    </rPh>
    <phoneticPr fontId="5"/>
  </si>
  <si>
    <t>回</t>
    <rPh sb="0" eb="1">
      <t>カイ</t>
    </rPh>
    <phoneticPr fontId="5"/>
  </si>
  <si>
    <t>-</t>
    <phoneticPr fontId="5"/>
  </si>
  <si>
    <t>　　Ｘ/Ｙ</t>
    <phoneticPr fontId="5"/>
  </si>
  <si>
    <t>円/人</t>
    <rPh sb="0" eb="1">
      <t>エン</t>
    </rPh>
    <rPh sb="2" eb="3">
      <t>ニン</t>
    </rPh>
    <phoneticPr fontId="5"/>
  </si>
  <si>
    <t>○</t>
  </si>
  <si>
    <t>二国間協定に基づき、国が自ら実施すべき事業である。</t>
    <phoneticPr fontId="5"/>
  </si>
  <si>
    <t>二国間協定に基づき、政府の責任において適正な受入れを 行うこととしており、優先度の高い事業となっている。</t>
    <phoneticPr fontId="5"/>
  </si>
  <si>
    <t>‐</t>
  </si>
  <si>
    <t>無</t>
  </si>
  <si>
    <t>厚生労働省</t>
  </si>
  <si>
    <t>上記の状況を踏まえ、引き続き適正に事業を実施する。</t>
    <phoneticPr fontId="5"/>
  </si>
  <si>
    <t>５１９</t>
    <phoneticPr fontId="5"/>
  </si>
  <si>
    <t>521</t>
    <phoneticPr fontId="5"/>
  </si>
  <si>
    <t>530</t>
    <phoneticPr fontId="5"/>
  </si>
  <si>
    <t>528</t>
    <phoneticPr fontId="5"/>
  </si>
  <si>
    <t>289</t>
    <phoneticPr fontId="5"/>
  </si>
  <si>
    <t>334</t>
    <phoneticPr fontId="5"/>
  </si>
  <si>
    <t>369</t>
    <phoneticPr fontId="5"/>
  </si>
  <si>
    <t>0524</t>
    <phoneticPr fontId="5"/>
  </si>
  <si>
    <t>事業費</t>
    <rPh sb="0" eb="3">
      <t>ジギョウヒ</t>
    </rPh>
    <phoneticPr fontId="5"/>
  </si>
  <si>
    <t>謝金、講師・職員旅費、雑役務費等</t>
    <rPh sb="0" eb="2">
      <t>シャキン</t>
    </rPh>
    <rPh sb="3" eb="5">
      <t>コウシ</t>
    </rPh>
    <rPh sb="6" eb="8">
      <t>ショクイン</t>
    </rPh>
    <rPh sb="8" eb="10">
      <t>リョヒ</t>
    </rPh>
    <rPh sb="11" eb="12">
      <t>ザツ</t>
    </rPh>
    <rPh sb="12" eb="15">
      <t>エキムヒ</t>
    </rPh>
    <rPh sb="15" eb="16">
      <t>トウ</t>
    </rPh>
    <phoneticPr fontId="5"/>
  </si>
  <si>
    <t>人件費、旅費等</t>
    <rPh sb="0" eb="3">
      <t>ジンケンヒ</t>
    </rPh>
    <rPh sb="4" eb="6">
      <t>リョヒ</t>
    </rPh>
    <rPh sb="6" eb="7">
      <t>トウ</t>
    </rPh>
    <phoneticPr fontId="5"/>
  </si>
  <si>
    <t>B</t>
    <phoneticPr fontId="5"/>
  </si>
  <si>
    <t>D</t>
    <phoneticPr fontId="5"/>
  </si>
  <si>
    <t>C</t>
    <phoneticPr fontId="5"/>
  </si>
  <si>
    <t>E</t>
    <phoneticPr fontId="5"/>
  </si>
  <si>
    <t>F</t>
    <phoneticPr fontId="5"/>
  </si>
  <si>
    <t>G</t>
    <phoneticPr fontId="5"/>
  </si>
  <si>
    <t>H</t>
    <phoneticPr fontId="5"/>
  </si>
  <si>
    <t>（１）巡回訪問等による外国人看護師等の就労の状況の把握・指導
（２）外国人看護師等からの相談・苦情等への対応
（３）受入れの枠組みに係る国内説明会の実施
（４）受入れ施設から提出された定期報告等を厚生労働省に提出
（５）その他の必要な事業</t>
    <phoneticPr fontId="5"/>
  </si>
  <si>
    <t>補助金等交付</t>
  </si>
  <si>
    <t>-</t>
    <phoneticPr fontId="5"/>
  </si>
  <si>
    <t>-</t>
    <phoneticPr fontId="5"/>
  </si>
  <si>
    <t xml:space="preserve"> -</t>
    <phoneticPr fontId="5"/>
  </si>
  <si>
    <t>公益社団法人　国際厚生事業団</t>
    <phoneticPr fontId="5"/>
  </si>
  <si>
    <t>　</t>
    <phoneticPr fontId="5"/>
  </si>
  <si>
    <t>　</t>
    <phoneticPr fontId="5"/>
  </si>
  <si>
    <t>　-</t>
    <phoneticPr fontId="5"/>
  </si>
  <si>
    <t>　　　-</t>
    <phoneticPr fontId="5"/>
  </si>
  <si>
    <t>　　　　-</t>
    <phoneticPr fontId="5"/>
  </si>
  <si>
    <t>・「経済上の連携に関する日本国とインドネシア共和国との間の協定」附属書十第一編第六節
・「経済上の連携に関する日本国とフィリピン共和国との間の協定」附属書八第一部第六節
 ・看護師及び介護福祉士の入国及び一時的な滞在に関する日本国政府とベトナム社会主義共和国政府との間 の交換公文Ⅰ及びⅢ並びに附属書一
 ・経済上の連携に関する日本国とインドネシア共和国との間の協定に基づく看護及び介護分野におけるインド ネシア人看護師等の受入れの実施に関する指針
 ・経済上の連携に関する日本国とフィリピン共和国との間の協定に基づく看護及び介護分野におけるフィリピン人看護師等の受入れの実施に関する指針
 ・看護師及び介護福祉士の入国及び一時的な滞在に関する日本国政府とベトナム社会主義共和国政府との間 の交換公文に基づく看護及び介護分野におけるベトナム人看護師等の受入れの実施に関する指針
 ・特例インドネシア人看護師候補者及び特例インドネシア人介護福祉士候補者の雇用管理、研修の実施等に関する指針
 ・特例フィリピン人看護師候補者及び特例フィリピン人介護福祉士候補者の雇用管理、研修の実施等に関する指針 
・特例ベトナム人看護師候補者及び特例ベトナム人介護福祉士候補者の雇用管理、研修の実施等に関する指針</t>
    <rPh sb="2" eb="4">
      <t>ケイザイ</t>
    </rPh>
    <rPh sb="4" eb="5">
      <t>ジョウ</t>
    </rPh>
    <rPh sb="6" eb="8">
      <t>レンケイ</t>
    </rPh>
    <rPh sb="9" eb="10">
      <t>カン</t>
    </rPh>
    <rPh sb="12" eb="14">
      <t>ニホン</t>
    </rPh>
    <rPh sb="14" eb="15">
      <t>コク</t>
    </rPh>
    <rPh sb="22" eb="24">
      <t>キョウワ</t>
    </rPh>
    <rPh sb="24" eb="25">
      <t>コク</t>
    </rPh>
    <rPh sb="27" eb="28">
      <t>アイダ</t>
    </rPh>
    <rPh sb="29" eb="31">
      <t>キョウテイ</t>
    </rPh>
    <rPh sb="32" eb="35">
      <t>フゾクショ</t>
    </rPh>
    <rPh sb="35" eb="36">
      <t>10</t>
    </rPh>
    <rPh sb="36" eb="37">
      <t>ダイ</t>
    </rPh>
    <rPh sb="37" eb="39">
      <t>イチヘン</t>
    </rPh>
    <rPh sb="39" eb="40">
      <t>ダイ</t>
    </rPh>
    <rPh sb="40" eb="41">
      <t>ロク</t>
    </rPh>
    <rPh sb="41" eb="42">
      <t>セツ</t>
    </rPh>
    <rPh sb="462" eb="464">
      <t>トクレイ</t>
    </rPh>
    <rPh sb="512" eb="514">
      <t>オ</t>
    </rPh>
    <rPh sb="514" eb="516">
      <t>トクレイ</t>
    </rPh>
    <rPh sb="520" eb="521">
      <t>ジン</t>
    </rPh>
    <rPh sb="521" eb="529">
      <t>カイゴフクシシコウ</t>
    </rPh>
    <phoneticPr fontId="5"/>
  </si>
  <si>
    <t xml:space="preserve">本事業は、国際厚生事業団が行う以下の事業に対して補助する。
　（１）　候補者に対する就労ガイダンスの実施
　（２）　受入れ施設に対する就労開始前説明会の実施
　（３）　巡回訪問等による外国人看護師等の就労の状況の把握・指導
　（４）　外国人看護師等からの相談・苦情等への対応　等
</t>
    <rPh sb="24" eb="26">
      <t>ホジョ</t>
    </rPh>
    <rPh sb="138" eb="139">
      <t>トウ</t>
    </rPh>
    <phoneticPr fontId="5"/>
  </si>
  <si>
    <t>衛生関係指導者養成等委託費</t>
    <rPh sb="0" eb="2">
      <t>エイセイ</t>
    </rPh>
    <rPh sb="2" eb="4">
      <t>カン</t>
    </rPh>
    <rPh sb="4" eb="6">
      <t>シ</t>
    </rPh>
    <rPh sb="6" eb="7">
      <t>シャ</t>
    </rPh>
    <rPh sb="7" eb="9">
      <t>ヨウ</t>
    </rPh>
    <rPh sb="9" eb="10">
      <t>ト</t>
    </rPh>
    <rPh sb="10" eb="13">
      <t>イタクヒ</t>
    </rPh>
    <phoneticPr fontId="5"/>
  </si>
  <si>
    <t>経済連携協定(ＥＰＡ)等に基づき、受入れ施設において適切な就労・研修が行われることを確保するため、インドネシア人・フィリピン人・ベトナム人看護師候補 者・介護福祉士候補者が単に安価な労働力として利用されることのないようにするとともに、インドネシア人・フィリピン人・ベトナム人看護師候補者、介護福 祉士候補者、看護師及び介護福祉士の適切な雇用管理を確保すること及びそれらを達成するための体制整備を進めることを目的とする。</t>
    <rPh sb="13" eb="15">
      <t>モトズ</t>
    </rPh>
    <rPh sb="179" eb="181">
      <t>オ</t>
    </rPh>
    <rPh sb="185" eb="187">
      <t>タ</t>
    </rPh>
    <rPh sb="192" eb="194">
      <t>タイセイ</t>
    </rPh>
    <rPh sb="194" eb="196">
      <t>セイビ</t>
    </rPh>
    <rPh sb="197" eb="198">
      <t>スス</t>
    </rPh>
    <phoneticPr fontId="5"/>
  </si>
  <si>
    <t>巡回訪問結果報告書等(国際厚生事業団)</t>
    <rPh sb="0" eb="4">
      <t>ジュンカイホウ</t>
    </rPh>
    <rPh sb="4" eb="6">
      <t>ケ</t>
    </rPh>
    <rPh sb="6" eb="8">
      <t>ホウ</t>
    </rPh>
    <rPh sb="8" eb="9">
      <t>ショ</t>
    </rPh>
    <rPh sb="9" eb="10">
      <t>トウ</t>
    </rPh>
    <rPh sb="11" eb="18">
      <t>コクコウセイジ</t>
    </rPh>
    <phoneticPr fontId="5"/>
  </si>
  <si>
    <t>58,297千円/3,152</t>
    <rPh sb="6" eb="7">
      <t>セン</t>
    </rPh>
    <rPh sb="7" eb="8">
      <t>エン</t>
    </rPh>
    <phoneticPr fontId="5"/>
  </si>
  <si>
    <t>60,682千円/3,631</t>
    <rPh sb="6" eb="7">
      <t>セン</t>
    </rPh>
    <rPh sb="7" eb="8">
      <t>エン</t>
    </rPh>
    <phoneticPr fontId="5"/>
  </si>
  <si>
    <t>二国間協定等に基づき、政府の責任において適正な受入れを行う必要があり、仮に、受入れ施設において不適切な雇用管理が行われた場合、相手国との信頼関係が損なわれるとともに、国際社会における信用を損なうなど、国益を損なう可能性がある。
　また、医療・介護の現場におけるEPA看護師等の適切な雇用管理により、看護・介護サービスが適切に提供されるようにすることは、国民や社会のニーズに的確に反映することにつながる。</t>
    <rPh sb="5" eb="6">
      <t>トウ</t>
    </rPh>
    <rPh sb="29" eb="31">
      <t>ヒツ</t>
    </rPh>
    <rPh sb="47" eb="50">
      <t>フテキセツ</t>
    </rPh>
    <rPh sb="51" eb="53">
      <t>コ</t>
    </rPh>
    <rPh sb="53" eb="55">
      <t>カン</t>
    </rPh>
    <rPh sb="94" eb="95">
      <t>ソコ</t>
    </rPh>
    <rPh sb="100" eb="102">
      <t>コクエキ</t>
    </rPh>
    <rPh sb="103" eb="104">
      <t>ソコ</t>
    </rPh>
    <rPh sb="106" eb="109">
      <t>カノウ</t>
    </rPh>
    <phoneticPr fontId="5"/>
  </si>
  <si>
    <t>本事業の直接的な受益者はＥＰＡ看護師等及び受入れ施設であるが、二国間協定に基づく経済連携のための事業であり、国民が負担すべきものであることから、妥当である。</t>
    <rPh sb="15" eb="18">
      <t>カンゴシ</t>
    </rPh>
    <rPh sb="19" eb="21">
      <t>オ</t>
    </rPh>
    <rPh sb="21" eb="22">
      <t>ウ</t>
    </rPh>
    <rPh sb="22" eb="23">
      <t>イ</t>
    </rPh>
    <rPh sb="24" eb="26">
      <t>シ</t>
    </rPh>
    <phoneticPr fontId="5"/>
  </si>
  <si>
    <t>同一地域の受入れ施設をまとめて巡回する、事前に調査票を送付する等、効率的かつ効果的な実施を図っている。</t>
    <rPh sb="2" eb="4">
      <t>チイキ</t>
    </rPh>
    <rPh sb="45" eb="46">
      <t>ト</t>
    </rPh>
    <phoneticPr fontId="5"/>
  </si>
  <si>
    <t>資金の費目・使途はＥＰＡ看護師等の適正な雇用管理に資する事業に限定されている。</t>
    <phoneticPr fontId="5"/>
  </si>
  <si>
    <t>ＥＰＡ看護師等からの個別相談への対応のために、受入れ施設を訪問・指導する必要がある場合に、通常の巡回訪問の日程に組み入れられる場合はその調整を行う等、コスト削減の工夫を行っている。</t>
    <rPh sb="3" eb="6">
      <t>カンゴシ</t>
    </rPh>
    <rPh sb="6" eb="7">
      <t>ナド</t>
    </rPh>
    <rPh sb="36" eb="38">
      <t>ヒツ</t>
    </rPh>
    <rPh sb="41" eb="43">
      <t>バ</t>
    </rPh>
    <rPh sb="56" eb="57">
      <t>ク</t>
    </rPh>
    <rPh sb="58" eb="59">
      <t>イ</t>
    </rPh>
    <rPh sb="63" eb="65">
      <t>バ</t>
    </rPh>
    <rPh sb="71" eb="72">
      <t>オコナ</t>
    </rPh>
    <phoneticPr fontId="5"/>
  </si>
  <si>
    <t>寄せられる相談・苦情に対応するだけでなく、巡回訪問によりすべての施設での就労状況の把握・指導が可能となっており、また相談業務については英語・インドネシア語、ベトナム語での対応が可能であり実効性の高い手段となっている。</t>
    <phoneticPr fontId="5"/>
  </si>
  <si>
    <t>年度途中でＥＰＡ看護師等が帰国した場合や、滞在期間を延長した場合等により、受入施設数が当初の見込み施設数と異なることがあるが、当初の見込みを上回るすべての施設を訪問している。</t>
    <rPh sb="5" eb="11">
      <t>イカンゴシ</t>
    </rPh>
    <phoneticPr fontId="5"/>
  </si>
  <si>
    <t>相談窓口の設置や、就労ガイダンステキストの作成・配布により、ＥＰＡ看護師等と受入れ施設との間の雇用問管理上のトラブル発生の防止に貢献している。</t>
    <rPh sb="0" eb="2">
      <t>ソウダン</t>
    </rPh>
    <rPh sb="2" eb="4">
      <t>マドグチ</t>
    </rPh>
    <rPh sb="5" eb="7">
      <t>セ</t>
    </rPh>
    <rPh sb="9" eb="11">
      <t>シュ</t>
    </rPh>
    <rPh sb="21" eb="23">
      <t>サクセイ</t>
    </rPh>
    <rPh sb="24" eb="26">
      <t>ハイフ</t>
    </rPh>
    <rPh sb="30" eb="36">
      <t>イカンゴシ</t>
    </rPh>
    <rPh sb="36" eb="37">
      <t>ト</t>
    </rPh>
    <rPh sb="38" eb="39">
      <t>ウ</t>
    </rPh>
    <rPh sb="39" eb="40">
      <t>イ</t>
    </rPh>
    <rPh sb="41" eb="43">
      <t>シ</t>
    </rPh>
    <rPh sb="45" eb="46">
      <t>カン</t>
    </rPh>
    <rPh sb="47" eb="49">
      <t>コ</t>
    </rPh>
    <rPh sb="49" eb="50">
      <t>トイ</t>
    </rPh>
    <rPh sb="50" eb="52">
      <t>カンリ</t>
    </rPh>
    <rPh sb="52" eb="53">
      <t>ジョウ</t>
    </rPh>
    <rPh sb="58" eb="60">
      <t>ハッセイ</t>
    </rPh>
    <rPh sb="61" eb="63">
      <t>ボウシ</t>
    </rPh>
    <rPh sb="64" eb="66">
      <t>コウケン</t>
    </rPh>
    <phoneticPr fontId="5"/>
  </si>
  <si>
    <t>平成30年度においては、受入人数及び受入施設数が増加する中、巡回訪問の件数が概ね当初見込みどおり実施されている。　また、1人当た り単価も低下傾向にあり、引き続き、効率的に、適正な雇用管理が行われていると認められる。</t>
    <phoneticPr fontId="5"/>
  </si>
  <si>
    <t>外国人看護師・介護福祉士候補者の適切な雇用管理等に必要な経費を省内関係局(医政局、社会・援護局)で分割計上しているもの。</t>
    <rPh sb="37" eb="38">
      <t>イ</t>
    </rPh>
    <rPh sb="38" eb="40">
      <t>セイキョク</t>
    </rPh>
    <rPh sb="41" eb="43">
      <t>シャカイ</t>
    </rPh>
    <rPh sb="44" eb="46">
      <t>エンゴ</t>
    </rPh>
    <rPh sb="46" eb="47">
      <t>キョク</t>
    </rPh>
    <phoneticPr fontId="5"/>
  </si>
  <si>
    <t>ＥＰＡ看護師等の適切な雇用管理が行われていることを示す成果目標であり、毎年度、同様に高い達成率が必要となるところ、成果実績は成果目標に見合っている。</t>
    <phoneticPr fontId="5"/>
  </si>
  <si>
    <t>外国人看護師・介護福祉士受入支援事業費</t>
    <rPh sb="0" eb="2">
      <t>ガイコク</t>
    </rPh>
    <rPh sb="2" eb="3">
      <t>ジン</t>
    </rPh>
    <rPh sb="3" eb="6">
      <t>カンゴシ</t>
    </rPh>
    <rPh sb="7" eb="9">
      <t>カイゴ</t>
    </rPh>
    <rPh sb="9" eb="12">
      <t>フクシシ</t>
    </rPh>
    <rPh sb="12" eb="14">
      <t>ウケイレ</t>
    </rPh>
    <rPh sb="14" eb="16">
      <t>シエン</t>
    </rPh>
    <rPh sb="16" eb="18">
      <t>ジギョウ</t>
    </rPh>
    <phoneticPr fontId="5"/>
  </si>
  <si>
    <t>外国人看護師・介護福祉士受入支援事業費</t>
    <rPh sb="0" eb="6">
      <t>ガイジンカンゴシ</t>
    </rPh>
    <rPh sb="7" eb="9">
      <t>カイゴ</t>
    </rPh>
    <rPh sb="9" eb="12">
      <t>フクシシ</t>
    </rPh>
    <rPh sb="12" eb="14">
      <t>ウケイレ</t>
    </rPh>
    <rPh sb="14" eb="16">
      <t>シエン</t>
    </rPh>
    <rPh sb="16" eb="18">
      <t>ジギョウ</t>
    </rPh>
    <phoneticPr fontId="5"/>
  </si>
  <si>
    <t>管理費</t>
    <rPh sb="0" eb="2">
      <t>カン</t>
    </rPh>
    <phoneticPr fontId="5"/>
  </si>
  <si>
    <t>A　公益社団法人国際厚生事業団</t>
    <rPh sb="2" eb="4">
      <t>コウエキ</t>
    </rPh>
    <rPh sb="4" eb="8">
      <t>シャダンホウジン</t>
    </rPh>
    <rPh sb="8" eb="15">
      <t>コクコウセイジ</t>
    </rPh>
    <phoneticPr fontId="5"/>
  </si>
  <si>
    <t>　単位当たりコスト ＝ Ｘ ／ Ｙ
Ｘ：「交付決定額」 
Ｙ：「就労・研修中のEPA看護師候補者等の人数(１月１日現在)」(31年度見込については30年度と同値とみなした)</t>
    <rPh sb="54" eb="55">
      <t>ツキ</t>
    </rPh>
    <rPh sb="56" eb="57">
      <t>ヒ</t>
    </rPh>
    <rPh sb="57" eb="59">
      <t>ゲンザイ</t>
    </rPh>
    <rPh sb="64" eb="65">
      <t>ネン</t>
    </rPh>
    <rPh sb="65" eb="66">
      <t>ド</t>
    </rPh>
    <rPh sb="66" eb="68">
      <t>ミコ</t>
    </rPh>
    <rPh sb="75" eb="77">
      <t>ネンド</t>
    </rPh>
    <rPh sb="78" eb="80">
      <t>ドウチ</t>
    </rPh>
    <phoneticPr fontId="5"/>
  </si>
  <si>
    <t>-</t>
    <phoneticPr fontId="5"/>
  </si>
  <si>
    <t>69,052千円/3,631</t>
    <rPh sb="6" eb="9">
      <t>センエン･</t>
    </rPh>
    <phoneticPr fontId="5"/>
  </si>
  <si>
    <t>57,260千円/2,588</t>
    <rPh sb="6" eb="9">
      <t>センエン･</t>
    </rPh>
    <phoneticPr fontId="5"/>
  </si>
  <si>
    <t>-</t>
    <phoneticPr fontId="5"/>
  </si>
  <si>
    <t>-</t>
    <phoneticPr fontId="5"/>
  </si>
  <si>
    <t>-</t>
    <phoneticPr fontId="5"/>
  </si>
  <si>
    <t>-</t>
    <phoneticPr fontId="5"/>
  </si>
  <si>
    <t>-</t>
    <phoneticPr fontId="5"/>
  </si>
  <si>
    <t>課長　石津克己</t>
    <rPh sb="0" eb="2">
      <t>カチョウ</t>
    </rPh>
    <rPh sb="3" eb="5">
      <t>イシズ</t>
    </rPh>
    <rPh sb="5" eb="7">
      <t>カツミ</t>
    </rPh>
    <phoneticPr fontId="5"/>
  </si>
  <si>
    <t>巡回訪問指導の実施件数の増加に伴う増</t>
    <rPh sb="0" eb="2">
      <t>ジュンカイ</t>
    </rPh>
    <rPh sb="2" eb="4">
      <t>ホウモン</t>
    </rPh>
    <rPh sb="4" eb="6">
      <t>シドウ</t>
    </rPh>
    <rPh sb="7" eb="9">
      <t>ジッシ</t>
    </rPh>
    <rPh sb="9" eb="11">
      <t>ケンスウ</t>
    </rPh>
    <rPh sb="12" eb="14">
      <t>ゾウカ</t>
    </rPh>
    <rPh sb="15" eb="16">
      <t>トモナ</t>
    </rPh>
    <rPh sb="17" eb="18">
      <t>ゾウ</t>
    </rPh>
    <phoneticPr fontId="5"/>
  </si>
  <si>
    <t>引き続き適正な執行の確保に努める。</t>
    <rPh sb="0" eb="1">
      <t>ヒ</t>
    </rPh>
    <rPh sb="4" eb="6">
      <t>テキセイ</t>
    </rPh>
    <rPh sb="7" eb="9">
      <t>シッコウ</t>
    </rPh>
    <rPh sb="10" eb="12">
      <t>カク</t>
    </rPh>
    <rPh sb="13" eb="14">
      <t>ツト</t>
    </rPh>
    <phoneticPr fontId="5"/>
  </si>
  <si>
    <t>引き続き適正な執行の確保に努めること。（大屋　雄裕）</t>
    <phoneticPr fontId="5"/>
  </si>
  <si>
    <t>引き続き、必要な予算を確保し、適正な執行に努めること。</t>
    <phoneticPr fontId="5"/>
  </si>
  <si>
    <t>職員旅費</t>
    <rPh sb="0" eb="2">
      <t>ショクイン</t>
    </rPh>
    <rPh sb="2" eb="4">
      <t>リョヒ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</si>
</sst>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quotePrefix="1" applyNumberFormat="1" applyFont="1" applyFill="1" applyBorder="1" applyAlignment="1" applyProtection="1">
      <alignment horizontal="center" vertical="center"/>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quotePrefix="1"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0</xdr:colOff>
      <xdr:row>740</xdr:row>
      <xdr:rowOff>0</xdr:rowOff>
    </xdr:from>
    <xdr:to>
      <xdr:col>22</xdr:col>
      <xdr:colOff>54580</xdr:colOff>
      <xdr:row>743</xdr:row>
      <xdr:rowOff>90954</xdr:rowOff>
    </xdr:to>
    <xdr:sp macro="" textlink="">
      <xdr:nvSpPr>
        <xdr:cNvPr id="4" name="正方形/長方形 3"/>
        <xdr:cNvSpPr/>
      </xdr:nvSpPr>
      <xdr:spPr>
        <a:xfrm>
          <a:off x="2211917" y="242982750"/>
          <a:ext cx="2266496" cy="1138704"/>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厚生労働省</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61</a:t>
          </a:r>
          <a:r>
            <a:rPr kumimoji="1" lang="ja-JP" altLang="en-US" sz="1100">
              <a:solidFill>
                <a:schemeClr val="tx1"/>
              </a:solidFill>
            </a:rPr>
            <a:t>百万円</a:t>
          </a:r>
        </a:p>
      </xdr:txBody>
    </xdr:sp>
    <xdr:clientData/>
  </xdr:twoCellAnchor>
  <xdr:twoCellAnchor>
    <xdr:from>
      <xdr:col>15</xdr:col>
      <xdr:colOff>190500</xdr:colOff>
      <xdr:row>743</xdr:row>
      <xdr:rowOff>105833</xdr:rowOff>
    </xdr:from>
    <xdr:to>
      <xdr:col>16</xdr:col>
      <xdr:colOff>3600</xdr:colOff>
      <xdr:row>745</xdr:row>
      <xdr:rowOff>84880</xdr:rowOff>
    </xdr:to>
    <xdr:cxnSp macro="">
      <xdr:nvCxnSpPr>
        <xdr:cNvPr id="6" name="直線矢印コネクタ 5"/>
        <xdr:cNvCxnSpPr/>
      </xdr:nvCxnSpPr>
      <xdr:spPr>
        <a:xfrm>
          <a:off x="3206750" y="244136333"/>
          <a:ext cx="14183" cy="6775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11</xdr:col>
      <xdr:colOff>52916</xdr:colOff>
      <xdr:row>745</xdr:row>
      <xdr:rowOff>158750</xdr:rowOff>
    </xdr:from>
    <xdr:to>
      <xdr:col>22</xdr:col>
      <xdr:colOff>107496</xdr:colOff>
      <xdr:row>748</xdr:row>
      <xdr:rowOff>185481</xdr:rowOff>
    </xdr:to>
    <xdr:sp macro="" textlink="">
      <xdr:nvSpPr>
        <xdr:cNvPr id="8" name="正方形/長方形 7"/>
        <xdr:cNvSpPr/>
      </xdr:nvSpPr>
      <xdr:spPr>
        <a:xfrm>
          <a:off x="2264833" y="244887750"/>
          <a:ext cx="2266496" cy="1074481"/>
        </a:xfrm>
        <a:prstGeom prst="rect">
          <a:avLst/>
        </a:prstGeom>
        <a:solidFill>
          <a:schemeClr val="bg1"/>
        </a:solid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chemeClr val="tx1"/>
              </a:solidFill>
            </a:rPr>
            <a:t>Ａ 公益社団法人国際厚生事業団</a:t>
          </a: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
          </a:r>
          <a:br>
            <a:rPr kumimoji="1" lang="en-US" altLang="ja-JP" sz="1100">
              <a:solidFill>
                <a:schemeClr val="tx1"/>
              </a:solidFill>
            </a:rPr>
          </a:br>
          <a:r>
            <a:rPr kumimoji="1" lang="en-US" altLang="ja-JP" sz="1100">
              <a:solidFill>
                <a:schemeClr val="tx1"/>
              </a:solidFill>
            </a:rPr>
            <a:t>61</a:t>
          </a:r>
          <a:r>
            <a:rPr kumimoji="1" lang="ja-JP" altLang="en-US" sz="1100">
              <a:solidFill>
                <a:schemeClr val="tx1"/>
              </a:solidFill>
            </a:rPr>
            <a:t>百万円</a:t>
          </a:r>
        </a:p>
      </xdr:txBody>
    </xdr:sp>
    <xdr:clientData/>
  </xdr:twoCellAnchor>
  <xdr:twoCellAnchor>
    <xdr:from>
      <xdr:col>11</xdr:col>
      <xdr:colOff>21166</xdr:colOff>
      <xdr:row>744</xdr:row>
      <xdr:rowOff>52916</xdr:rowOff>
    </xdr:from>
    <xdr:to>
      <xdr:col>14</xdr:col>
      <xdr:colOff>5104</xdr:colOff>
      <xdr:row>744</xdr:row>
      <xdr:rowOff>285251</xdr:rowOff>
    </xdr:to>
    <xdr:sp macro="" textlink="">
      <xdr:nvSpPr>
        <xdr:cNvPr id="14" name="テキスト ボックス 13"/>
        <xdr:cNvSpPr txBox="1"/>
      </xdr:nvSpPr>
      <xdr:spPr>
        <a:xfrm>
          <a:off x="2233083" y="244432666"/>
          <a:ext cx="587188" cy="23233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補助</a:t>
          </a:r>
        </a:p>
      </xdr:txBody>
    </xdr:sp>
    <xdr:clientData/>
  </xdr:twoCellAnchor>
  <xdr:twoCellAnchor>
    <xdr:from>
      <xdr:col>9</xdr:col>
      <xdr:colOff>95250</xdr:colOff>
      <xdr:row>749</xdr:row>
      <xdr:rowOff>137585</xdr:rowOff>
    </xdr:from>
    <xdr:to>
      <xdr:col>26</xdr:col>
      <xdr:colOff>75497</xdr:colOff>
      <xdr:row>754</xdr:row>
      <xdr:rowOff>341160</xdr:rowOff>
    </xdr:to>
    <xdr:sp macro="" textlink="">
      <xdr:nvSpPr>
        <xdr:cNvPr id="15" name="大かっこ 14"/>
        <xdr:cNvSpPr/>
      </xdr:nvSpPr>
      <xdr:spPr>
        <a:xfrm>
          <a:off x="1905000" y="246263585"/>
          <a:ext cx="3398664" cy="1949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pPr algn="l"/>
          <a:r>
            <a:rPr kumimoji="1" lang="ja-JP" altLang="en-US" sz="1100">
              <a:solidFill>
                <a:sysClr val="windowText" lastClr="000000"/>
              </a:solidFill>
            </a:rPr>
            <a:t>（１）巡回訪問等による外国人看護師等の就労の状況の把握・指導</a:t>
          </a:r>
        </a:p>
        <a:p>
          <a:pPr algn="l"/>
          <a:r>
            <a:rPr kumimoji="1" lang="ja-JP" altLang="en-US" sz="1100">
              <a:solidFill>
                <a:sysClr val="windowText" lastClr="000000"/>
              </a:solidFill>
            </a:rPr>
            <a:t>（２）外国人看護師等からの相談・苦情等への対応</a:t>
          </a:r>
        </a:p>
        <a:p>
          <a:pPr algn="l"/>
          <a:r>
            <a:rPr kumimoji="1" lang="ja-JP" altLang="en-US" sz="1100">
              <a:solidFill>
                <a:sysClr val="windowText" lastClr="000000"/>
              </a:solidFill>
            </a:rPr>
            <a:t>（３）受入れの枠組みに係る国内説明会の実施</a:t>
          </a:r>
        </a:p>
        <a:p>
          <a:pPr algn="l"/>
          <a:r>
            <a:rPr kumimoji="1" lang="ja-JP" altLang="en-US" sz="1100">
              <a:solidFill>
                <a:sysClr val="windowText" lastClr="000000"/>
              </a:solidFill>
            </a:rPr>
            <a:t>（４）受入れ施設から提出された定期報告等を厚生労働省に提出</a:t>
          </a:r>
        </a:p>
        <a:p>
          <a:pPr algn="l">
            <a:lnSpc>
              <a:spcPts val="1200"/>
            </a:lnSpc>
          </a:pPr>
          <a:r>
            <a:rPr kumimoji="1" lang="ja-JP" altLang="en-US" sz="1100">
              <a:solidFill>
                <a:sysClr val="windowText" lastClr="000000"/>
              </a:solidFill>
            </a:rPr>
            <a:t>（５）その他の必要な事業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0" zoomScaleNormal="75" zoomScaleSheetLayoutView="80" zoomScalePageLayoutView="85" workbookViewId="0">
      <selection activeCell="BF7" sqref="BF7"/>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5.0999999999999996"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37" t="s">
        <v>0</v>
      </c>
      <c r="AK2" s="937"/>
      <c r="AL2" s="937"/>
      <c r="AM2" s="937"/>
      <c r="AN2" s="937"/>
      <c r="AO2" s="938" t="s">
        <v>460</v>
      </c>
      <c r="AP2" s="938"/>
      <c r="AQ2" s="938"/>
      <c r="AR2" s="79" t="str">
        <f>IF(OR(AO2="　", AO2=""), "", "-")</f>
        <v/>
      </c>
      <c r="AS2" s="939">
        <v>558</v>
      </c>
      <c r="AT2" s="939"/>
      <c r="AU2" s="939"/>
      <c r="AV2" s="52" t="str">
        <f>IF(AW2="", "", "-")</f>
        <v/>
      </c>
      <c r="AW2" s="910"/>
      <c r="AX2" s="910"/>
    </row>
    <row r="3" spans="1:50" ht="21" customHeight="1" thickBot="1" x14ac:dyDescent="0.2">
      <c r="A3" s="866" t="s">
        <v>536</v>
      </c>
      <c r="B3" s="867"/>
      <c r="C3" s="867"/>
      <c r="D3" s="867"/>
      <c r="E3" s="867"/>
      <c r="F3" s="867"/>
      <c r="G3" s="867"/>
      <c r="H3" s="867"/>
      <c r="I3" s="867"/>
      <c r="J3" s="867"/>
      <c r="K3" s="867"/>
      <c r="L3" s="867"/>
      <c r="M3" s="867"/>
      <c r="N3" s="867"/>
      <c r="O3" s="867"/>
      <c r="P3" s="867"/>
      <c r="Q3" s="867"/>
      <c r="R3" s="867"/>
      <c r="S3" s="867"/>
      <c r="T3" s="867"/>
      <c r="U3" s="867"/>
      <c r="V3" s="867"/>
      <c r="W3" s="867"/>
      <c r="X3" s="867"/>
      <c r="Y3" s="867"/>
      <c r="Z3" s="867"/>
      <c r="AA3" s="867"/>
      <c r="AB3" s="867"/>
      <c r="AC3" s="867"/>
      <c r="AD3" s="867"/>
      <c r="AE3" s="867"/>
      <c r="AF3" s="867"/>
      <c r="AG3" s="867"/>
      <c r="AH3" s="867"/>
      <c r="AI3" s="23" t="s">
        <v>64</v>
      </c>
      <c r="AJ3" s="868" t="s">
        <v>581</v>
      </c>
      <c r="AK3" s="868"/>
      <c r="AL3" s="868"/>
      <c r="AM3" s="868"/>
      <c r="AN3" s="868"/>
      <c r="AO3" s="868"/>
      <c r="AP3" s="868"/>
      <c r="AQ3" s="868"/>
      <c r="AR3" s="868"/>
      <c r="AS3" s="868"/>
      <c r="AT3" s="868"/>
      <c r="AU3" s="868"/>
      <c r="AV3" s="868"/>
      <c r="AW3" s="868"/>
      <c r="AX3" s="24" t="s">
        <v>65</v>
      </c>
    </row>
    <row r="4" spans="1:50" ht="24.75" customHeight="1" x14ac:dyDescent="0.15">
      <c r="A4" s="703" t="s">
        <v>25</v>
      </c>
      <c r="B4" s="704"/>
      <c r="C4" s="704"/>
      <c r="D4" s="704"/>
      <c r="E4" s="704"/>
      <c r="F4" s="704"/>
      <c r="G4" s="681" t="s">
        <v>630</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562</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8" t="s">
        <v>182</v>
      </c>
      <c r="H5" s="839"/>
      <c r="I5" s="839"/>
      <c r="J5" s="839"/>
      <c r="K5" s="839"/>
      <c r="L5" s="839"/>
      <c r="M5" s="840" t="s">
        <v>66</v>
      </c>
      <c r="N5" s="841"/>
      <c r="O5" s="841"/>
      <c r="P5" s="841"/>
      <c r="Q5" s="841"/>
      <c r="R5" s="842"/>
      <c r="S5" s="843" t="s">
        <v>131</v>
      </c>
      <c r="T5" s="839"/>
      <c r="U5" s="839"/>
      <c r="V5" s="839"/>
      <c r="W5" s="839"/>
      <c r="X5" s="844"/>
      <c r="Y5" s="697" t="s">
        <v>3</v>
      </c>
      <c r="Z5" s="544"/>
      <c r="AA5" s="544"/>
      <c r="AB5" s="544"/>
      <c r="AC5" s="544"/>
      <c r="AD5" s="545"/>
      <c r="AE5" s="698" t="s">
        <v>563</v>
      </c>
      <c r="AF5" s="698"/>
      <c r="AG5" s="698"/>
      <c r="AH5" s="698"/>
      <c r="AI5" s="698"/>
      <c r="AJ5" s="698"/>
      <c r="AK5" s="698"/>
      <c r="AL5" s="698"/>
      <c r="AM5" s="698"/>
      <c r="AN5" s="698"/>
      <c r="AO5" s="698"/>
      <c r="AP5" s="699"/>
      <c r="AQ5" s="700" t="s">
        <v>643</v>
      </c>
      <c r="AR5" s="701"/>
      <c r="AS5" s="701"/>
      <c r="AT5" s="701"/>
      <c r="AU5" s="701"/>
      <c r="AV5" s="701"/>
      <c r="AW5" s="701"/>
      <c r="AX5" s="702"/>
    </row>
    <row r="6" spans="1:50" ht="20.100000000000001" customHeight="1" x14ac:dyDescent="0.15">
      <c r="A6" s="705" t="s">
        <v>4</v>
      </c>
      <c r="B6" s="706"/>
      <c r="C6" s="706"/>
      <c r="D6" s="706"/>
      <c r="E6" s="706"/>
      <c r="F6" s="706"/>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365.1" customHeight="1" x14ac:dyDescent="0.15">
      <c r="A7" s="496" t="s">
        <v>22</v>
      </c>
      <c r="B7" s="497"/>
      <c r="C7" s="497"/>
      <c r="D7" s="497"/>
      <c r="E7" s="497"/>
      <c r="F7" s="498"/>
      <c r="G7" s="499" t="s">
        <v>612</v>
      </c>
      <c r="H7" s="500"/>
      <c r="I7" s="500"/>
      <c r="J7" s="500"/>
      <c r="K7" s="500"/>
      <c r="L7" s="500"/>
      <c r="M7" s="500"/>
      <c r="N7" s="500"/>
      <c r="O7" s="500"/>
      <c r="P7" s="500"/>
      <c r="Q7" s="500"/>
      <c r="R7" s="500"/>
      <c r="S7" s="500"/>
      <c r="T7" s="500"/>
      <c r="U7" s="500"/>
      <c r="V7" s="500"/>
      <c r="W7" s="500"/>
      <c r="X7" s="501"/>
      <c r="Y7" s="921" t="s">
        <v>508</v>
      </c>
      <c r="Z7" s="444"/>
      <c r="AA7" s="444"/>
      <c r="AB7" s="444"/>
      <c r="AC7" s="444"/>
      <c r="AD7" s="922"/>
      <c r="AE7" s="911" t="s">
        <v>564</v>
      </c>
      <c r="AF7" s="912"/>
      <c r="AG7" s="912"/>
      <c r="AH7" s="912"/>
      <c r="AI7" s="912"/>
      <c r="AJ7" s="912"/>
      <c r="AK7" s="912"/>
      <c r="AL7" s="912"/>
      <c r="AM7" s="912"/>
      <c r="AN7" s="912"/>
      <c r="AO7" s="912"/>
      <c r="AP7" s="912"/>
      <c r="AQ7" s="912"/>
      <c r="AR7" s="912"/>
      <c r="AS7" s="912"/>
      <c r="AT7" s="912"/>
      <c r="AU7" s="912"/>
      <c r="AV7" s="912"/>
      <c r="AW7" s="912"/>
      <c r="AX7" s="913"/>
    </row>
    <row r="8" spans="1:50" ht="24.95" customHeight="1" x14ac:dyDescent="0.15">
      <c r="A8" s="496" t="s">
        <v>377</v>
      </c>
      <c r="B8" s="497"/>
      <c r="C8" s="497"/>
      <c r="D8" s="497"/>
      <c r="E8" s="497"/>
      <c r="F8" s="498"/>
      <c r="G8" s="940" t="str">
        <f>入力規則等!A28</f>
        <v>-</v>
      </c>
      <c r="H8" s="720"/>
      <c r="I8" s="720"/>
      <c r="J8" s="720"/>
      <c r="K8" s="720"/>
      <c r="L8" s="720"/>
      <c r="M8" s="720"/>
      <c r="N8" s="720"/>
      <c r="O8" s="720"/>
      <c r="P8" s="720"/>
      <c r="Q8" s="720"/>
      <c r="R8" s="720"/>
      <c r="S8" s="720"/>
      <c r="T8" s="720"/>
      <c r="U8" s="720"/>
      <c r="V8" s="720"/>
      <c r="W8" s="720"/>
      <c r="X8" s="941"/>
      <c r="Y8" s="845" t="s">
        <v>378</v>
      </c>
      <c r="Z8" s="846"/>
      <c r="AA8" s="846"/>
      <c r="AB8" s="846"/>
      <c r="AC8" s="846"/>
      <c r="AD8" s="847"/>
      <c r="AE8" s="719" t="str">
        <f>入力規則等!K13</f>
        <v>その他の事項経費</v>
      </c>
      <c r="AF8" s="720"/>
      <c r="AG8" s="720"/>
      <c r="AH8" s="720"/>
      <c r="AI8" s="720"/>
      <c r="AJ8" s="720"/>
      <c r="AK8" s="720"/>
      <c r="AL8" s="720"/>
      <c r="AM8" s="720"/>
      <c r="AN8" s="720"/>
      <c r="AO8" s="720"/>
      <c r="AP8" s="720"/>
      <c r="AQ8" s="720"/>
      <c r="AR8" s="720"/>
      <c r="AS8" s="720"/>
      <c r="AT8" s="720"/>
      <c r="AU8" s="720"/>
      <c r="AV8" s="720"/>
      <c r="AW8" s="720"/>
      <c r="AX8" s="721"/>
    </row>
    <row r="9" spans="1:50" ht="58.5" customHeight="1" x14ac:dyDescent="0.15">
      <c r="A9" s="848" t="s">
        <v>23</v>
      </c>
      <c r="B9" s="849"/>
      <c r="C9" s="849"/>
      <c r="D9" s="849"/>
      <c r="E9" s="849"/>
      <c r="F9" s="849"/>
      <c r="G9" s="850" t="s">
        <v>615</v>
      </c>
      <c r="H9" s="851"/>
      <c r="I9" s="851"/>
      <c r="J9" s="851"/>
      <c r="K9" s="851"/>
      <c r="L9" s="851"/>
      <c r="M9" s="851"/>
      <c r="N9" s="851"/>
      <c r="O9" s="851"/>
      <c r="P9" s="851"/>
      <c r="Q9" s="851"/>
      <c r="R9" s="851"/>
      <c r="S9" s="851"/>
      <c r="T9" s="851"/>
      <c r="U9" s="851"/>
      <c r="V9" s="851"/>
      <c r="W9" s="851"/>
      <c r="X9" s="851"/>
      <c r="Y9" s="851"/>
      <c r="Z9" s="851"/>
      <c r="AA9" s="851"/>
      <c r="AB9" s="851"/>
      <c r="AC9" s="851"/>
      <c r="AD9" s="851"/>
      <c r="AE9" s="851"/>
      <c r="AF9" s="851"/>
      <c r="AG9" s="851"/>
      <c r="AH9" s="851"/>
      <c r="AI9" s="851"/>
      <c r="AJ9" s="851"/>
      <c r="AK9" s="851"/>
      <c r="AL9" s="851"/>
      <c r="AM9" s="851"/>
      <c r="AN9" s="851"/>
      <c r="AO9" s="851"/>
      <c r="AP9" s="851"/>
      <c r="AQ9" s="851"/>
      <c r="AR9" s="851"/>
      <c r="AS9" s="851"/>
      <c r="AT9" s="851"/>
      <c r="AU9" s="851"/>
      <c r="AV9" s="851"/>
      <c r="AW9" s="851"/>
      <c r="AX9" s="852"/>
    </row>
    <row r="10" spans="1:50" ht="80.099999999999994" customHeight="1" x14ac:dyDescent="0.15">
      <c r="A10" s="659" t="s">
        <v>30</v>
      </c>
      <c r="B10" s="660"/>
      <c r="C10" s="660"/>
      <c r="D10" s="660"/>
      <c r="E10" s="660"/>
      <c r="F10" s="660"/>
      <c r="G10" s="753" t="s">
        <v>613</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24" customHeight="1" x14ac:dyDescent="0.15">
      <c r="A11" s="659" t="s">
        <v>5</v>
      </c>
      <c r="B11" s="660"/>
      <c r="C11" s="660"/>
      <c r="D11" s="660"/>
      <c r="E11" s="660"/>
      <c r="F11" s="661"/>
      <c r="G11" s="694" t="str">
        <f>入力規則等!P10</f>
        <v>補助</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42" t="s">
        <v>24</v>
      </c>
      <c r="B12" s="943"/>
      <c r="C12" s="943"/>
      <c r="D12" s="943"/>
      <c r="E12" s="943"/>
      <c r="F12" s="944"/>
      <c r="G12" s="759"/>
      <c r="H12" s="760"/>
      <c r="I12" s="760"/>
      <c r="J12" s="760"/>
      <c r="K12" s="760"/>
      <c r="L12" s="760"/>
      <c r="M12" s="760"/>
      <c r="N12" s="760"/>
      <c r="O12" s="760"/>
      <c r="P12" s="416" t="s">
        <v>527</v>
      </c>
      <c r="Q12" s="417"/>
      <c r="R12" s="417"/>
      <c r="S12" s="417"/>
      <c r="T12" s="417"/>
      <c r="U12" s="417"/>
      <c r="V12" s="418"/>
      <c r="W12" s="416" t="s">
        <v>524</v>
      </c>
      <c r="X12" s="417"/>
      <c r="Y12" s="417"/>
      <c r="Z12" s="417"/>
      <c r="AA12" s="417"/>
      <c r="AB12" s="417"/>
      <c r="AC12" s="418"/>
      <c r="AD12" s="416" t="s">
        <v>519</v>
      </c>
      <c r="AE12" s="417"/>
      <c r="AF12" s="417"/>
      <c r="AG12" s="417"/>
      <c r="AH12" s="417"/>
      <c r="AI12" s="417"/>
      <c r="AJ12" s="418"/>
      <c r="AK12" s="416" t="s">
        <v>512</v>
      </c>
      <c r="AL12" s="417"/>
      <c r="AM12" s="417"/>
      <c r="AN12" s="417"/>
      <c r="AO12" s="417"/>
      <c r="AP12" s="417"/>
      <c r="AQ12" s="418"/>
      <c r="AR12" s="416" t="s">
        <v>510</v>
      </c>
      <c r="AS12" s="417"/>
      <c r="AT12" s="417"/>
      <c r="AU12" s="417"/>
      <c r="AV12" s="417"/>
      <c r="AW12" s="417"/>
      <c r="AX12" s="722"/>
    </row>
    <row r="13" spans="1:50" ht="21" customHeight="1" x14ac:dyDescent="0.15">
      <c r="A13" s="615"/>
      <c r="B13" s="616"/>
      <c r="C13" s="616"/>
      <c r="D13" s="616"/>
      <c r="E13" s="616"/>
      <c r="F13" s="617"/>
      <c r="G13" s="723" t="s">
        <v>6</v>
      </c>
      <c r="H13" s="724"/>
      <c r="I13" s="763" t="s">
        <v>7</v>
      </c>
      <c r="J13" s="764"/>
      <c r="K13" s="764"/>
      <c r="L13" s="764"/>
      <c r="M13" s="764"/>
      <c r="N13" s="764"/>
      <c r="O13" s="765"/>
      <c r="P13" s="656">
        <v>57</v>
      </c>
      <c r="Q13" s="657"/>
      <c r="R13" s="657"/>
      <c r="S13" s="657"/>
      <c r="T13" s="657"/>
      <c r="U13" s="657"/>
      <c r="V13" s="658"/>
      <c r="W13" s="656">
        <v>58</v>
      </c>
      <c r="X13" s="657"/>
      <c r="Y13" s="657"/>
      <c r="Z13" s="657"/>
      <c r="AA13" s="657"/>
      <c r="AB13" s="657"/>
      <c r="AC13" s="658"/>
      <c r="AD13" s="656">
        <v>61</v>
      </c>
      <c r="AE13" s="657"/>
      <c r="AF13" s="657"/>
      <c r="AG13" s="657"/>
      <c r="AH13" s="657"/>
      <c r="AI13" s="657"/>
      <c r="AJ13" s="658"/>
      <c r="AK13" s="656">
        <v>69</v>
      </c>
      <c r="AL13" s="657"/>
      <c r="AM13" s="657"/>
      <c r="AN13" s="657"/>
      <c r="AO13" s="657"/>
      <c r="AP13" s="657"/>
      <c r="AQ13" s="658"/>
      <c r="AR13" s="918">
        <v>73</v>
      </c>
      <c r="AS13" s="919"/>
      <c r="AT13" s="919"/>
      <c r="AU13" s="919"/>
      <c r="AV13" s="919"/>
      <c r="AW13" s="919"/>
      <c r="AX13" s="920"/>
    </row>
    <row r="14" spans="1:50" ht="20.100000000000001" customHeight="1" x14ac:dyDescent="0.15">
      <c r="A14" s="615"/>
      <c r="B14" s="616"/>
      <c r="C14" s="616"/>
      <c r="D14" s="616"/>
      <c r="E14" s="616"/>
      <c r="F14" s="617"/>
      <c r="G14" s="725"/>
      <c r="H14" s="726"/>
      <c r="I14" s="711" t="s">
        <v>8</v>
      </c>
      <c r="J14" s="761"/>
      <c r="K14" s="761"/>
      <c r="L14" s="761"/>
      <c r="M14" s="761"/>
      <c r="N14" s="761"/>
      <c r="O14" s="762"/>
      <c r="P14" s="707" t="s">
        <v>638</v>
      </c>
      <c r="Q14" s="657"/>
      <c r="R14" s="657"/>
      <c r="S14" s="657"/>
      <c r="T14" s="657"/>
      <c r="U14" s="657"/>
      <c r="V14" s="658"/>
      <c r="W14" s="707" t="s">
        <v>638</v>
      </c>
      <c r="X14" s="657"/>
      <c r="Y14" s="657"/>
      <c r="Z14" s="657"/>
      <c r="AA14" s="657"/>
      <c r="AB14" s="657"/>
      <c r="AC14" s="658"/>
      <c r="AD14" s="707" t="s">
        <v>639</v>
      </c>
      <c r="AE14" s="657"/>
      <c r="AF14" s="657"/>
      <c r="AG14" s="657"/>
      <c r="AH14" s="657"/>
      <c r="AI14" s="657"/>
      <c r="AJ14" s="658"/>
      <c r="AK14" s="707" t="s">
        <v>639</v>
      </c>
      <c r="AL14" s="657"/>
      <c r="AM14" s="657"/>
      <c r="AN14" s="657"/>
      <c r="AO14" s="657"/>
      <c r="AP14" s="657"/>
      <c r="AQ14" s="658"/>
      <c r="AR14" s="787"/>
      <c r="AS14" s="787"/>
      <c r="AT14" s="787"/>
      <c r="AU14" s="787"/>
      <c r="AV14" s="787"/>
      <c r="AW14" s="787"/>
      <c r="AX14" s="788"/>
    </row>
    <row r="15" spans="1:50" ht="20.100000000000001" customHeight="1" x14ac:dyDescent="0.15">
      <c r="A15" s="615"/>
      <c r="B15" s="616"/>
      <c r="C15" s="616"/>
      <c r="D15" s="616"/>
      <c r="E15" s="616"/>
      <c r="F15" s="617"/>
      <c r="G15" s="725"/>
      <c r="H15" s="726"/>
      <c r="I15" s="711" t="s">
        <v>51</v>
      </c>
      <c r="J15" s="712"/>
      <c r="K15" s="712"/>
      <c r="L15" s="712"/>
      <c r="M15" s="712"/>
      <c r="N15" s="712"/>
      <c r="O15" s="713"/>
      <c r="P15" s="707" t="s">
        <v>639</v>
      </c>
      <c r="Q15" s="657"/>
      <c r="R15" s="657"/>
      <c r="S15" s="657"/>
      <c r="T15" s="657"/>
      <c r="U15" s="657"/>
      <c r="V15" s="658"/>
      <c r="W15" s="707" t="s">
        <v>641</v>
      </c>
      <c r="X15" s="657"/>
      <c r="Y15" s="657"/>
      <c r="Z15" s="657"/>
      <c r="AA15" s="657"/>
      <c r="AB15" s="657"/>
      <c r="AC15" s="658"/>
      <c r="AD15" s="707" t="s">
        <v>642</v>
      </c>
      <c r="AE15" s="657"/>
      <c r="AF15" s="657"/>
      <c r="AG15" s="657"/>
      <c r="AH15" s="657"/>
      <c r="AI15" s="657"/>
      <c r="AJ15" s="658"/>
      <c r="AK15" s="707" t="s">
        <v>638</v>
      </c>
      <c r="AL15" s="657"/>
      <c r="AM15" s="657"/>
      <c r="AN15" s="657"/>
      <c r="AO15" s="657"/>
      <c r="AP15" s="657"/>
      <c r="AQ15" s="658"/>
      <c r="AR15" s="656"/>
      <c r="AS15" s="657"/>
      <c r="AT15" s="657"/>
      <c r="AU15" s="657"/>
      <c r="AV15" s="657"/>
      <c r="AW15" s="657"/>
      <c r="AX15" s="805"/>
    </row>
    <row r="16" spans="1:50" ht="20.100000000000001" customHeight="1" x14ac:dyDescent="0.15">
      <c r="A16" s="615"/>
      <c r="B16" s="616"/>
      <c r="C16" s="616"/>
      <c r="D16" s="616"/>
      <c r="E16" s="616"/>
      <c r="F16" s="617"/>
      <c r="G16" s="725"/>
      <c r="H16" s="726"/>
      <c r="I16" s="711" t="s">
        <v>52</v>
      </c>
      <c r="J16" s="712"/>
      <c r="K16" s="712"/>
      <c r="L16" s="712"/>
      <c r="M16" s="712"/>
      <c r="N16" s="712"/>
      <c r="O16" s="713"/>
      <c r="P16" s="707" t="s">
        <v>640</v>
      </c>
      <c r="Q16" s="657"/>
      <c r="R16" s="657"/>
      <c r="S16" s="657"/>
      <c r="T16" s="657"/>
      <c r="U16" s="657"/>
      <c r="V16" s="658"/>
      <c r="W16" s="707" t="s">
        <v>638</v>
      </c>
      <c r="X16" s="657"/>
      <c r="Y16" s="657"/>
      <c r="Z16" s="657"/>
      <c r="AA16" s="657"/>
      <c r="AB16" s="657"/>
      <c r="AC16" s="658"/>
      <c r="AD16" s="707" t="s">
        <v>642</v>
      </c>
      <c r="AE16" s="657"/>
      <c r="AF16" s="657"/>
      <c r="AG16" s="657"/>
      <c r="AH16" s="657"/>
      <c r="AI16" s="657"/>
      <c r="AJ16" s="658"/>
      <c r="AK16" s="707" t="s">
        <v>638</v>
      </c>
      <c r="AL16" s="657"/>
      <c r="AM16" s="657"/>
      <c r="AN16" s="657"/>
      <c r="AO16" s="657"/>
      <c r="AP16" s="657"/>
      <c r="AQ16" s="658"/>
      <c r="AR16" s="756"/>
      <c r="AS16" s="757"/>
      <c r="AT16" s="757"/>
      <c r="AU16" s="757"/>
      <c r="AV16" s="757"/>
      <c r="AW16" s="757"/>
      <c r="AX16" s="758"/>
    </row>
    <row r="17" spans="1:50" ht="20.100000000000001" customHeight="1" x14ac:dyDescent="0.15">
      <c r="A17" s="615"/>
      <c r="B17" s="616"/>
      <c r="C17" s="616"/>
      <c r="D17" s="616"/>
      <c r="E17" s="616"/>
      <c r="F17" s="617"/>
      <c r="G17" s="725"/>
      <c r="H17" s="726"/>
      <c r="I17" s="711" t="s">
        <v>50</v>
      </c>
      <c r="J17" s="761"/>
      <c r="K17" s="761"/>
      <c r="L17" s="761"/>
      <c r="M17" s="761"/>
      <c r="N17" s="761"/>
      <c r="O17" s="762"/>
      <c r="P17" s="707" t="s">
        <v>641</v>
      </c>
      <c r="Q17" s="657"/>
      <c r="R17" s="657"/>
      <c r="S17" s="657"/>
      <c r="T17" s="657"/>
      <c r="U17" s="657"/>
      <c r="V17" s="658"/>
      <c r="W17" s="707" t="s">
        <v>639</v>
      </c>
      <c r="X17" s="657"/>
      <c r="Y17" s="657"/>
      <c r="Z17" s="657"/>
      <c r="AA17" s="657"/>
      <c r="AB17" s="657"/>
      <c r="AC17" s="658"/>
      <c r="AD17" s="707" t="s">
        <v>638</v>
      </c>
      <c r="AE17" s="657"/>
      <c r="AF17" s="657"/>
      <c r="AG17" s="657"/>
      <c r="AH17" s="657"/>
      <c r="AI17" s="657"/>
      <c r="AJ17" s="658"/>
      <c r="AK17" s="707" t="s">
        <v>638</v>
      </c>
      <c r="AL17" s="657"/>
      <c r="AM17" s="657"/>
      <c r="AN17" s="657"/>
      <c r="AO17" s="657"/>
      <c r="AP17" s="657"/>
      <c r="AQ17" s="658"/>
      <c r="AR17" s="916"/>
      <c r="AS17" s="916"/>
      <c r="AT17" s="916"/>
      <c r="AU17" s="916"/>
      <c r="AV17" s="916"/>
      <c r="AW17" s="916"/>
      <c r="AX17" s="917"/>
    </row>
    <row r="18" spans="1:50" ht="24.75" customHeight="1" x14ac:dyDescent="0.15">
      <c r="A18" s="615"/>
      <c r="B18" s="616"/>
      <c r="C18" s="616"/>
      <c r="D18" s="616"/>
      <c r="E18" s="616"/>
      <c r="F18" s="617"/>
      <c r="G18" s="727"/>
      <c r="H18" s="728"/>
      <c r="I18" s="716" t="s">
        <v>20</v>
      </c>
      <c r="J18" s="717"/>
      <c r="K18" s="717"/>
      <c r="L18" s="717"/>
      <c r="M18" s="717"/>
      <c r="N18" s="717"/>
      <c r="O18" s="718"/>
      <c r="P18" s="877">
        <f>SUM(P13:V17)</f>
        <v>57</v>
      </c>
      <c r="Q18" s="878"/>
      <c r="R18" s="878"/>
      <c r="S18" s="878"/>
      <c r="T18" s="878"/>
      <c r="U18" s="878"/>
      <c r="V18" s="879"/>
      <c r="W18" s="877">
        <f>SUM(W13:AC17)</f>
        <v>58</v>
      </c>
      <c r="X18" s="878"/>
      <c r="Y18" s="878"/>
      <c r="Z18" s="878"/>
      <c r="AA18" s="878"/>
      <c r="AB18" s="878"/>
      <c r="AC18" s="879"/>
      <c r="AD18" s="877">
        <f>SUM(AD13:AJ17)</f>
        <v>61</v>
      </c>
      <c r="AE18" s="878"/>
      <c r="AF18" s="878"/>
      <c r="AG18" s="878"/>
      <c r="AH18" s="878"/>
      <c r="AI18" s="878"/>
      <c r="AJ18" s="879"/>
      <c r="AK18" s="877">
        <f>SUM(AK13:AQ17)</f>
        <v>69</v>
      </c>
      <c r="AL18" s="878"/>
      <c r="AM18" s="878"/>
      <c r="AN18" s="878"/>
      <c r="AO18" s="878"/>
      <c r="AP18" s="878"/>
      <c r="AQ18" s="879"/>
      <c r="AR18" s="877">
        <f>SUM(AR13:AX17)</f>
        <v>73</v>
      </c>
      <c r="AS18" s="878"/>
      <c r="AT18" s="878"/>
      <c r="AU18" s="878"/>
      <c r="AV18" s="878"/>
      <c r="AW18" s="878"/>
      <c r="AX18" s="880"/>
    </row>
    <row r="19" spans="1:50" ht="24.75" customHeight="1" x14ac:dyDescent="0.15">
      <c r="A19" s="615"/>
      <c r="B19" s="616"/>
      <c r="C19" s="616"/>
      <c r="D19" s="616"/>
      <c r="E19" s="616"/>
      <c r="F19" s="617"/>
      <c r="G19" s="875" t="s">
        <v>9</v>
      </c>
      <c r="H19" s="876"/>
      <c r="I19" s="876"/>
      <c r="J19" s="876"/>
      <c r="K19" s="876"/>
      <c r="L19" s="876"/>
      <c r="M19" s="876"/>
      <c r="N19" s="876"/>
      <c r="O19" s="876"/>
      <c r="P19" s="656">
        <v>57</v>
      </c>
      <c r="Q19" s="657"/>
      <c r="R19" s="657"/>
      <c r="S19" s="657"/>
      <c r="T19" s="657"/>
      <c r="U19" s="657"/>
      <c r="V19" s="658"/>
      <c r="W19" s="656">
        <v>58</v>
      </c>
      <c r="X19" s="657"/>
      <c r="Y19" s="657"/>
      <c r="Z19" s="657"/>
      <c r="AA19" s="657"/>
      <c r="AB19" s="657"/>
      <c r="AC19" s="658"/>
      <c r="AD19" s="656">
        <v>61</v>
      </c>
      <c r="AE19" s="657"/>
      <c r="AF19" s="657"/>
      <c r="AG19" s="657"/>
      <c r="AH19" s="657"/>
      <c r="AI19" s="657"/>
      <c r="AJ19" s="658"/>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5" t="s">
        <v>10</v>
      </c>
      <c r="H20" s="876"/>
      <c r="I20" s="876"/>
      <c r="J20" s="876"/>
      <c r="K20" s="876"/>
      <c r="L20" s="876"/>
      <c r="M20" s="876"/>
      <c r="N20" s="876"/>
      <c r="O20" s="876"/>
      <c r="P20" s="318">
        <f>IF(P18=0, "-", SUM(P19)/P18)</f>
        <v>1</v>
      </c>
      <c r="Q20" s="318"/>
      <c r="R20" s="318"/>
      <c r="S20" s="318"/>
      <c r="T20" s="318"/>
      <c r="U20" s="318"/>
      <c r="V20" s="318"/>
      <c r="W20" s="318">
        <f t="shared" ref="W20" si="0">IF(W18=0, "-", SUM(W19)/W18)</f>
        <v>1</v>
      </c>
      <c r="X20" s="318"/>
      <c r="Y20" s="318"/>
      <c r="Z20" s="318"/>
      <c r="AA20" s="318"/>
      <c r="AB20" s="318"/>
      <c r="AC20" s="318"/>
      <c r="AD20" s="318">
        <f t="shared" ref="AD20" si="1">IF(AD18=0, "-", SUM(AD19)/AD18)</f>
        <v>1</v>
      </c>
      <c r="AE20" s="318"/>
      <c r="AF20" s="318"/>
      <c r="AG20" s="318"/>
      <c r="AH20" s="318"/>
      <c r="AI20" s="318"/>
      <c r="AJ20" s="318"/>
      <c r="AK20" s="331"/>
      <c r="AL20" s="331"/>
      <c r="AM20" s="331"/>
      <c r="AN20" s="331"/>
      <c r="AO20" s="331"/>
      <c r="AP20" s="331"/>
      <c r="AQ20" s="332"/>
      <c r="AR20" s="332"/>
      <c r="AS20" s="332"/>
      <c r="AT20" s="332"/>
      <c r="AU20" s="331"/>
      <c r="AV20" s="331"/>
      <c r="AW20" s="331"/>
      <c r="AX20" s="333"/>
    </row>
    <row r="21" spans="1:50" ht="25.5" customHeight="1" x14ac:dyDescent="0.15">
      <c r="A21" s="848"/>
      <c r="B21" s="849"/>
      <c r="C21" s="849"/>
      <c r="D21" s="849"/>
      <c r="E21" s="849"/>
      <c r="F21" s="945"/>
      <c r="G21" s="316" t="s">
        <v>472</v>
      </c>
      <c r="H21" s="317"/>
      <c r="I21" s="317"/>
      <c r="J21" s="317"/>
      <c r="K21" s="317"/>
      <c r="L21" s="317"/>
      <c r="M21" s="317"/>
      <c r="N21" s="317"/>
      <c r="O21" s="317"/>
      <c r="P21" s="318">
        <f>IF(P19=0, "-", SUM(P19)/SUM(P13,P14))</f>
        <v>1</v>
      </c>
      <c r="Q21" s="318"/>
      <c r="R21" s="318"/>
      <c r="S21" s="318"/>
      <c r="T21" s="318"/>
      <c r="U21" s="318"/>
      <c r="V21" s="318"/>
      <c r="W21" s="318">
        <f t="shared" ref="W21" si="2">IF(W19=0, "-", SUM(W19)/SUM(W13,W14))</f>
        <v>1</v>
      </c>
      <c r="X21" s="318"/>
      <c r="Y21" s="318"/>
      <c r="Z21" s="318"/>
      <c r="AA21" s="318"/>
      <c r="AB21" s="318"/>
      <c r="AC21" s="318"/>
      <c r="AD21" s="318">
        <f t="shared" ref="AD21" si="3">IF(AD19=0, "-", SUM(AD19)/SUM(AD13,AD14))</f>
        <v>1</v>
      </c>
      <c r="AE21" s="318"/>
      <c r="AF21" s="318"/>
      <c r="AG21" s="318"/>
      <c r="AH21" s="318"/>
      <c r="AI21" s="318"/>
      <c r="AJ21" s="318"/>
      <c r="AK21" s="331"/>
      <c r="AL21" s="331"/>
      <c r="AM21" s="331"/>
      <c r="AN21" s="331"/>
      <c r="AO21" s="331"/>
      <c r="AP21" s="331"/>
      <c r="AQ21" s="332"/>
      <c r="AR21" s="332"/>
      <c r="AS21" s="332"/>
      <c r="AT21" s="332"/>
      <c r="AU21" s="331"/>
      <c r="AV21" s="331"/>
      <c r="AW21" s="331"/>
      <c r="AX21" s="333"/>
    </row>
    <row r="22" spans="1:50" ht="18.75" customHeight="1" x14ac:dyDescent="0.15">
      <c r="A22" s="963" t="s">
        <v>552</v>
      </c>
      <c r="B22" s="964"/>
      <c r="C22" s="964"/>
      <c r="D22" s="964"/>
      <c r="E22" s="964"/>
      <c r="F22" s="965"/>
      <c r="G22" s="950" t="s">
        <v>451</v>
      </c>
      <c r="H22" s="222"/>
      <c r="I22" s="222"/>
      <c r="J22" s="222"/>
      <c r="K22" s="222"/>
      <c r="L22" s="222"/>
      <c r="M22" s="222"/>
      <c r="N22" s="222"/>
      <c r="O22" s="223"/>
      <c r="P22" s="935" t="s">
        <v>513</v>
      </c>
      <c r="Q22" s="222"/>
      <c r="R22" s="222"/>
      <c r="S22" s="222"/>
      <c r="T22" s="222"/>
      <c r="U22" s="222"/>
      <c r="V22" s="223"/>
      <c r="W22" s="935" t="s">
        <v>509</v>
      </c>
      <c r="X22" s="222"/>
      <c r="Y22" s="222"/>
      <c r="Z22" s="222"/>
      <c r="AA22" s="222"/>
      <c r="AB22" s="222"/>
      <c r="AC22" s="223"/>
      <c r="AD22" s="935" t="s">
        <v>450</v>
      </c>
      <c r="AE22" s="222"/>
      <c r="AF22" s="222"/>
      <c r="AG22" s="222"/>
      <c r="AH22" s="222"/>
      <c r="AI22" s="222"/>
      <c r="AJ22" s="222"/>
      <c r="AK22" s="222"/>
      <c r="AL22" s="222"/>
      <c r="AM22" s="222"/>
      <c r="AN22" s="222"/>
      <c r="AO22" s="222"/>
      <c r="AP22" s="222"/>
      <c r="AQ22" s="222"/>
      <c r="AR22" s="222"/>
      <c r="AS22" s="222"/>
      <c r="AT22" s="222"/>
      <c r="AU22" s="222"/>
      <c r="AV22" s="222"/>
      <c r="AW22" s="222"/>
      <c r="AX22" s="972"/>
    </row>
    <row r="23" spans="1:50" ht="39.950000000000003" customHeight="1" x14ac:dyDescent="0.15">
      <c r="A23" s="966"/>
      <c r="B23" s="967"/>
      <c r="C23" s="967"/>
      <c r="D23" s="967"/>
      <c r="E23" s="967"/>
      <c r="F23" s="968"/>
      <c r="G23" s="951" t="s">
        <v>614</v>
      </c>
      <c r="H23" s="952"/>
      <c r="I23" s="952"/>
      <c r="J23" s="952"/>
      <c r="K23" s="952"/>
      <c r="L23" s="952"/>
      <c r="M23" s="952"/>
      <c r="N23" s="952"/>
      <c r="O23" s="953"/>
      <c r="P23" s="918">
        <v>69</v>
      </c>
      <c r="Q23" s="919"/>
      <c r="R23" s="919"/>
      <c r="S23" s="919"/>
      <c r="T23" s="919"/>
      <c r="U23" s="919"/>
      <c r="V23" s="936"/>
      <c r="W23" s="918">
        <v>72</v>
      </c>
      <c r="X23" s="919"/>
      <c r="Y23" s="919"/>
      <c r="Z23" s="919"/>
      <c r="AA23" s="919"/>
      <c r="AB23" s="919"/>
      <c r="AC23" s="936"/>
      <c r="AD23" s="973" t="s">
        <v>644</v>
      </c>
      <c r="AE23" s="974"/>
      <c r="AF23" s="974"/>
      <c r="AG23" s="974"/>
      <c r="AH23" s="974"/>
      <c r="AI23" s="974"/>
      <c r="AJ23" s="974"/>
      <c r="AK23" s="974"/>
      <c r="AL23" s="974"/>
      <c r="AM23" s="974"/>
      <c r="AN23" s="974"/>
      <c r="AO23" s="974"/>
      <c r="AP23" s="974"/>
      <c r="AQ23" s="974"/>
      <c r="AR23" s="974"/>
      <c r="AS23" s="974"/>
      <c r="AT23" s="974"/>
      <c r="AU23" s="974"/>
      <c r="AV23" s="974"/>
      <c r="AW23" s="974"/>
      <c r="AX23" s="975"/>
    </row>
    <row r="24" spans="1:50" ht="12" hidden="1" customHeight="1" x14ac:dyDescent="0.15">
      <c r="A24" s="966"/>
      <c r="B24" s="967"/>
      <c r="C24" s="967"/>
      <c r="D24" s="967"/>
      <c r="E24" s="967"/>
      <c r="F24" s="968"/>
      <c r="G24" s="954"/>
      <c r="H24" s="955"/>
      <c r="I24" s="955"/>
      <c r="J24" s="955"/>
      <c r="K24" s="955"/>
      <c r="L24" s="955"/>
      <c r="M24" s="955"/>
      <c r="N24" s="955"/>
      <c r="O24" s="956"/>
      <c r="P24" s="656"/>
      <c r="Q24" s="657"/>
      <c r="R24" s="657"/>
      <c r="S24" s="657"/>
      <c r="T24" s="657"/>
      <c r="U24" s="657"/>
      <c r="V24" s="658"/>
      <c r="W24" s="656"/>
      <c r="X24" s="657"/>
      <c r="Y24" s="657"/>
      <c r="Z24" s="657"/>
      <c r="AA24" s="657"/>
      <c r="AB24" s="657"/>
      <c r="AC24" s="658"/>
      <c r="AD24" s="976"/>
      <c r="AE24" s="977"/>
      <c r="AF24" s="977"/>
      <c r="AG24" s="977"/>
      <c r="AH24" s="977"/>
      <c r="AI24" s="977"/>
      <c r="AJ24" s="977"/>
      <c r="AK24" s="977"/>
      <c r="AL24" s="977"/>
      <c r="AM24" s="977"/>
      <c r="AN24" s="977"/>
      <c r="AO24" s="977"/>
      <c r="AP24" s="977"/>
      <c r="AQ24" s="977"/>
      <c r="AR24" s="977"/>
      <c r="AS24" s="977"/>
      <c r="AT24" s="977"/>
      <c r="AU24" s="977"/>
      <c r="AV24" s="977"/>
      <c r="AW24" s="977"/>
      <c r="AX24" s="978"/>
    </row>
    <row r="25" spans="1:50" ht="12" hidden="1" customHeight="1" x14ac:dyDescent="0.15">
      <c r="A25" s="966"/>
      <c r="B25" s="967"/>
      <c r="C25" s="967"/>
      <c r="D25" s="967"/>
      <c r="E25" s="967"/>
      <c r="F25" s="968"/>
      <c r="G25" s="954"/>
      <c r="H25" s="955"/>
      <c r="I25" s="955"/>
      <c r="J25" s="955"/>
      <c r="K25" s="955"/>
      <c r="L25" s="955"/>
      <c r="M25" s="955"/>
      <c r="N25" s="955"/>
      <c r="O25" s="956"/>
      <c r="P25" s="656"/>
      <c r="Q25" s="657"/>
      <c r="R25" s="657"/>
      <c r="S25" s="657"/>
      <c r="T25" s="657"/>
      <c r="U25" s="657"/>
      <c r="V25" s="658"/>
      <c r="W25" s="656"/>
      <c r="X25" s="657"/>
      <c r="Y25" s="657"/>
      <c r="Z25" s="657"/>
      <c r="AA25" s="657"/>
      <c r="AB25" s="657"/>
      <c r="AC25" s="658"/>
      <c r="AD25" s="976"/>
      <c r="AE25" s="977"/>
      <c r="AF25" s="977"/>
      <c r="AG25" s="977"/>
      <c r="AH25" s="977"/>
      <c r="AI25" s="977"/>
      <c r="AJ25" s="977"/>
      <c r="AK25" s="977"/>
      <c r="AL25" s="977"/>
      <c r="AM25" s="977"/>
      <c r="AN25" s="977"/>
      <c r="AO25" s="977"/>
      <c r="AP25" s="977"/>
      <c r="AQ25" s="977"/>
      <c r="AR25" s="977"/>
      <c r="AS25" s="977"/>
      <c r="AT25" s="977"/>
      <c r="AU25" s="977"/>
      <c r="AV25" s="977"/>
      <c r="AW25" s="977"/>
      <c r="AX25" s="978"/>
    </row>
    <row r="26" spans="1:50" ht="12" hidden="1" customHeight="1" x14ac:dyDescent="0.15">
      <c r="A26" s="966"/>
      <c r="B26" s="967"/>
      <c r="C26" s="967"/>
      <c r="D26" s="967"/>
      <c r="E26" s="967"/>
      <c r="F26" s="968"/>
      <c r="G26" s="954"/>
      <c r="H26" s="955"/>
      <c r="I26" s="955"/>
      <c r="J26" s="955"/>
      <c r="K26" s="955"/>
      <c r="L26" s="955"/>
      <c r="M26" s="955"/>
      <c r="N26" s="955"/>
      <c r="O26" s="956"/>
      <c r="P26" s="656"/>
      <c r="Q26" s="657"/>
      <c r="R26" s="657"/>
      <c r="S26" s="657"/>
      <c r="T26" s="657"/>
      <c r="U26" s="657"/>
      <c r="V26" s="658"/>
      <c r="W26" s="656"/>
      <c r="X26" s="657"/>
      <c r="Y26" s="657"/>
      <c r="Z26" s="657"/>
      <c r="AA26" s="657"/>
      <c r="AB26" s="657"/>
      <c r="AC26" s="658"/>
      <c r="AD26" s="976"/>
      <c r="AE26" s="977"/>
      <c r="AF26" s="977"/>
      <c r="AG26" s="977"/>
      <c r="AH26" s="977"/>
      <c r="AI26" s="977"/>
      <c r="AJ26" s="977"/>
      <c r="AK26" s="977"/>
      <c r="AL26" s="977"/>
      <c r="AM26" s="977"/>
      <c r="AN26" s="977"/>
      <c r="AO26" s="977"/>
      <c r="AP26" s="977"/>
      <c r="AQ26" s="977"/>
      <c r="AR26" s="977"/>
      <c r="AS26" s="977"/>
      <c r="AT26" s="977"/>
      <c r="AU26" s="977"/>
      <c r="AV26" s="977"/>
      <c r="AW26" s="977"/>
      <c r="AX26" s="978"/>
    </row>
    <row r="27" spans="1:50" ht="25.5" customHeight="1" x14ac:dyDescent="0.15">
      <c r="A27" s="966"/>
      <c r="B27" s="967"/>
      <c r="C27" s="967"/>
      <c r="D27" s="967"/>
      <c r="E27" s="967"/>
      <c r="F27" s="968"/>
      <c r="G27" s="954" t="s">
        <v>648</v>
      </c>
      <c r="H27" s="955"/>
      <c r="I27" s="955"/>
      <c r="J27" s="955"/>
      <c r="K27" s="955"/>
      <c r="L27" s="955"/>
      <c r="M27" s="955"/>
      <c r="N27" s="955"/>
      <c r="O27" s="956"/>
      <c r="P27" s="656">
        <v>0</v>
      </c>
      <c r="Q27" s="657"/>
      <c r="R27" s="657"/>
      <c r="S27" s="657"/>
      <c r="T27" s="657"/>
      <c r="U27" s="657"/>
      <c r="V27" s="658"/>
      <c r="W27" s="656">
        <v>1</v>
      </c>
      <c r="X27" s="657"/>
      <c r="Y27" s="657"/>
      <c r="Z27" s="657"/>
      <c r="AA27" s="657"/>
      <c r="AB27" s="657"/>
      <c r="AC27" s="658"/>
      <c r="AD27" s="976"/>
      <c r="AE27" s="977"/>
      <c r="AF27" s="977"/>
      <c r="AG27" s="977"/>
      <c r="AH27" s="977"/>
      <c r="AI27" s="977"/>
      <c r="AJ27" s="977"/>
      <c r="AK27" s="977"/>
      <c r="AL27" s="977"/>
      <c r="AM27" s="977"/>
      <c r="AN27" s="977"/>
      <c r="AO27" s="977"/>
      <c r="AP27" s="977"/>
      <c r="AQ27" s="977"/>
      <c r="AR27" s="977"/>
      <c r="AS27" s="977"/>
      <c r="AT27" s="977"/>
      <c r="AU27" s="977"/>
      <c r="AV27" s="977"/>
      <c r="AW27" s="977"/>
      <c r="AX27" s="978"/>
    </row>
    <row r="28" spans="1:50" ht="25.5" customHeight="1" x14ac:dyDescent="0.15">
      <c r="A28" s="966"/>
      <c r="B28" s="967"/>
      <c r="C28" s="967"/>
      <c r="D28" s="967"/>
      <c r="E28" s="967"/>
      <c r="F28" s="968"/>
      <c r="G28" s="957" t="s">
        <v>455</v>
      </c>
      <c r="H28" s="958"/>
      <c r="I28" s="958"/>
      <c r="J28" s="958"/>
      <c r="K28" s="958"/>
      <c r="L28" s="958"/>
      <c r="M28" s="958"/>
      <c r="N28" s="958"/>
      <c r="O28" s="959"/>
      <c r="P28" s="877">
        <f>P29-SUM(P23:P27)</f>
        <v>0</v>
      </c>
      <c r="Q28" s="878"/>
      <c r="R28" s="878"/>
      <c r="S28" s="878"/>
      <c r="T28" s="878"/>
      <c r="U28" s="878"/>
      <c r="V28" s="879"/>
      <c r="W28" s="877">
        <f>W29-SUM(W23:W27)</f>
        <v>0</v>
      </c>
      <c r="X28" s="878"/>
      <c r="Y28" s="878"/>
      <c r="Z28" s="878"/>
      <c r="AA28" s="878"/>
      <c r="AB28" s="878"/>
      <c r="AC28" s="879"/>
      <c r="AD28" s="976"/>
      <c r="AE28" s="977"/>
      <c r="AF28" s="977"/>
      <c r="AG28" s="977"/>
      <c r="AH28" s="977"/>
      <c r="AI28" s="977"/>
      <c r="AJ28" s="977"/>
      <c r="AK28" s="977"/>
      <c r="AL28" s="977"/>
      <c r="AM28" s="977"/>
      <c r="AN28" s="977"/>
      <c r="AO28" s="977"/>
      <c r="AP28" s="977"/>
      <c r="AQ28" s="977"/>
      <c r="AR28" s="977"/>
      <c r="AS28" s="977"/>
      <c r="AT28" s="977"/>
      <c r="AU28" s="977"/>
      <c r="AV28" s="977"/>
      <c r="AW28" s="977"/>
      <c r="AX28" s="978"/>
    </row>
    <row r="29" spans="1:50" ht="25.5" customHeight="1" thickBot="1" x14ac:dyDescent="0.2">
      <c r="A29" s="969"/>
      <c r="B29" s="970"/>
      <c r="C29" s="970"/>
      <c r="D29" s="970"/>
      <c r="E29" s="970"/>
      <c r="F29" s="971"/>
      <c r="G29" s="960" t="s">
        <v>452</v>
      </c>
      <c r="H29" s="961"/>
      <c r="I29" s="961"/>
      <c r="J29" s="961"/>
      <c r="K29" s="961"/>
      <c r="L29" s="961"/>
      <c r="M29" s="961"/>
      <c r="N29" s="961"/>
      <c r="O29" s="962"/>
      <c r="P29" s="656">
        <f>AK13</f>
        <v>69</v>
      </c>
      <c r="Q29" s="657"/>
      <c r="R29" s="657"/>
      <c r="S29" s="657"/>
      <c r="T29" s="657"/>
      <c r="U29" s="657"/>
      <c r="V29" s="658"/>
      <c r="W29" s="932">
        <v>73</v>
      </c>
      <c r="X29" s="933"/>
      <c r="Y29" s="933"/>
      <c r="Z29" s="933"/>
      <c r="AA29" s="933"/>
      <c r="AB29" s="933"/>
      <c r="AC29" s="934"/>
      <c r="AD29" s="979"/>
      <c r="AE29" s="979"/>
      <c r="AF29" s="979"/>
      <c r="AG29" s="979"/>
      <c r="AH29" s="979"/>
      <c r="AI29" s="979"/>
      <c r="AJ29" s="979"/>
      <c r="AK29" s="979"/>
      <c r="AL29" s="979"/>
      <c r="AM29" s="979"/>
      <c r="AN29" s="979"/>
      <c r="AO29" s="979"/>
      <c r="AP29" s="979"/>
      <c r="AQ29" s="979"/>
      <c r="AR29" s="979"/>
      <c r="AS29" s="979"/>
      <c r="AT29" s="979"/>
      <c r="AU29" s="979"/>
      <c r="AV29" s="979"/>
      <c r="AW29" s="979"/>
      <c r="AX29" s="980"/>
    </row>
    <row r="30" spans="1:50" ht="18.75" customHeight="1" x14ac:dyDescent="0.15">
      <c r="A30" s="860" t="s">
        <v>467</v>
      </c>
      <c r="B30" s="861"/>
      <c r="C30" s="861"/>
      <c r="D30" s="861"/>
      <c r="E30" s="861"/>
      <c r="F30" s="862"/>
      <c r="G30" s="772" t="s">
        <v>265</v>
      </c>
      <c r="H30" s="773"/>
      <c r="I30" s="773"/>
      <c r="J30" s="773"/>
      <c r="K30" s="773"/>
      <c r="L30" s="773"/>
      <c r="M30" s="773"/>
      <c r="N30" s="773"/>
      <c r="O30" s="774"/>
      <c r="P30" s="856" t="s">
        <v>59</v>
      </c>
      <c r="Q30" s="773"/>
      <c r="R30" s="773"/>
      <c r="S30" s="773"/>
      <c r="T30" s="773"/>
      <c r="U30" s="773"/>
      <c r="V30" s="773"/>
      <c r="W30" s="773"/>
      <c r="X30" s="774"/>
      <c r="Y30" s="853"/>
      <c r="Z30" s="854"/>
      <c r="AA30" s="855"/>
      <c r="AB30" s="857" t="s">
        <v>11</v>
      </c>
      <c r="AC30" s="858"/>
      <c r="AD30" s="859"/>
      <c r="AE30" s="857" t="s">
        <v>528</v>
      </c>
      <c r="AF30" s="858"/>
      <c r="AG30" s="858"/>
      <c r="AH30" s="859"/>
      <c r="AI30" s="857" t="s">
        <v>525</v>
      </c>
      <c r="AJ30" s="858"/>
      <c r="AK30" s="858"/>
      <c r="AL30" s="859"/>
      <c r="AM30" s="914" t="s">
        <v>520</v>
      </c>
      <c r="AN30" s="914"/>
      <c r="AO30" s="914"/>
      <c r="AP30" s="857"/>
      <c r="AQ30" s="766" t="s">
        <v>353</v>
      </c>
      <c r="AR30" s="767"/>
      <c r="AS30" s="767"/>
      <c r="AT30" s="768"/>
      <c r="AU30" s="773" t="s">
        <v>253</v>
      </c>
      <c r="AV30" s="773"/>
      <c r="AW30" s="773"/>
      <c r="AX30" s="91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7"/>
      <c r="AC31" s="248"/>
      <c r="AD31" s="249"/>
      <c r="AE31" s="247"/>
      <c r="AF31" s="248"/>
      <c r="AG31" s="248"/>
      <c r="AH31" s="249"/>
      <c r="AI31" s="247"/>
      <c r="AJ31" s="248"/>
      <c r="AK31" s="248"/>
      <c r="AL31" s="249"/>
      <c r="AM31" s="251"/>
      <c r="AN31" s="251"/>
      <c r="AO31" s="251"/>
      <c r="AP31" s="247"/>
      <c r="AQ31" s="591"/>
      <c r="AR31" s="200"/>
      <c r="AS31" s="133" t="s">
        <v>354</v>
      </c>
      <c r="AT31" s="134"/>
      <c r="AU31" s="199">
        <v>32</v>
      </c>
      <c r="AV31" s="199"/>
      <c r="AW31" s="399" t="s">
        <v>300</v>
      </c>
      <c r="AX31" s="400"/>
    </row>
    <row r="32" spans="1:50" ht="35.1" customHeight="1" x14ac:dyDescent="0.15">
      <c r="A32" s="404"/>
      <c r="B32" s="402"/>
      <c r="C32" s="402"/>
      <c r="D32" s="402"/>
      <c r="E32" s="402"/>
      <c r="F32" s="403"/>
      <c r="G32" s="565" t="s">
        <v>565</v>
      </c>
      <c r="H32" s="566"/>
      <c r="I32" s="566"/>
      <c r="J32" s="566"/>
      <c r="K32" s="566"/>
      <c r="L32" s="566"/>
      <c r="M32" s="566"/>
      <c r="N32" s="566"/>
      <c r="O32" s="567"/>
      <c r="P32" s="105" t="s">
        <v>566</v>
      </c>
      <c r="Q32" s="105"/>
      <c r="R32" s="105"/>
      <c r="S32" s="105"/>
      <c r="T32" s="105"/>
      <c r="U32" s="105"/>
      <c r="V32" s="105"/>
      <c r="W32" s="105"/>
      <c r="X32" s="106"/>
      <c r="Y32" s="472" t="s">
        <v>12</v>
      </c>
      <c r="Z32" s="532"/>
      <c r="AA32" s="533"/>
      <c r="AB32" s="462" t="s">
        <v>567</v>
      </c>
      <c r="AC32" s="462"/>
      <c r="AD32" s="462"/>
      <c r="AE32" s="218">
        <v>100</v>
      </c>
      <c r="AF32" s="219"/>
      <c r="AG32" s="219"/>
      <c r="AH32" s="219"/>
      <c r="AI32" s="218">
        <v>100</v>
      </c>
      <c r="AJ32" s="219"/>
      <c r="AK32" s="219"/>
      <c r="AL32" s="219"/>
      <c r="AM32" s="218">
        <v>100</v>
      </c>
      <c r="AN32" s="219"/>
      <c r="AO32" s="219"/>
      <c r="AP32" s="219"/>
      <c r="AQ32" s="341"/>
      <c r="AR32" s="207"/>
      <c r="AS32" s="207"/>
      <c r="AT32" s="342"/>
      <c r="AU32" s="219"/>
      <c r="AV32" s="219"/>
      <c r="AW32" s="219"/>
      <c r="AX32" s="221"/>
    </row>
    <row r="33" spans="1:50" ht="35.1"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6" t="s">
        <v>54</v>
      </c>
      <c r="Z33" s="417"/>
      <c r="AA33" s="418"/>
      <c r="AB33" s="524" t="s">
        <v>568</v>
      </c>
      <c r="AC33" s="524"/>
      <c r="AD33" s="524"/>
      <c r="AE33" s="218">
        <v>100</v>
      </c>
      <c r="AF33" s="219"/>
      <c r="AG33" s="219"/>
      <c r="AH33" s="219"/>
      <c r="AI33" s="218">
        <v>100</v>
      </c>
      <c r="AJ33" s="219"/>
      <c r="AK33" s="219"/>
      <c r="AL33" s="219"/>
      <c r="AM33" s="218">
        <v>100</v>
      </c>
      <c r="AN33" s="219"/>
      <c r="AO33" s="219"/>
      <c r="AP33" s="219"/>
      <c r="AQ33" s="341"/>
      <c r="AR33" s="207"/>
      <c r="AS33" s="207"/>
      <c r="AT33" s="342"/>
      <c r="AU33" s="219">
        <v>100</v>
      </c>
      <c r="AV33" s="219"/>
      <c r="AW33" s="219"/>
      <c r="AX33" s="221"/>
    </row>
    <row r="34" spans="1:50" ht="35.1"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6" t="s">
        <v>13</v>
      </c>
      <c r="Z34" s="417"/>
      <c r="AA34" s="418"/>
      <c r="AB34" s="557" t="s">
        <v>301</v>
      </c>
      <c r="AC34" s="557"/>
      <c r="AD34" s="557"/>
      <c r="AE34" s="218">
        <v>100</v>
      </c>
      <c r="AF34" s="219"/>
      <c r="AG34" s="219"/>
      <c r="AH34" s="219"/>
      <c r="AI34" s="218">
        <v>100</v>
      </c>
      <c r="AJ34" s="219"/>
      <c r="AK34" s="219"/>
      <c r="AL34" s="219"/>
      <c r="AM34" s="218">
        <v>100</v>
      </c>
      <c r="AN34" s="219"/>
      <c r="AO34" s="219"/>
      <c r="AP34" s="219"/>
      <c r="AQ34" s="341"/>
      <c r="AR34" s="207"/>
      <c r="AS34" s="207"/>
      <c r="AT34" s="342"/>
      <c r="AU34" s="219"/>
      <c r="AV34" s="219"/>
      <c r="AW34" s="219"/>
      <c r="AX34" s="221"/>
    </row>
    <row r="35" spans="1:50" ht="23.25" customHeight="1" x14ac:dyDescent="0.15">
      <c r="A35" s="226" t="s">
        <v>498</v>
      </c>
      <c r="B35" s="227"/>
      <c r="C35" s="227"/>
      <c r="D35" s="227"/>
      <c r="E35" s="227"/>
      <c r="F35" s="228"/>
      <c r="G35" s="232" t="s">
        <v>616</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69" t="s">
        <v>467</v>
      </c>
      <c r="B37" s="770"/>
      <c r="C37" s="770"/>
      <c r="D37" s="770"/>
      <c r="E37" s="770"/>
      <c r="F37" s="771"/>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4" t="s">
        <v>11</v>
      </c>
      <c r="AC37" s="245"/>
      <c r="AD37" s="246"/>
      <c r="AE37" s="244" t="s">
        <v>528</v>
      </c>
      <c r="AF37" s="245"/>
      <c r="AG37" s="245"/>
      <c r="AH37" s="246"/>
      <c r="AI37" s="244" t="s">
        <v>525</v>
      </c>
      <c r="AJ37" s="245"/>
      <c r="AK37" s="245"/>
      <c r="AL37" s="246"/>
      <c r="AM37" s="250" t="s">
        <v>520</v>
      </c>
      <c r="AN37" s="250"/>
      <c r="AO37" s="250"/>
      <c r="AP37" s="244"/>
      <c r="AQ37" s="151" t="s">
        <v>353</v>
      </c>
      <c r="AR37" s="152"/>
      <c r="AS37" s="152"/>
      <c r="AT37" s="153"/>
      <c r="AU37" s="412" t="s">
        <v>253</v>
      </c>
      <c r="AV37" s="412"/>
      <c r="AW37" s="412"/>
      <c r="AX37" s="909"/>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7"/>
      <c r="AC38" s="248"/>
      <c r="AD38" s="249"/>
      <c r="AE38" s="247"/>
      <c r="AF38" s="248"/>
      <c r="AG38" s="248"/>
      <c r="AH38" s="249"/>
      <c r="AI38" s="247"/>
      <c r="AJ38" s="248"/>
      <c r="AK38" s="248"/>
      <c r="AL38" s="249"/>
      <c r="AM38" s="251"/>
      <c r="AN38" s="251"/>
      <c r="AO38" s="251"/>
      <c r="AP38" s="247"/>
      <c r="AQ38" s="591"/>
      <c r="AR38" s="200"/>
      <c r="AS38" s="133" t="s">
        <v>354</v>
      </c>
      <c r="AT38" s="134"/>
      <c r="AU38" s="199"/>
      <c r="AV38" s="199"/>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2" t="s">
        <v>12</v>
      </c>
      <c r="Z39" s="532"/>
      <c r="AA39" s="533"/>
      <c r="AB39" s="462"/>
      <c r="AC39" s="462"/>
      <c r="AD39" s="462"/>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6" t="s">
        <v>54</v>
      </c>
      <c r="Z40" s="417"/>
      <c r="AA40" s="418"/>
      <c r="AB40" s="524"/>
      <c r="AC40" s="524"/>
      <c r="AD40" s="524"/>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6" t="s">
        <v>13</v>
      </c>
      <c r="Z41" s="417"/>
      <c r="AA41" s="418"/>
      <c r="AB41" s="557" t="s">
        <v>301</v>
      </c>
      <c r="AC41" s="557"/>
      <c r="AD41" s="557"/>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ht="23.25" hidden="1"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69" t="s">
        <v>467</v>
      </c>
      <c r="B44" s="770"/>
      <c r="C44" s="770"/>
      <c r="D44" s="770"/>
      <c r="E44" s="770"/>
      <c r="F44" s="771"/>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4" t="s">
        <v>11</v>
      </c>
      <c r="AC44" s="245"/>
      <c r="AD44" s="246"/>
      <c r="AE44" s="244" t="s">
        <v>528</v>
      </c>
      <c r="AF44" s="245"/>
      <c r="AG44" s="245"/>
      <c r="AH44" s="246"/>
      <c r="AI44" s="244" t="s">
        <v>525</v>
      </c>
      <c r="AJ44" s="245"/>
      <c r="AK44" s="245"/>
      <c r="AL44" s="246"/>
      <c r="AM44" s="250" t="s">
        <v>520</v>
      </c>
      <c r="AN44" s="250"/>
      <c r="AO44" s="250"/>
      <c r="AP44" s="244"/>
      <c r="AQ44" s="151" t="s">
        <v>353</v>
      </c>
      <c r="AR44" s="152"/>
      <c r="AS44" s="152"/>
      <c r="AT44" s="153"/>
      <c r="AU44" s="412" t="s">
        <v>253</v>
      </c>
      <c r="AV44" s="412"/>
      <c r="AW44" s="412"/>
      <c r="AX44" s="909"/>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7"/>
      <c r="AC45" s="248"/>
      <c r="AD45" s="249"/>
      <c r="AE45" s="247"/>
      <c r="AF45" s="248"/>
      <c r="AG45" s="248"/>
      <c r="AH45" s="249"/>
      <c r="AI45" s="247"/>
      <c r="AJ45" s="248"/>
      <c r="AK45" s="248"/>
      <c r="AL45" s="249"/>
      <c r="AM45" s="251"/>
      <c r="AN45" s="251"/>
      <c r="AO45" s="251"/>
      <c r="AP45" s="247"/>
      <c r="AQ45" s="591"/>
      <c r="AR45" s="200"/>
      <c r="AS45" s="133" t="s">
        <v>354</v>
      </c>
      <c r="AT45" s="134"/>
      <c r="AU45" s="199"/>
      <c r="AV45" s="199"/>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2" t="s">
        <v>12</v>
      </c>
      <c r="Z46" s="532"/>
      <c r="AA46" s="533"/>
      <c r="AB46" s="462"/>
      <c r="AC46" s="462"/>
      <c r="AD46" s="462"/>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6" t="s">
        <v>54</v>
      </c>
      <c r="Z47" s="417"/>
      <c r="AA47" s="418"/>
      <c r="AB47" s="524"/>
      <c r="AC47" s="524"/>
      <c r="AD47" s="524"/>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6" t="s">
        <v>13</v>
      </c>
      <c r="Z48" s="417"/>
      <c r="AA48" s="418"/>
      <c r="AB48" s="557" t="s">
        <v>301</v>
      </c>
      <c r="AC48" s="557"/>
      <c r="AD48" s="557"/>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ht="23.25" hidden="1"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1" t="s">
        <v>467</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4" t="s">
        <v>11</v>
      </c>
      <c r="AC51" s="245"/>
      <c r="AD51" s="246"/>
      <c r="AE51" s="244" t="s">
        <v>528</v>
      </c>
      <c r="AF51" s="245"/>
      <c r="AG51" s="245"/>
      <c r="AH51" s="246"/>
      <c r="AI51" s="244" t="s">
        <v>525</v>
      </c>
      <c r="AJ51" s="245"/>
      <c r="AK51" s="245"/>
      <c r="AL51" s="246"/>
      <c r="AM51" s="250" t="s">
        <v>521</v>
      </c>
      <c r="AN51" s="250"/>
      <c r="AO51" s="250"/>
      <c r="AP51" s="244"/>
      <c r="AQ51" s="151" t="s">
        <v>353</v>
      </c>
      <c r="AR51" s="152"/>
      <c r="AS51" s="152"/>
      <c r="AT51" s="153"/>
      <c r="AU51" s="923" t="s">
        <v>253</v>
      </c>
      <c r="AV51" s="923"/>
      <c r="AW51" s="923"/>
      <c r="AX51" s="924"/>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7"/>
      <c r="AC52" s="248"/>
      <c r="AD52" s="249"/>
      <c r="AE52" s="247"/>
      <c r="AF52" s="248"/>
      <c r="AG52" s="248"/>
      <c r="AH52" s="249"/>
      <c r="AI52" s="247"/>
      <c r="AJ52" s="248"/>
      <c r="AK52" s="248"/>
      <c r="AL52" s="249"/>
      <c r="AM52" s="251"/>
      <c r="AN52" s="251"/>
      <c r="AO52" s="251"/>
      <c r="AP52" s="247"/>
      <c r="AQ52" s="591"/>
      <c r="AR52" s="200"/>
      <c r="AS52" s="133" t="s">
        <v>354</v>
      </c>
      <c r="AT52" s="134"/>
      <c r="AU52" s="199"/>
      <c r="AV52" s="199"/>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2" t="s">
        <v>12</v>
      </c>
      <c r="Z53" s="532"/>
      <c r="AA53" s="533"/>
      <c r="AB53" s="462"/>
      <c r="AC53" s="462"/>
      <c r="AD53" s="462"/>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6" t="s">
        <v>54</v>
      </c>
      <c r="Z54" s="417"/>
      <c r="AA54" s="418"/>
      <c r="AB54" s="524"/>
      <c r="AC54" s="524"/>
      <c r="AD54" s="524"/>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6" t="s">
        <v>13</v>
      </c>
      <c r="Z55" s="417"/>
      <c r="AA55" s="418"/>
      <c r="AB55" s="595" t="s">
        <v>14</v>
      </c>
      <c r="AC55" s="595"/>
      <c r="AD55" s="59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ht="23.25" hidden="1"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1" t="s">
        <v>467</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4" t="s">
        <v>11</v>
      </c>
      <c r="AC58" s="245"/>
      <c r="AD58" s="246"/>
      <c r="AE58" s="244" t="s">
        <v>529</v>
      </c>
      <c r="AF58" s="245"/>
      <c r="AG58" s="245"/>
      <c r="AH58" s="246"/>
      <c r="AI58" s="244" t="s">
        <v>525</v>
      </c>
      <c r="AJ58" s="245"/>
      <c r="AK58" s="245"/>
      <c r="AL58" s="246"/>
      <c r="AM58" s="250" t="s">
        <v>520</v>
      </c>
      <c r="AN58" s="250"/>
      <c r="AO58" s="250"/>
      <c r="AP58" s="244"/>
      <c r="AQ58" s="151" t="s">
        <v>353</v>
      </c>
      <c r="AR58" s="152"/>
      <c r="AS58" s="152"/>
      <c r="AT58" s="153"/>
      <c r="AU58" s="923" t="s">
        <v>253</v>
      </c>
      <c r="AV58" s="923"/>
      <c r="AW58" s="923"/>
      <c r="AX58" s="924"/>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7"/>
      <c r="AC59" s="248"/>
      <c r="AD59" s="249"/>
      <c r="AE59" s="247"/>
      <c r="AF59" s="248"/>
      <c r="AG59" s="248"/>
      <c r="AH59" s="249"/>
      <c r="AI59" s="247"/>
      <c r="AJ59" s="248"/>
      <c r="AK59" s="248"/>
      <c r="AL59" s="249"/>
      <c r="AM59" s="251"/>
      <c r="AN59" s="251"/>
      <c r="AO59" s="251"/>
      <c r="AP59" s="247"/>
      <c r="AQ59" s="591"/>
      <c r="AR59" s="200"/>
      <c r="AS59" s="133" t="s">
        <v>354</v>
      </c>
      <c r="AT59" s="134"/>
      <c r="AU59" s="199"/>
      <c r="AV59" s="199"/>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2" t="s">
        <v>12</v>
      </c>
      <c r="Z60" s="532"/>
      <c r="AA60" s="533"/>
      <c r="AB60" s="462"/>
      <c r="AC60" s="462"/>
      <c r="AD60" s="462"/>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6" t="s">
        <v>54</v>
      </c>
      <c r="Z61" s="417"/>
      <c r="AA61" s="418"/>
      <c r="AB61" s="524"/>
      <c r="AC61" s="524"/>
      <c r="AD61" s="524"/>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6" t="s">
        <v>13</v>
      </c>
      <c r="Z62" s="417"/>
      <c r="AA62" s="418"/>
      <c r="AB62" s="557" t="s">
        <v>14</v>
      </c>
      <c r="AC62" s="557"/>
      <c r="AD62" s="557"/>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ht="23.25" hidden="1"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3" t="s">
        <v>468</v>
      </c>
      <c r="B65" s="484"/>
      <c r="C65" s="484"/>
      <c r="D65" s="484"/>
      <c r="E65" s="484"/>
      <c r="F65" s="485"/>
      <c r="G65" s="486"/>
      <c r="H65" s="239" t="s">
        <v>265</v>
      </c>
      <c r="I65" s="239"/>
      <c r="J65" s="239"/>
      <c r="K65" s="239"/>
      <c r="L65" s="239"/>
      <c r="M65" s="239"/>
      <c r="N65" s="239"/>
      <c r="O65" s="240"/>
      <c r="P65" s="238" t="s">
        <v>59</v>
      </c>
      <c r="Q65" s="239"/>
      <c r="R65" s="239"/>
      <c r="S65" s="239"/>
      <c r="T65" s="239"/>
      <c r="U65" s="239"/>
      <c r="V65" s="240"/>
      <c r="W65" s="488" t="s">
        <v>463</v>
      </c>
      <c r="X65" s="489"/>
      <c r="Y65" s="492"/>
      <c r="Z65" s="492"/>
      <c r="AA65" s="493"/>
      <c r="AB65" s="238" t="s">
        <v>11</v>
      </c>
      <c r="AC65" s="239"/>
      <c r="AD65" s="240"/>
      <c r="AE65" s="244" t="s">
        <v>528</v>
      </c>
      <c r="AF65" s="245"/>
      <c r="AG65" s="245"/>
      <c r="AH65" s="246"/>
      <c r="AI65" s="244" t="s">
        <v>525</v>
      </c>
      <c r="AJ65" s="245"/>
      <c r="AK65" s="245"/>
      <c r="AL65" s="246"/>
      <c r="AM65" s="250" t="s">
        <v>520</v>
      </c>
      <c r="AN65" s="250"/>
      <c r="AO65" s="250"/>
      <c r="AP65" s="244"/>
      <c r="AQ65" s="238" t="s">
        <v>353</v>
      </c>
      <c r="AR65" s="239"/>
      <c r="AS65" s="239"/>
      <c r="AT65" s="240"/>
      <c r="AU65" s="252" t="s">
        <v>253</v>
      </c>
      <c r="AV65" s="252"/>
      <c r="AW65" s="252"/>
      <c r="AX65" s="253"/>
    </row>
    <row r="66" spans="1:50" ht="18.75" hidden="1" customHeight="1" x14ac:dyDescent="0.15">
      <c r="A66" s="476"/>
      <c r="B66" s="477"/>
      <c r="C66" s="477"/>
      <c r="D66" s="477"/>
      <c r="E66" s="477"/>
      <c r="F66" s="478"/>
      <c r="G66" s="487"/>
      <c r="H66" s="242"/>
      <c r="I66" s="242"/>
      <c r="J66" s="242"/>
      <c r="K66" s="242"/>
      <c r="L66" s="242"/>
      <c r="M66" s="242"/>
      <c r="N66" s="242"/>
      <c r="O66" s="243"/>
      <c r="P66" s="241"/>
      <c r="Q66" s="242"/>
      <c r="R66" s="242"/>
      <c r="S66" s="242"/>
      <c r="T66" s="242"/>
      <c r="U66" s="242"/>
      <c r="V66" s="243"/>
      <c r="W66" s="490"/>
      <c r="X66" s="491"/>
      <c r="Y66" s="494"/>
      <c r="Z66" s="494"/>
      <c r="AA66" s="495"/>
      <c r="AB66" s="241"/>
      <c r="AC66" s="242"/>
      <c r="AD66" s="243"/>
      <c r="AE66" s="247"/>
      <c r="AF66" s="248"/>
      <c r="AG66" s="248"/>
      <c r="AH66" s="249"/>
      <c r="AI66" s="247"/>
      <c r="AJ66" s="248"/>
      <c r="AK66" s="248"/>
      <c r="AL66" s="249"/>
      <c r="AM66" s="251"/>
      <c r="AN66" s="251"/>
      <c r="AO66" s="251"/>
      <c r="AP66" s="247"/>
      <c r="AQ66" s="198"/>
      <c r="AR66" s="199"/>
      <c r="AS66" s="242" t="s">
        <v>354</v>
      </c>
      <c r="AT66" s="243"/>
      <c r="AU66" s="199"/>
      <c r="AV66" s="199"/>
      <c r="AW66" s="242" t="s">
        <v>466</v>
      </c>
      <c r="AX66" s="254"/>
    </row>
    <row r="67" spans="1:50" ht="23.25" hidden="1" customHeight="1" x14ac:dyDescent="0.15">
      <c r="A67" s="476"/>
      <c r="B67" s="477"/>
      <c r="C67" s="477"/>
      <c r="D67" s="477"/>
      <c r="E67" s="477"/>
      <c r="F67" s="478"/>
      <c r="G67" s="255" t="s">
        <v>355</v>
      </c>
      <c r="H67" s="258"/>
      <c r="I67" s="259"/>
      <c r="J67" s="259"/>
      <c r="K67" s="259"/>
      <c r="L67" s="259"/>
      <c r="M67" s="259"/>
      <c r="N67" s="259"/>
      <c r="O67" s="260"/>
      <c r="P67" s="258"/>
      <c r="Q67" s="259"/>
      <c r="R67" s="259"/>
      <c r="S67" s="259"/>
      <c r="T67" s="259"/>
      <c r="U67" s="259"/>
      <c r="V67" s="260"/>
      <c r="W67" s="264"/>
      <c r="X67" s="265"/>
      <c r="Y67" s="270" t="s">
        <v>12</v>
      </c>
      <c r="Z67" s="270"/>
      <c r="AA67" s="271"/>
      <c r="AB67" s="272" t="s">
        <v>488</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6"/>
      <c r="B68" s="477"/>
      <c r="C68" s="477"/>
      <c r="D68" s="477"/>
      <c r="E68" s="477"/>
      <c r="F68" s="478"/>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488</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6"/>
      <c r="B69" s="477"/>
      <c r="C69" s="477"/>
      <c r="D69" s="477"/>
      <c r="E69" s="477"/>
      <c r="F69" s="478"/>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489</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6" t="s">
        <v>473</v>
      </c>
      <c r="B70" s="477"/>
      <c r="C70" s="477"/>
      <c r="D70" s="477"/>
      <c r="E70" s="477"/>
      <c r="F70" s="478"/>
      <c r="G70" s="256" t="s">
        <v>356</v>
      </c>
      <c r="H70" s="307"/>
      <c r="I70" s="307"/>
      <c r="J70" s="307"/>
      <c r="K70" s="307"/>
      <c r="L70" s="307"/>
      <c r="M70" s="307"/>
      <c r="N70" s="307"/>
      <c r="O70" s="307"/>
      <c r="P70" s="307"/>
      <c r="Q70" s="307"/>
      <c r="R70" s="307"/>
      <c r="S70" s="307"/>
      <c r="T70" s="307"/>
      <c r="U70" s="307"/>
      <c r="V70" s="307"/>
      <c r="W70" s="310" t="s">
        <v>487</v>
      </c>
      <c r="X70" s="311"/>
      <c r="Y70" s="270" t="s">
        <v>12</v>
      </c>
      <c r="Z70" s="270"/>
      <c r="AA70" s="271"/>
      <c r="AB70" s="272" t="s">
        <v>488</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6"/>
      <c r="B71" s="477"/>
      <c r="C71" s="477"/>
      <c r="D71" s="477"/>
      <c r="E71" s="477"/>
      <c r="F71" s="478"/>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488</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9"/>
      <c r="B72" s="480"/>
      <c r="C72" s="480"/>
      <c r="D72" s="480"/>
      <c r="E72" s="480"/>
      <c r="F72" s="481"/>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489</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7" t="s">
        <v>468</v>
      </c>
      <c r="B73" s="508"/>
      <c r="C73" s="508"/>
      <c r="D73" s="508"/>
      <c r="E73" s="508"/>
      <c r="F73" s="509"/>
      <c r="G73" s="583"/>
      <c r="H73" s="130" t="s">
        <v>265</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4" t="s">
        <v>528</v>
      </c>
      <c r="AF73" s="245"/>
      <c r="AG73" s="245"/>
      <c r="AH73" s="246"/>
      <c r="AI73" s="244" t="s">
        <v>525</v>
      </c>
      <c r="AJ73" s="245"/>
      <c r="AK73" s="245"/>
      <c r="AL73" s="246"/>
      <c r="AM73" s="250" t="s">
        <v>520</v>
      </c>
      <c r="AN73" s="250"/>
      <c r="AO73" s="250"/>
      <c r="AP73" s="244"/>
      <c r="AQ73" s="159" t="s">
        <v>353</v>
      </c>
      <c r="AR73" s="130"/>
      <c r="AS73" s="130"/>
      <c r="AT73" s="131"/>
      <c r="AU73" s="135" t="s">
        <v>253</v>
      </c>
      <c r="AV73" s="136"/>
      <c r="AW73" s="136"/>
      <c r="AX73" s="137"/>
    </row>
    <row r="74" spans="1:50" ht="18.75" hidden="1" customHeight="1" x14ac:dyDescent="0.15">
      <c r="A74" s="510"/>
      <c r="B74" s="511"/>
      <c r="C74" s="511"/>
      <c r="D74" s="511"/>
      <c r="E74" s="511"/>
      <c r="F74" s="512"/>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1"/>
      <c r="AR74" s="200"/>
      <c r="AS74" s="133" t="s">
        <v>354</v>
      </c>
      <c r="AT74" s="134"/>
      <c r="AU74" s="591"/>
      <c r="AV74" s="200"/>
      <c r="AW74" s="133" t="s">
        <v>300</v>
      </c>
      <c r="AX74" s="195"/>
    </row>
    <row r="75" spans="1:50" ht="23.25" hidden="1" customHeight="1" x14ac:dyDescent="0.15">
      <c r="A75" s="510"/>
      <c r="B75" s="511"/>
      <c r="C75" s="511"/>
      <c r="D75" s="511"/>
      <c r="E75" s="511"/>
      <c r="F75" s="512"/>
      <c r="G75" s="610" t="s">
        <v>355</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9"/>
      <c r="AV75" s="219"/>
      <c r="AW75" s="219"/>
      <c r="AX75" s="221"/>
    </row>
    <row r="76" spans="1:50" ht="23.25" hidden="1" customHeight="1" x14ac:dyDescent="0.15">
      <c r="A76" s="510"/>
      <c r="B76" s="511"/>
      <c r="C76" s="511"/>
      <c r="D76" s="511"/>
      <c r="E76" s="511"/>
      <c r="F76" s="512"/>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9"/>
      <c r="AV76" s="219"/>
      <c r="AW76" s="219"/>
      <c r="AX76" s="221"/>
    </row>
    <row r="77" spans="1:50" ht="23.25" hidden="1" customHeight="1" x14ac:dyDescent="0.15">
      <c r="A77" s="510"/>
      <c r="B77" s="511"/>
      <c r="C77" s="511"/>
      <c r="D77" s="511"/>
      <c r="E77" s="511"/>
      <c r="F77" s="512"/>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89"/>
      <c r="AF77" s="890"/>
      <c r="AG77" s="890"/>
      <c r="AH77" s="890"/>
      <c r="AI77" s="889"/>
      <c r="AJ77" s="890"/>
      <c r="AK77" s="890"/>
      <c r="AL77" s="890"/>
      <c r="AM77" s="889"/>
      <c r="AN77" s="890"/>
      <c r="AO77" s="890"/>
      <c r="AP77" s="890"/>
      <c r="AQ77" s="341"/>
      <c r="AR77" s="207"/>
      <c r="AS77" s="207"/>
      <c r="AT77" s="342"/>
      <c r="AU77" s="219"/>
      <c r="AV77" s="219"/>
      <c r="AW77" s="219"/>
      <c r="AX77" s="221"/>
    </row>
    <row r="78" spans="1:50" ht="69.75" hidden="1" customHeight="1" x14ac:dyDescent="0.15">
      <c r="A78" s="336" t="s">
        <v>501</v>
      </c>
      <c r="B78" s="337"/>
      <c r="C78" s="337"/>
      <c r="D78" s="337"/>
      <c r="E78" s="334" t="s">
        <v>445</v>
      </c>
      <c r="F78" s="335"/>
      <c r="G78" s="57" t="s">
        <v>356</v>
      </c>
      <c r="H78" s="588"/>
      <c r="I78" s="589"/>
      <c r="J78" s="589"/>
      <c r="K78" s="589"/>
      <c r="L78" s="589"/>
      <c r="M78" s="589"/>
      <c r="N78" s="589"/>
      <c r="O78" s="590"/>
      <c r="P78" s="147"/>
      <c r="Q78" s="147"/>
      <c r="R78" s="147"/>
      <c r="S78" s="147"/>
      <c r="T78" s="147"/>
      <c r="U78" s="147"/>
      <c r="V78" s="147"/>
      <c r="W78" s="147"/>
      <c r="X78" s="147"/>
      <c r="Y78" s="881"/>
      <c r="Z78" s="881"/>
      <c r="AA78" s="881"/>
      <c r="AB78" s="881"/>
      <c r="AC78" s="881"/>
      <c r="AD78" s="881"/>
      <c r="AE78" s="881"/>
      <c r="AF78" s="881"/>
      <c r="AG78" s="881"/>
      <c r="AH78" s="881"/>
      <c r="AI78" s="881"/>
      <c r="AJ78" s="881"/>
      <c r="AK78" s="881"/>
      <c r="AL78" s="881"/>
      <c r="AM78" s="881"/>
      <c r="AN78" s="881"/>
      <c r="AO78" s="881"/>
      <c r="AP78" s="881"/>
      <c r="AQ78" s="881"/>
      <c r="AR78" s="881"/>
      <c r="AS78" s="881"/>
      <c r="AT78" s="881"/>
      <c r="AU78" s="881"/>
      <c r="AV78" s="881"/>
      <c r="AW78" s="881"/>
      <c r="AX78" s="882"/>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8" t="s">
        <v>462</v>
      </c>
      <c r="AP79" s="279"/>
      <c r="AQ79" s="279"/>
      <c r="AR79" s="81" t="s">
        <v>460</v>
      </c>
      <c r="AS79" s="278"/>
      <c r="AT79" s="279"/>
      <c r="AU79" s="279"/>
      <c r="AV79" s="279"/>
      <c r="AW79" s="279"/>
      <c r="AX79" s="946"/>
    </row>
    <row r="80" spans="1:50" ht="18.75" hidden="1" customHeight="1" x14ac:dyDescent="0.15">
      <c r="A80" s="863" t="s">
        <v>266</v>
      </c>
      <c r="B80" s="525" t="s">
        <v>459</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553</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hidden="1" customHeight="1" x14ac:dyDescent="0.15">
      <c r="A81" s="864"/>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hidden="1" customHeight="1" x14ac:dyDescent="0.15">
      <c r="A82" s="864"/>
      <c r="B82" s="528"/>
      <c r="C82" s="429"/>
      <c r="D82" s="429"/>
      <c r="E82" s="429"/>
      <c r="F82" s="430"/>
      <c r="G82" s="675"/>
      <c r="H82" s="675"/>
      <c r="I82" s="675"/>
      <c r="J82" s="675"/>
      <c r="K82" s="675"/>
      <c r="L82" s="675"/>
      <c r="M82" s="675"/>
      <c r="N82" s="675"/>
      <c r="O82" s="675"/>
      <c r="P82" s="675"/>
      <c r="Q82" s="675"/>
      <c r="R82" s="675"/>
      <c r="S82" s="675"/>
      <c r="T82" s="675"/>
      <c r="U82" s="675"/>
      <c r="V82" s="675"/>
      <c r="W82" s="675"/>
      <c r="X82" s="675"/>
      <c r="Y82" s="675"/>
      <c r="Z82" s="675"/>
      <c r="AA82" s="676"/>
      <c r="AB82" s="883"/>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4"/>
    </row>
    <row r="83" spans="1:60" ht="22.5" hidden="1" customHeight="1" x14ac:dyDescent="0.15">
      <c r="A83" s="864"/>
      <c r="B83" s="528"/>
      <c r="C83" s="429"/>
      <c r="D83" s="429"/>
      <c r="E83" s="429"/>
      <c r="F83" s="430"/>
      <c r="G83" s="677"/>
      <c r="H83" s="677"/>
      <c r="I83" s="677"/>
      <c r="J83" s="677"/>
      <c r="K83" s="677"/>
      <c r="L83" s="677"/>
      <c r="M83" s="677"/>
      <c r="N83" s="677"/>
      <c r="O83" s="677"/>
      <c r="P83" s="677"/>
      <c r="Q83" s="677"/>
      <c r="R83" s="677"/>
      <c r="S83" s="677"/>
      <c r="T83" s="677"/>
      <c r="U83" s="677"/>
      <c r="V83" s="677"/>
      <c r="W83" s="677"/>
      <c r="X83" s="677"/>
      <c r="Y83" s="677"/>
      <c r="Z83" s="677"/>
      <c r="AA83" s="678"/>
      <c r="AB83" s="885"/>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6"/>
    </row>
    <row r="84" spans="1:60" ht="19.5" hidden="1" customHeight="1" x14ac:dyDescent="0.15">
      <c r="A84" s="864"/>
      <c r="B84" s="529"/>
      <c r="C84" s="530"/>
      <c r="D84" s="530"/>
      <c r="E84" s="530"/>
      <c r="F84" s="531"/>
      <c r="G84" s="679"/>
      <c r="H84" s="679"/>
      <c r="I84" s="679"/>
      <c r="J84" s="679"/>
      <c r="K84" s="679"/>
      <c r="L84" s="679"/>
      <c r="M84" s="679"/>
      <c r="N84" s="679"/>
      <c r="O84" s="679"/>
      <c r="P84" s="679"/>
      <c r="Q84" s="679"/>
      <c r="R84" s="679"/>
      <c r="S84" s="679"/>
      <c r="T84" s="679"/>
      <c r="U84" s="679"/>
      <c r="V84" s="679"/>
      <c r="W84" s="679"/>
      <c r="X84" s="679"/>
      <c r="Y84" s="679"/>
      <c r="Z84" s="679"/>
      <c r="AA84" s="680"/>
      <c r="AB84" s="887"/>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8"/>
    </row>
    <row r="85" spans="1:60" ht="18.75" hidden="1" customHeight="1" x14ac:dyDescent="0.15">
      <c r="A85" s="864"/>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4"/>
      <c r="Z85" s="165"/>
      <c r="AA85" s="166"/>
      <c r="AB85" s="558" t="s">
        <v>11</v>
      </c>
      <c r="AC85" s="559"/>
      <c r="AD85" s="560"/>
      <c r="AE85" s="244" t="s">
        <v>528</v>
      </c>
      <c r="AF85" s="245"/>
      <c r="AG85" s="245"/>
      <c r="AH85" s="246"/>
      <c r="AI85" s="244" t="s">
        <v>525</v>
      </c>
      <c r="AJ85" s="245"/>
      <c r="AK85" s="245"/>
      <c r="AL85" s="246"/>
      <c r="AM85" s="250" t="s">
        <v>520</v>
      </c>
      <c r="AN85" s="250"/>
      <c r="AO85" s="250"/>
      <c r="AP85" s="244"/>
      <c r="AQ85" s="159" t="s">
        <v>353</v>
      </c>
      <c r="AR85" s="130"/>
      <c r="AS85" s="130"/>
      <c r="AT85" s="131"/>
      <c r="AU85" s="534" t="s">
        <v>253</v>
      </c>
      <c r="AV85" s="534"/>
      <c r="AW85" s="534"/>
      <c r="AX85" s="535"/>
      <c r="AY85" s="10"/>
      <c r="AZ85" s="10"/>
      <c r="BA85" s="10"/>
      <c r="BB85" s="10"/>
      <c r="BC85" s="10"/>
    </row>
    <row r="86" spans="1:60" ht="18.75" hidden="1" customHeight="1" x14ac:dyDescent="0.15">
      <c r="A86" s="864"/>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4"/>
      <c r="Z86" s="165"/>
      <c r="AA86" s="166"/>
      <c r="AB86" s="247"/>
      <c r="AC86" s="248"/>
      <c r="AD86" s="249"/>
      <c r="AE86" s="247"/>
      <c r="AF86" s="248"/>
      <c r="AG86" s="248"/>
      <c r="AH86" s="249"/>
      <c r="AI86" s="247"/>
      <c r="AJ86" s="248"/>
      <c r="AK86" s="248"/>
      <c r="AL86" s="249"/>
      <c r="AM86" s="251"/>
      <c r="AN86" s="251"/>
      <c r="AO86" s="251"/>
      <c r="AP86" s="247"/>
      <c r="AQ86" s="198"/>
      <c r="AR86" s="199"/>
      <c r="AS86" s="133" t="s">
        <v>354</v>
      </c>
      <c r="AT86" s="134"/>
      <c r="AU86" s="199"/>
      <c r="AV86" s="199"/>
      <c r="AW86" s="399" t="s">
        <v>300</v>
      </c>
      <c r="AX86" s="400"/>
      <c r="AY86" s="10"/>
      <c r="AZ86" s="10"/>
      <c r="BA86" s="10"/>
      <c r="BB86" s="10"/>
      <c r="BC86" s="10"/>
      <c r="BD86" s="10"/>
      <c r="BE86" s="10"/>
      <c r="BF86" s="10"/>
      <c r="BG86" s="10"/>
      <c r="BH86" s="10"/>
    </row>
    <row r="87" spans="1:60" ht="23.25" hidden="1" customHeight="1" x14ac:dyDescent="0.15">
      <c r="A87" s="864"/>
      <c r="B87" s="429"/>
      <c r="C87" s="429"/>
      <c r="D87" s="429"/>
      <c r="E87" s="429"/>
      <c r="F87" s="430"/>
      <c r="G87" s="104"/>
      <c r="H87" s="105"/>
      <c r="I87" s="105"/>
      <c r="J87" s="105"/>
      <c r="K87" s="105"/>
      <c r="L87" s="105"/>
      <c r="M87" s="105"/>
      <c r="N87" s="105"/>
      <c r="O87" s="106"/>
      <c r="P87" s="105"/>
      <c r="Q87" s="515"/>
      <c r="R87" s="515"/>
      <c r="S87" s="515"/>
      <c r="T87" s="515"/>
      <c r="U87" s="515"/>
      <c r="V87" s="515"/>
      <c r="W87" s="515"/>
      <c r="X87" s="516"/>
      <c r="Y87" s="562" t="s">
        <v>62</v>
      </c>
      <c r="Z87" s="563"/>
      <c r="AA87" s="564"/>
      <c r="AB87" s="462"/>
      <c r="AC87" s="462"/>
      <c r="AD87" s="462"/>
      <c r="AE87" s="218"/>
      <c r="AF87" s="219"/>
      <c r="AG87" s="219"/>
      <c r="AH87" s="219"/>
      <c r="AI87" s="218"/>
      <c r="AJ87" s="219"/>
      <c r="AK87" s="219"/>
      <c r="AL87" s="219"/>
      <c r="AM87" s="218"/>
      <c r="AN87" s="219"/>
      <c r="AO87" s="219"/>
      <c r="AP87" s="219"/>
      <c r="AQ87" s="341"/>
      <c r="AR87" s="207"/>
      <c r="AS87" s="207"/>
      <c r="AT87" s="342"/>
      <c r="AU87" s="219"/>
      <c r="AV87" s="219"/>
      <c r="AW87" s="219"/>
      <c r="AX87" s="221"/>
    </row>
    <row r="88" spans="1:60" ht="23.25" hidden="1" customHeight="1" x14ac:dyDescent="0.15">
      <c r="A88" s="864"/>
      <c r="B88" s="429"/>
      <c r="C88" s="429"/>
      <c r="D88" s="429"/>
      <c r="E88" s="429"/>
      <c r="F88" s="430"/>
      <c r="G88" s="107"/>
      <c r="H88" s="108"/>
      <c r="I88" s="108"/>
      <c r="J88" s="108"/>
      <c r="K88" s="108"/>
      <c r="L88" s="108"/>
      <c r="M88" s="108"/>
      <c r="N88" s="108"/>
      <c r="O88" s="109"/>
      <c r="P88" s="517"/>
      <c r="Q88" s="517"/>
      <c r="R88" s="517"/>
      <c r="S88" s="517"/>
      <c r="T88" s="517"/>
      <c r="U88" s="517"/>
      <c r="V88" s="517"/>
      <c r="W88" s="517"/>
      <c r="X88" s="518"/>
      <c r="Y88" s="459" t="s">
        <v>54</v>
      </c>
      <c r="Z88" s="460"/>
      <c r="AA88" s="461"/>
      <c r="AB88" s="524"/>
      <c r="AC88" s="524"/>
      <c r="AD88" s="524"/>
      <c r="AE88" s="218"/>
      <c r="AF88" s="219"/>
      <c r="AG88" s="219"/>
      <c r="AH88" s="219"/>
      <c r="AI88" s="218"/>
      <c r="AJ88" s="219"/>
      <c r="AK88" s="219"/>
      <c r="AL88" s="219"/>
      <c r="AM88" s="218"/>
      <c r="AN88" s="219"/>
      <c r="AO88" s="219"/>
      <c r="AP88" s="219"/>
      <c r="AQ88" s="341"/>
      <c r="AR88" s="207"/>
      <c r="AS88" s="207"/>
      <c r="AT88" s="342"/>
      <c r="AU88" s="219"/>
      <c r="AV88" s="219"/>
      <c r="AW88" s="219"/>
      <c r="AX88" s="221"/>
      <c r="AY88" s="10"/>
      <c r="AZ88" s="10"/>
      <c r="BA88" s="10"/>
      <c r="BB88" s="10"/>
      <c r="BC88" s="10"/>
    </row>
    <row r="89" spans="1:60" ht="23.25" hidden="1" customHeight="1" x14ac:dyDescent="0.15">
      <c r="A89" s="864"/>
      <c r="B89" s="530"/>
      <c r="C89" s="530"/>
      <c r="D89" s="530"/>
      <c r="E89" s="530"/>
      <c r="F89" s="531"/>
      <c r="G89" s="110"/>
      <c r="H89" s="111"/>
      <c r="I89" s="111"/>
      <c r="J89" s="111"/>
      <c r="K89" s="111"/>
      <c r="L89" s="111"/>
      <c r="M89" s="111"/>
      <c r="N89" s="111"/>
      <c r="O89" s="112"/>
      <c r="P89" s="176"/>
      <c r="Q89" s="176"/>
      <c r="R89" s="176"/>
      <c r="S89" s="176"/>
      <c r="T89" s="176"/>
      <c r="U89" s="176"/>
      <c r="V89" s="176"/>
      <c r="W89" s="176"/>
      <c r="X89" s="561"/>
      <c r="Y89" s="459" t="s">
        <v>13</v>
      </c>
      <c r="Z89" s="460"/>
      <c r="AA89" s="461"/>
      <c r="AB89" s="595" t="s">
        <v>14</v>
      </c>
      <c r="AC89" s="595"/>
      <c r="AD89" s="595"/>
      <c r="AE89" s="218"/>
      <c r="AF89" s="219"/>
      <c r="AG89" s="219"/>
      <c r="AH89" s="219"/>
      <c r="AI89" s="218"/>
      <c r="AJ89" s="219"/>
      <c r="AK89" s="219"/>
      <c r="AL89" s="219"/>
      <c r="AM89" s="218"/>
      <c r="AN89" s="219"/>
      <c r="AO89" s="219"/>
      <c r="AP89" s="219"/>
      <c r="AQ89" s="341"/>
      <c r="AR89" s="207"/>
      <c r="AS89" s="207"/>
      <c r="AT89" s="342"/>
      <c r="AU89" s="219"/>
      <c r="AV89" s="219"/>
      <c r="AW89" s="219"/>
      <c r="AX89" s="221"/>
      <c r="AY89" s="10"/>
      <c r="AZ89" s="10"/>
      <c r="BA89" s="10"/>
      <c r="BB89" s="10"/>
      <c r="BC89" s="10"/>
      <c r="BD89" s="10"/>
      <c r="BE89" s="10"/>
      <c r="BF89" s="10"/>
      <c r="BG89" s="10"/>
      <c r="BH89" s="10"/>
    </row>
    <row r="90" spans="1:60" ht="18.75" hidden="1" customHeight="1" x14ac:dyDescent="0.15">
      <c r="A90" s="864"/>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4"/>
      <c r="Z90" s="165"/>
      <c r="AA90" s="166"/>
      <c r="AB90" s="558" t="s">
        <v>11</v>
      </c>
      <c r="AC90" s="559"/>
      <c r="AD90" s="560"/>
      <c r="AE90" s="244" t="s">
        <v>528</v>
      </c>
      <c r="AF90" s="245"/>
      <c r="AG90" s="245"/>
      <c r="AH90" s="246"/>
      <c r="AI90" s="244" t="s">
        <v>525</v>
      </c>
      <c r="AJ90" s="245"/>
      <c r="AK90" s="245"/>
      <c r="AL90" s="246"/>
      <c r="AM90" s="250" t="s">
        <v>520</v>
      </c>
      <c r="AN90" s="250"/>
      <c r="AO90" s="250"/>
      <c r="AP90" s="244"/>
      <c r="AQ90" s="159" t="s">
        <v>353</v>
      </c>
      <c r="AR90" s="130"/>
      <c r="AS90" s="130"/>
      <c r="AT90" s="131"/>
      <c r="AU90" s="534" t="s">
        <v>253</v>
      </c>
      <c r="AV90" s="534"/>
      <c r="AW90" s="534"/>
      <c r="AX90" s="535"/>
    </row>
    <row r="91" spans="1:60" ht="18.75" hidden="1" customHeight="1" x14ac:dyDescent="0.15">
      <c r="A91" s="864"/>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4"/>
      <c r="Z91" s="165"/>
      <c r="AA91" s="166"/>
      <c r="AB91" s="247"/>
      <c r="AC91" s="248"/>
      <c r="AD91" s="249"/>
      <c r="AE91" s="247"/>
      <c r="AF91" s="248"/>
      <c r="AG91" s="248"/>
      <c r="AH91" s="249"/>
      <c r="AI91" s="247"/>
      <c r="AJ91" s="248"/>
      <c r="AK91" s="248"/>
      <c r="AL91" s="249"/>
      <c r="AM91" s="251"/>
      <c r="AN91" s="251"/>
      <c r="AO91" s="251"/>
      <c r="AP91" s="247"/>
      <c r="AQ91" s="198"/>
      <c r="AR91" s="199"/>
      <c r="AS91" s="133" t="s">
        <v>354</v>
      </c>
      <c r="AT91" s="134"/>
      <c r="AU91" s="199"/>
      <c r="AV91" s="199"/>
      <c r="AW91" s="399" t="s">
        <v>300</v>
      </c>
      <c r="AX91" s="400"/>
      <c r="AY91" s="10"/>
      <c r="AZ91" s="10"/>
      <c r="BA91" s="10"/>
      <c r="BB91" s="10"/>
      <c r="BC91" s="10"/>
    </row>
    <row r="92" spans="1:60" ht="23.25" hidden="1" customHeight="1" x14ac:dyDescent="0.15">
      <c r="A92" s="864"/>
      <c r="B92" s="429"/>
      <c r="C92" s="429"/>
      <c r="D92" s="429"/>
      <c r="E92" s="429"/>
      <c r="F92" s="430"/>
      <c r="G92" s="104"/>
      <c r="H92" s="105"/>
      <c r="I92" s="105"/>
      <c r="J92" s="105"/>
      <c r="K92" s="105"/>
      <c r="L92" s="105"/>
      <c r="M92" s="105"/>
      <c r="N92" s="105"/>
      <c r="O92" s="106"/>
      <c r="P92" s="105"/>
      <c r="Q92" s="515"/>
      <c r="R92" s="515"/>
      <c r="S92" s="515"/>
      <c r="T92" s="515"/>
      <c r="U92" s="515"/>
      <c r="V92" s="515"/>
      <c r="W92" s="515"/>
      <c r="X92" s="516"/>
      <c r="Y92" s="562" t="s">
        <v>62</v>
      </c>
      <c r="Z92" s="563"/>
      <c r="AA92" s="564"/>
      <c r="AB92" s="462"/>
      <c r="AC92" s="462"/>
      <c r="AD92" s="462"/>
      <c r="AE92" s="218"/>
      <c r="AF92" s="219"/>
      <c r="AG92" s="219"/>
      <c r="AH92" s="219"/>
      <c r="AI92" s="218"/>
      <c r="AJ92" s="219"/>
      <c r="AK92" s="219"/>
      <c r="AL92" s="219"/>
      <c r="AM92" s="218"/>
      <c r="AN92" s="219"/>
      <c r="AO92" s="219"/>
      <c r="AP92" s="219"/>
      <c r="AQ92" s="341"/>
      <c r="AR92" s="207"/>
      <c r="AS92" s="207"/>
      <c r="AT92" s="342"/>
      <c r="AU92" s="219"/>
      <c r="AV92" s="219"/>
      <c r="AW92" s="219"/>
      <c r="AX92" s="221"/>
      <c r="AY92" s="10"/>
      <c r="AZ92" s="10"/>
      <c r="BA92" s="10"/>
      <c r="BB92" s="10"/>
      <c r="BC92" s="10"/>
      <c r="BD92" s="10"/>
      <c r="BE92" s="10"/>
      <c r="BF92" s="10"/>
      <c r="BG92" s="10"/>
      <c r="BH92" s="10"/>
    </row>
    <row r="93" spans="1:60" ht="23.25" hidden="1" customHeight="1" x14ac:dyDescent="0.15">
      <c r="A93" s="864"/>
      <c r="B93" s="429"/>
      <c r="C93" s="429"/>
      <c r="D93" s="429"/>
      <c r="E93" s="429"/>
      <c r="F93" s="430"/>
      <c r="G93" s="107"/>
      <c r="H93" s="108"/>
      <c r="I93" s="108"/>
      <c r="J93" s="108"/>
      <c r="K93" s="108"/>
      <c r="L93" s="108"/>
      <c r="M93" s="108"/>
      <c r="N93" s="108"/>
      <c r="O93" s="109"/>
      <c r="P93" s="517"/>
      <c r="Q93" s="517"/>
      <c r="R93" s="517"/>
      <c r="S93" s="517"/>
      <c r="T93" s="517"/>
      <c r="U93" s="517"/>
      <c r="V93" s="517"/>
      <c r="W93" s="517"/>
      <c r="X93" s="518"/>
      <c r="Y93" s="459" t="s">
        <v>54</v>
      </c>
      <c r="Z93" s="460"/>
      <c r="AA93" s="461"/>
      <c r="AB93" s="524"/>
      <c r="AC93" s="524"/>
      <c r="AD93" s="524"/>
      <c r="AE93" s="218"/>
      <c r="AF93" s="219"/>
      <c r="AG93" s="219"/>
      <c r="AH93" s="219"/>
      <c r="AI93" s="218"/>
      <c r="AJ93" s="219"/>
      <c r="AK93" s="219"/>
      <c r="AL93" s="219"/>
      <c r="AM93" s="218"/>
      <c r="AN93" s="219"/>
      <c r="AO93" s="219"/>
      <c r="AP93" s="219"/>
      <c r="AQ93" s="341"/>
      <c r="AR93" s="207"/>
      <c r="AS93" s="207"/>
      <c r="AT93" s="342"/>
      <c r="AU93" s="219"/>
      <c r="AV93" s="219"/>
      <c r="AW93" s="219"/>
      <c r="AX93" s="221"/>
    </row>
    <row r="94" spans="1:60" ht="23.25" hidden="1" customHeight="1" x14ac:dyDescent="0.15">
      <c r="A94" s="864"/>
      <c r="B94" s="530"/>
      <c r="C94" s="530"/>
      <c r="D94" s="530"/>
      <c r="E94" s="530"/>
      <c r="F94" s="531"/>
      <c r="G94" s="110"/>
      <c r="H94" s="111"/>
      <c r="I94" s="111"/>
      <c r="J94" s="111"/>
      <c r="K94" s="111"/>
      <c r="L94" s="111"/>
      <c r="M94" s="111"/>
      <c r="N94" s="111"/>
      <c r="O94" s="112"/>
      <c r="P94" s="176"/>
      <c r="Q94" s="176"/>
      <c r="R94" s="176"/>
      <c r="S94" s="176"/>
      <c r="T94" s="176"/>
      <c r="U94" s="176"/>
      <c r="V94" s="176"/>
      <c r="W94" s="176"/>
      <c r="X94" s="561"/>
      <c r="Y94" s="459" t="s">
        <v>13</v>
      </c>
      <c r="Z94" s="460"/>
      <c r="AA94" s="461"/>
      <c r="AB94" s="595" t="s">
        <v>14</v>
      </c>
      <c r="AC94" s="595"/>
      <c r="AD94" s="595"/>
      <c r="AE94" s="218"/>
      <c r="AF94" s="219"/>
      <c r="AG94" s="219"/>
      <c r="AH94" s="219"/>
      <c r="AI94" s="218"/>
      <c r="AJ94" s="219"/>
      <c r="AK94" s="219"/>
      <c r="AL94" s="219"/>
      <c r="AM94" s="218"/>
      <c r="AN94" s="219"/>
      <c r="AO94" s="219"/>
      <c r="AP94" s="219"/>
      <c r="AQ94" s="341"/>
      <c r="AR94" s="207"/>
      <c r="AS94" s="207"/>
      <c r="AT94" s="342"/>
      <c r="AU94" s="219"/>
      <c r="AV94" s="219"/>
      <c r="AW94" s="219"/>
      <c r="AX94" s="221"/>
      <c r="AY94" s="10"/>
      <c r="AZ94" s="10"/>
      <c r="BA94" s="10"/>
      <c r="BB94" s="10"/>
      <c r="BC94" s="10"/>
    </row>
    <row r="95" spans="1:60" ht="18.75" hidden="1" customHeight="1" x14ac:dyDescent="0.15">
      <c r="A95" s="864"/>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4"/>
      <c r="Z95" s="165"/>
      <c r="AA95" s="166"/>
      <c r="AB95" s="558" t="s">
        <v>11</v>
      </c>
      <c r="AC95" s="559"/>
      <c r="AD95" s="560"/>
      <c r="AE95" s="244" t="s">
        <v>528</v>
      </c>
      <c r="AF95" s="245"/>
      <c r="AG95" s="245"/>
      <c r="AH95" s="246"/>
      <c r="AI95" s="244" t="s">
        <v>525</v>
      </c>
      <c r="AJ95" s="245"/>
      <c r="AK95" s="245"/>
      <c r="AL95" s="246"/>
      <c r="AM95" s="250" t="s">
        <v>520</v>
      </c>
      <c r="AN95" s="250"/>
      <c r="AO95" s="250"/>
      <c r="AP95" s="244"/>
      <c r="AQ95" s="159" t="s">
        <v>353</v>
      </c>
      <c r="AR95" s="130"/>
      <c r="AS95" s="130"/>
      <c r="AT95" s="131"/>
      <c r="AU95" s="534" t="s">
        <v>253</v>
      </c>
      <c r="AV95" s="534"/>
      <c r="AW95" s="534"/>
      <c r="AX95" s="535"/>
      <c r="AY95" s="10"/>
      <c r="AZ95" s="10"/>
      <c r="BA95" s="10"/>
      <c r="BB95" s="10"/>
      <c r="BC95" s="10"/>
      <c r="BD95" s="10"/>
      <c r="BE95" s="10"/>
      <c r="BF95" s="10"/>
      <c r="BG95" s="10"/>
      <c r="BH95" s="10"/>
    </row>
    <row r="96" spans="1:60" ht="18.75" hidden="1" customHeight="1" x14ac:dyDescent="0.15">
      <c r="A96" s="864"/>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4"/>
      <c r="Z96" s="165"/>
      <c r="AA96" s="166"/>
      <c r="AB96" s="247"/>
      <c r="AC96" s="248"/>
      <c r="AD96" s="249"/>
      <c r="AE96" s="247"/>
      <c r="AF96" s="248"/>
      <c r="AG96" s="248"/>
      <c r="AH96" s="249"/>
      <c r="AI96" s="247"/>
      <c r="AJ96" s="248"/>
      <c r="AK96" s="248"/>
      <c r="AL96" s="249"/>
      <c r="AM96" s="251"/>
      <c r="AN96" s="251"/>
      <c r="AO96" s="251"/>
      <c r="AP96" s="247"/>
      <c r="AQ96" s="198"/>
      <c r="AR96" s="199"/>
      <c r="AS96" s="133" t="s">
        <v>354</v>
      </c>
      <c r="AT96" s="134"/>
      <c r="AU96" s="199"/>
      <c r="AV96" s="199"/>
      <c r="AW96" s="399" t="s">
        <v>300</v>
      </c>
      <c r="AX96" s="400"/>
    </row>
    <row r="97" spans="1:60" ht="23.25" hidden="1" customHeight="1" x14ac:dyDescent="0.15">
      <c r="A97" s="864"/>
      <c r="B97" s="429"/>
      <c r="C97" s="429"/>
      <c r="D97" s="429"/>
      <c r="E97" s="429"/>
      <c r="F97" s="430"/>
      <c r="G97" s="104"/>
      <c r="H97" s="105"/>
      <c r="I97" s="105"/>
      <c r="J97" s="105"/>
      <c r="K97" s="105"/>
      <c r="L97" s="105"/>
      <c r="M97" s="105"/>
      <c r="N97" s="105"/>
      <c r="O97" s="106"/>
      <c r="P97" s="105"/>
      <c r="Q97" s="515"/>
      <c r="R97" s="515"/>
      <c r="S97" s="515"/>
      <c r="T97" s="515"/>
      <c r="U97" s="515"/>
      <c r="V97" s="515"/>
      <c r="W97" s="515"/>
      <c r="X97" s="516"/>
      <c r="Y97" s="562" t="s">
        <v>62</v>
      </c>
      <c r="Z97" s="563"/>
      <c r="AA97" s="564"/>
      <c r="AB97" s="469"/>
      <c r="AC97" s="470"/>
      <c r="AD97" s="471"/>
      <c r="AE97" s="218"/>
      <c r="AF97" s="219"/>
      <c r="AG97" s="219"/>
      <c r="AH97" s="220"/>
      <c r="AI97" s="218"/>
      <c r="AJ97" s="219"/>
      <c r="AK97" s="219"/>
      <c r="AL97" s="220"/>
      <c r="AM97" s="218"/>
      <c r="AN97" s="219"/>
      <c r="AO97" s="219"/>
      <c r="AP97" s="219"/>
      <c r="AQ97" s="341"/>
      <c r="AR97" s="207"/>
      <c r="AS97" s="207"/>
      <c r="AT97" s="342"/>
      <c r="AU97" s="219"/>
      <c r="AV97" s="219"/>
      <c r="AW97" s="219"/>
      <c r="AX97" s="221"/>
      <c r="AY97" s="10"/>
      <c r="AZ97" s="10"/>
      <c r="BA97" s="10"/>
      <c r="BB97" s="10"/>
      <c r="BC97" s="10"/>
    </row>
    <row r="98" spans="1:60" ht="23.25" hidden="1" customHeight="1" x14ac:dyDescent="0.15">
      <c r="A98" s="864"/>
      <c r="B98" s="429"/>
      <c r="C98" s="429"/>
      <c r="D98" s="429"/>
      <c r="E98" s="429"/>
      <c r="F98" s="430"/>
      <c r="G98" s="107"/>
      <c r="H98" s="108"/>
      <c r="I98" s="108"/>
      <c r="J98" s="108"/>
      <c r="K98" s="108"/>
      <c r="L98" s="108"/>
      <c r="M98" s="108"/>
      <c r="N98" s="108"/>
      <c r="O98" s="109"/>
      <c r="P98" s="517"/>
      <c r="Q98" s="517"/>
      <c r="R98" s="517"/>
      <c r="S98" s="517"/>
      <c r="T98" s="517"/>
      <c r="U98" s="517"/>
      <c r="V98" s="517"/>
      <c r="W98" s="517"/>
      <c r="X98" s="518"/>
      <c r="Y98" s="459" t="s">
        <v>54</v>
      </c>
      <c r="Z98" s="460"/>
      <c r="AA98" s="461"/>
      <c r="AB98" s="463"/>
      <c r="AC98" s="464"/>
      <c r="AD98" s="465"/>
      <c r="AE98" s="218"/>
      <c r="AF98" s="219"/>
      <c r="AG98" s="219"/>
      <c r="AH98" s="220"/>
      <c r="AI98" s="218"/>
      <c r="AJ98" s="219"/>
      <c r="AK98" s="219"/>
      <c r="AL98" s="220"/>
      <c r="AM98" s="218"/>
      <c r="AN98" s="219"/>
      <c r="AO98" s="219"/>
      <c r="AP98" s="219"/>
      <c r="AQ98" s="341"/>
      <c r="AR98" s="207"/>
      <c r="AS98" s="207"/>
      <c r="AT98" s="342"/>
      <c r="AU98" s="219"/>
      <c r="AV98" s="219"/>
      <c r="AW98" s="219"/>
      <c r="AX98" s="221"/>
      <c r="AY98" s="10"/>
      <c r="AZ98" s="10"/>
      <c r="BA98" s="10"/>
      <c r="BB98" s="10"/>
      <c r="BC98" s="10"/>
      <c r="BD98" s="10"/>
      <c r="BE98" s="10"/>
      <c r="BF98" s="10"/>
      <c r="BG98" s="10"/>
      <c r="BH98" s="10"/>
    </row>
    <row r="99" spans="1:60" ht="23.25" hidden="1" customHeight="1" thickBot="1" x14ac:dyDescent="0.2">
      <c r="A99" s="865"/>
      <c r="B99" s="431"/>
      <c r="C99" s="431"/>
      <c r="D99" s="431"/>
      <c r="E99" s="431"/>
      <c r="F99" s="432"/>
      <c r="G99" s="581"/>
      <c r="H99" s="215"/>
      <c r="I99" s="215"/>
      <c r="J99" s="215"/>
      <c r="K99" s="215"/>
      <c r="L99" s="215"/>
      <c r="M99" s="215"/>
      <c r="N99" s="215"/>
      <c r="O99" s="582"/>
      <c r="P99" s="519"/>
      <c r="Q99" s="519"/>
      <c r="R99" s="519"/>
      <c r="S99" s="519"/>
      <c r="T99" s="519"/>
      <c r="U99" s="519"/>
      <c r="V99" s="519"/>
      <c r="W99" s="519"/>
      <c r="X99" s="520"/>
      <c r="Y99" s="894" t="s">
        <v>13</v>
      </c>
      <c r="Z99" s="895"/>
      <c r="AA99" s="896"/>
      <c r="AB99" s="891" t="s">
        <v>14</v>
      </c>
      <c r="AC99" s="892"/>
      <c r="AD99" s="893"/>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469</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3"/>
      <c r="Z100" s="854"/>
      <c r="AA100" s="855"/>
      <c r="AB100" s="482" t="s">
        <v>11</v>
      </c>
      <c r="AC100" s="482"/>
      <c r="AD100" s="482"/>
      <c r="AE100" s="540" t="s">
        <v>528</v>
      </c>
      <c r="AF100" s="541"/>
      <c r="AG100" s="541"/>
      <c r="AH100" s="542"/>
      <c r="AI100" s="540" t="s">
        <v>525</v>
      </c>
      <c r="AJ100" s="541"/>
      <c r="AK100" s="541"/>
      <c r="AL100" s="542"/>
      <c r="AM100" s="540" t="s">
        <v>521</v>
      </c>
      <c r="AN100" s="541"/>
      <c r="AO100" s="541"/>
      <c r="AP100" s="542"/>
      <c r="AQ100" s="320" t="s">
        <v>514</v>
      </c>
      <c r="AR100" s="321"/>
      <c r="AS100" s="321"/>
      <c r="AT100" s="322"/>
      <c r="AU100" s="320" t="s">
        <v>511</v>
      </c>
      <c r="AV100" s="321"/>
      <c r="AW100" s="321"/>
      <c r="AX100" s="323"/>
    </row>
    <row r="101" spans="1:60" ht="23.25" customHeight="1" x14ac:dyDescent="0.15">
      <c r="A101" s="423"/>
      <c r="B101" s="424"/>
      <c r="C101" s="424"/>
      <c r="D101" s="424"/>
      <c r="E101" s="424"/>
      <c r="F101" s="425"/>
      <c r="G101" s="105" t="s">
        <v>569</v>
      </c>
      <c r="H101" s="105"/>
      <c r="I101" s="105"/>
      <c r="J101" s="105"/>
      <c r="K101" s="105"/>
      <c r="L101" s="105"/>
      <c r="M101" s="105"/>
      <c r="N101" s="105"/>
      <c r="O101" s="105"/>
      <c r="P101" s="105"/>
      <c r="Q101" s="105"/>
      <c r="R101" s="105"/>
      <c r="S101" s="105"/>
      <c r="T101" s="105"/>
      <c r="U101" s="105"/>
      <c r="V101" s="105"/>
      <c r="W101" s="105"/>
      <c r="X101" s="106"/>
      <c r="Y101" s="543" t="s">
        <v>55</v>
      </c>
      <c r="Z101" s="544"/>
      <c r="AA101" s="545"/>
      <c r="AB101" s="462" t="s">
        <v>571</v>
      </c>
      <c r="AC101" s="462"/>
      <c r="AD101" s="462"/>
      <c r="AE101" s="218">
        <v>488</v>
      </c>
      <c r="AF101" s="219"/>
      <c r="AG101" s="219"/>
      <c r="AH101" s="220"/>
      <c r="AI101" s="218">
        <v>883</v>
      </c>
      <c r="AJ101" s="219"/>
      <c r="AK101" s="219"/>
      <c r="AL101" s="220"/>
      <c r="AM101" s="218">
        <v>962</v>
      </c>
      <c r="AN101" s="219"/>
      <c r="AO101" s="219"/>
      <c r="AP101" s="220"/>
      <c r="AQ101" s="324" t="s">
        <v>635</v>
      </c>
      <c r="AR101" s="219"/>
      <c r="AS101" s="219"/>
      <c r="AT101" s="220"/>
      <c r="AU101" s="218"/>
      <c r="AV101" s="219"/>
      <c r="AW101" s="219"/>
      <c r="AX101" s="220"/>
    </row>
    <row r="102" spans="1:60" ht="23.25" customHeight="1" x14ac:dyDescent="0.15">
      <c r="A102" s="426"/>
      <c r="B102" s="427"/>
      <c r="C102" s="427"/>
      <c r="D102" s="427"/>
      <c r="E102" s="427"/>
      <c r="F102" s="428"/>
      <c r="G102" s="111"/>
      <c r="H102" s="111"/>
      <c r="I102" s="111"/>
      <c r="J102" s="111"/>
      <c r="K102" s="111"/>
      <c r="L102" s="111"/>
      <c r="M102" s="111"/>
      <c r="N102" s="111"/>
      <c r="O102" s="111"/>
      <c r="P102" s="111"/>
      <c r="Q102" s="111"/>
      <c r="R102" s="111"/>
      <c r="S102" s="111"/>
      <c r="T102" s="111"/>
      <c r="U102" s="111"/>
      <c r="V102" s="111"/>
      <c r="W102" s="111"/>
      <c r="X102" s="112"/>
      <c r="Y102" s="446" t="s">
        <v>56</v>
      </c>
      <c r="Z102" s="447"/>
      <c r="AA102" s="448"/>
      <c r="AB102" s="462" t="s">
        <v>571</v>
      </c>
      <c r="AC102" s="462"/>
      <c r="AD102" s="462"/>
      <c r="AE102" s="419">
        <v>497</v>
      </c>
      <c r="AF102" s="419"/>
      <c r="AG102" s="419"/>
      <c r="AH102" s="419"/>
      <c r="AI102" s="419">
        <v>598</v>
      </c>
      <c r="AJ102" s="419"/>
      <c r="AK102" s="419"/>
      <c r="AL102" s="419"/>
      <c r="AM102" s="419">
        <v>919</v>
      </c>
      <c r="AN102" s="419"/>
      <c r="AO102" s="419"/>
      <c r="AP102" s="419"/>
      <c r="AQ102" s="273">
        <v>1057</v>
      </c>
      <c r="AR102" s="274"/>
      <c r="AS102" s="274"/>
      <c r="AT102" s="319"/>
      <c r="AU102" s="273"/>
      <c r="AV102" s="274"/>
      <c r="AW102" s="274"/>
      <c r="AX102" s="319"/>
    </row>
    <row r="103" spans="1:60" ht="31.5" customHeight="1" x14ac:dyDescent="0.15">
      <c r="A103" s="420" t="s">
        <v>469</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528</v>
      </c>
      <c r="AF103" s="417"/>
      <c r="AG103" s="417"/>
      <c r="AH103" s="418"/>
      <c r="AI103" s="416" t="s">
        <v>525</v>
      </c>
      <c r="AJ103" s="417"/>
      <c r="AK103" s="417"/>
      <c r="AL103" s="418"/>
      <c r="AM103" s="416" t="s">
        <v>521</v>
      </c>
      <c r="AN103" s="417"/>
      <c r="AO103" s="417"/>
      <c r="AP103" s="418"/>
      <c r="AQ103" s="284" t="s">
        <v>514</v>
      </c>
      <c r="AR103" s="285"/>
      <c r="AS103" s="285"/>
      <c r="AT103" s="325"/>
      <c r="AU103" s="284" t="s">
        <v>511</v>
      </c>
      <c r="AV103" s="285"/>
      <c r="AW103" s="285"/>
      <c r="AX103" s="286"/>
    </row>
    <row r="104" spans="1:60" ht="23.25" customHeight="1" x14ac:dyDescent="0.15">
      <c r="A104" s="423"/>
      <c r="B104" s="424"/>
      <c r="C104" s="424"/>
      <c r="D104" s="424"/>
      <c r="E104" s="424"/>
      <c r="F104" s="425"/>
      <c r="G104" s="105" t="s">
        <v>570</v>
      </c>
      <c r="H104" s="105"/>
      <c r="I104" s="105"/>
      <c r="J104" s="105"/>
      <c r="K104" s="105"/>
      <c r="L104" s="105"/>
      <c r="M104" s="105"/>
      <c r="N104" s="105"/>
      <c r="O104" s="105"/>
      <c r="P104" s="105"/>
      <c r="Q104" s="105"/>
      <c r="R104" s="105"/>
      <c r="S104" s="105"/>
      <c r="T104" s="105"/>
      <c r="U104" s="105"/>
      <c r="V104" s="105"/>
      <c r="W104" s="105"/>
      <c r="X104" s="106"/>
      <c r="Y104" s="466" t="s">
        <v>55</v>
      </c>
      <c r="Z104" s="467"/>
      <c r="AA104" s="468"/>
      <c r="AB104" s="546" t="s">
        <v>572</v>
      </c>
      <c r="AC104" s="547"/>
      <c r="AD104" s="548"/>
      <c r="AE104" s="218">
        <v>4</v>
      </c>
      <c r="AF104" s="219"/>
      <c r="AG104" s="219"/>
      <c r="AH104" s="220"/>
      <c r="AI104" s="218">
        <v>4</v>
      </c>
      <c r="AJ104" s="219"/>
      <c r="AK104" s="219"/>
      <c r="AL104" s="220"/>
      <c r="AM104" s="218">
        <v>6</v>
      </c>
      <c r="AN104" s="219"/>
      <c r="AO104" s="219"/>
      <c r="AP104" s="220"/>
      <c r="AQ104" s="218" t="s">
        <v>573</v>
      </c>
      <c r="AR104" s="219"/>
      <c r="AS104" s="219"/>
      <c r="AT104" s="220"/>
      <c r="AU104" s="218"/>
      <c r="AV104" s="219"/>
      <c r="AW104" s="219"/>
      <c r="AX104" s="220"/>
    </row>
    <row r="105" spans="1:60" ht="23.25" customHeight="1" x14ac:dyDescent="0.15">
      <c r="A105" s="426"/>
      <c r="B105" s="427"/>
      <c r="C105" s="427"/>
      <c r="D105" s="427"/>
      <c r="E105" s="427"/>
      <c r="F105" s="428"/>
      <c r="G105" s="111"/>
      <c r="H105" s="111"/>
      <c r="I105" s="111"/>
      <c r="J105" s="111"/>
      <c r="K105" s="111"/>
      <c r="L105" s="111"/>
      <c r="M105" s="111"/>
      <c r="N105" s="111"/>
      <c r="O105" s="111"/>
      <c r="P105" s="111"/>
      <c r="Q105" s="111"/>
      <c r="R105" s="111"/>
      <c r="S105" s="111"/>
      <c r="T105" s="111"/>
      <c r="U105" s="111"/>
      <c r="V105" s="111"/>
      <c r="W105" s="111"/>
      <c r="X105" s="112"/>
      <c r="Y105" s="446" t="s">
        <v>56</v>
      </c>
      <c r="Z105" s="549"/>
      <c r="AA105" s="550"/>
      <c r="AB105" s="469" t="s">
        <v>572</v>
      </c>
      <c r="AC105" s="470"/>
      <c r="AD105" s="471"/>
      <c r="AE105" s="419">
        <v>4</v>
      </c>
      <c r="AF105" s="419"/>
      <c r="AG105" s="419"/>
      <c r="AH105" s="419"/>
      <c r="AI105" s="419">
        <v>4</v>
      </c>
      <c r="AJ105" s="419"/>
      <c r="AK105" s="419"/>
      <c r="AL105" s="419"/>
      <c r="AM105" s="419">
        <v>4</v>
      </c>
      <c r="AN105" s="419"/>
      <c r="AO105" s="419"/>
      <c r="AP105" s="419"/>
      <c r="AQ105" s="218">
        <v>4</v>
      </c>
      <c r="AR105" s="219"/>
      <c r="AS105" s="219"/>
      <c r="AT105" s="220"/>
      <c r="AU105" s="273"/>
      <c r="AV105" s="274"/>
      <c r="AW105" s="274"/>
      <c r="AX105" s="319"/>
    </row>
    <row r="106" spans="1:60" ht="31.5" hidden="1" customHeight="1" x14ac:dyDescent="0.15">
      <c r="A106" s="420" t="s">
        <v>469</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528</v>
      </c>
      <c r="AF106" s="417"/>
      <c r="AG106" s="417"/>
      <c r="AH106" s="418"/>
      <c r="AI106" s="416" t="s">
        <v>525</v>
      </c>
      <c r="AJ106" s="417"/>
      <c r="AK106" s="417"/>
      <c r="AL106" s="418"/>
      <c r="AM106" s="416" t="s">
        <v>520</v>
      </c>
      <c r="AN106" s="417"/>
      <c r="AO106" s="417"/>
      <c r="AP106" s="418"/>
      <c r="AQ106" s="284" t="s">
        <v>514</v>
      </c>
      <c r="AR106" s="285"/>
      <c r="AS106" s="285"/>
      <c r="AT106" s="325"/>
      <c r="AU106" s="284" t="s">
        <v>511</v>
      </c>
      <c r="AV106" s="285"/>
      <c r="AW106" s="285"/>
      <c r="AX106" s="286"/>
    </row>
    <row r="107" spans="1:60" ht="23.25" hidden="1" customHeight="1" x14ac:dyDescent="0.15">
      <c r="A107" s="423"/>
      <c r="B107" s="424"/>
      <c r="C107" s="424"/>
      <c r="D107" s="424"/>
      <c r="E107" s="424"/>
      <c r="F107" s="425"/>
      <c r="G107" s="105"/>
      <c r="H107" s="105"/>
      <c r="I107" s="105"/>
      <c r="J107" s="105"/>
      <c r="K107" s="105"/>
      <c r="L107" s="105"/>
      <c r="M107" s="105"/>
      <c r="N107" s="105"/>
      <c r="O107" s="105"/>
      <c r="P107" s="105"/>
      <c r="Q107" s="105"/>
      <c r="R107" s="105"/>
      <c r="S107" s="105"/>
      <c r="T107" s="105"/>
      <c r="U107" s="105"/>
      <c r="V107" s="105"/>
      <c r="W107" s="105"/>
      <c r="X107" s="106"/>
      <c r="Y107" s="466" t="s">
        <v>55</v>
      </c>
      <c r="Z107" s="467"/>
      <c r="AA107" s="468"/>
      <c r="AB107" s="546"/>
      <c r="AC107" s="547"/>
      <c r="AD107" s="548"/>
      <c r="AE107" s="419"/>
      <c r="AF107" s="419"/>
      <c r="AG107" s="419"/>
      <c r="AH107" s="419"/>
      <c r="AI107" s="419"/>
      <c r="AJ107" s="419"/>
      <c r="AK107" s="419"/>
      <c r="AL107" s="419"/>
      <c r="AM107" s="419"/>
      <c r="AN107" s="419"/>
      <c r="AO107" s="419"/>
      <c r="AP107" s="419"/>
      <c r="AQ107" s="218"/>
      <c r="AR107" s="219"/>
      <c r="AS107" s="219"/>
      <c r="AT107" s="220"/>
      <c r="AU107" s="218"/>
      <c r="AV107" s="219"/>
      <c r="AW107" s="219"/>
      <c r="AX107" s="220"/>
    </row>
    <row r="108" spans="1:60" ht="23.25" hidden="1" customHeight="1" x14ac:dyDescent="0.15">
      <c r="A108" s="426"/>
      <c r="B108" s="427"/>
      <c r="C108" s="427"/>
      <c r="D108" s="427"/>
      <c r="E108" s="427"/>
      <c r="F108" s="428"/>
      <c r="G108" s="111"/>
      <c r="H108" s="111"/>
      <c r="I108" s="111"/>
      <c r="J108" s="111"/>
      <c r="K108" s="111"/>
      <c r="L108" s="111"/>
      <c r="M108" s="111"/>
      <c r="N108" s="111"/>
      <c r="O108" s="111"/>
      <c r="P108" s="111"/>
      <c r="Q108" s="111"/>
      <c r="R108" s="111"/>
      <c r="S108" s="111"/>
      <c r="T108" s="111"/>
      <c r="U108" s="111"/>
      <c r="V108" s="111"/>
      <c r="W108" s="111"/>
      <c r="X108" s="112"/>
      <c r="Y108" s="446" t="s">
        <v>56</v>
      </c>
      <c r="Z108" s="549"/>
      <c r="AA108" s="550"/>
      <c r="AB108" s="469"/>
      <c r="AC108" s="470"/>
      <c r="AD108" s="471"/>
      <c r="AE108" s="419"/>
      <c r="AF108" s="419"/>
      <c r="AG108" s="419"/>
      <c r="AH108" s="419"/>
      <c r="AI108" s="419"/>
      <c r="AJ108" s="419"/>
      <c r="AK108" s="419"/>
      <c r="AL108" s="419"/>
      <c r="AM108" s="419"/>
      <c r="AN108" s="419"/>
      <c r="AO108" s="419"/>
      <c r="AP108" s="419"/>
      <c r="AQ108" s="218"/>
      <c r="AR108" s="219"/>
      <c r="AS108" s="219"/>
      <c r="AT108" s="220"/>
      <c r="AU108" s="273"/>
      <c r="AV108" s="274"/>
      <c r="AW108" s="274"/>
      <c r="AX108" s="319"/>
    </row>
    <row r="109" spans="1:60" ht="31.5" hidden="1" customHeight="1" x14ac:dyDescent="0.15">
      <c r="A109" s="420" t="s">
        <v>469</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528</v>
      </c>
      <c r="AF109" s="417"/>
      <c r="AG109" s="417"/>
      <c r="AH109" s="418"/>
      <c r="AI109" s="416" t="s">
        <v>525</v>
      </c>
      <c r="AJ109" s="417"/>
      <c r="AK109" s="417"/>
      <c r="AL109" s="418"/>
      <c r="AM109" s="416" t="s">
        <v>521</v>
      </c>
      <c r="AN109" s="417"/>
      <c r="AO109" s="417"/>
      <c r="AP109" s="418"/>
      <c r="AQ109" s="284" t="s">
        <v>514</v>
      </c>
      <c r="AR109" s="285"/>
      <c r="AS109" s="285"/>
      <c r="AT109" s="325"/>
      <c r="AU109" s="284" t="s">
        <v>511</v>
      </c>
      <c r="AV109" s="285"/>
      <c r="AW109" s="285"/>
      <c r="AX109" s="286"/>
    </row>
    <row r="110" spans="1:60" ht="23.25" hidden="1" customHeight="1" x14ac:dyDescent="0.15">
      <c r="A110" s="423"/>
      <c r="B110" s="424"/>
      <c r="C110" s="424"/>
      <c r="D110" s="424"/>
      <c r="E110" s="424"/>
      <c r="F110" s="425"/>
      <c r="G110" s="105"/>
      <c r="H110" s="105"/>
      <c r="I110" s="105"/>
      <c r="J110" s="105"/>
      <c r="K110" s="105"/>
      <c r="L110" s="105"/>
      <c r="M110" s="105"/>
      <c r="N110" s="105"/>
      <c r="O110" s="105"/>
      <c r="P110" s="105"/>
      <c r="Q110" s="105"/>
      <c r="R110" s="105"/>
      <c r="S110" s="105"/>
      <c r="T110" s="105"/>
      <c r="U110" s="105"/>
      <c r="V110" s="105"/>
      <c r="W110" s="105"/>
      <c r="X110" s="106"/>
      <c r="Y110" s="466" t="s">
        <v>55</v>
      </c>
      <c r="Z110" s="467"/>
      <c r="AA110" s="468"/>
      <c r="AB110" s="546"/>
      <c r="AC110" s="547"/>
      <c r="AD110" s="548"/>
      <c r="AE110" s="419"/>
      <c r="AF110" s="419"/>
      <c r="AG110" s="419"/>
      <c r="AH110" s="419"/>
      <c r="AI110" s="419"/>
      <c r="AJ110" s="419"/>
      <c r="AK110" s="419"/>
      <c r="AL110" s="419"/>
      <c r="AM110" s="419"/>
      <c r="AN110" s="419"/>
      <c r="AO110" s="419"/>
      <c r="AP110" s="419"/>
      <c r="AQ110" s="218"/>
      <c r="AR110" s="219"/>
      <c r="AS110" s="219"/>
      <c r="AT110" s="220"/>
      <c r="AU110" s="218"/>
      <c r="AV110" s="219"/>
      <c r="AW110" s="219"/>
      <c r="AX110" s="220"/>
    </row>
    <row r="111" spans="1:60" ht="23.25" hidden="1" customHeight="1" x14ac:dyDescent="0.15">
      <c r="A111" s="426"/>
      <c r="B111" s="427"/>
      <c r="C111" s="427"/>
      <c r="D111" s="427"/>
      <c r="E111" s="427"/>
      <c r="F111" s="428"/>
      <c r="G111" s="111"/>
      <c r="H111" s="111"/>
      <c r="I111" s="111"/>
      <c r="J111" s="111"/>
      <c r="K111" s="111"/>
      <c r="L111" s="111"/>
      <c r="M111" s="111"/>
      <c r="N111" s="111"/>
      <c r="O111" s="111"/>
      <c r="P111" s="111"/>
      <c r="Q111" s="111"/>
      <c r="R111" s="111"/>
      <c r="S111" s="111"/>
      <c r="T111" s="111"/>
      <c r="U111" s="111"/>
      <c r="V111" s="111"/>
      <c r="W111" s="111"/>
      <c r="X111" s="112"/>
      <c r="Y111" s="446" t="s">
        <v>56</v>
      </c>
      <c r="Z111" s="549"/>
      <c r="AA111" s="550"/>
      <c r="AB111" s="469"/>
      <c r="AC111" s="470"/>
      <c r="AD111" s="471"/>
      <c r="AE111" s="419"/>
      <c r="AF111" s="419"/>
      <c r="AG111" s="419"/>
      <c r="AH111" s="419"/>
      <c r="AI111" s="419"/>
      <c r="AJ111" s="419"/>
      <c r="AK111" s="419"/>
      <c r="AL111" s="419"/>
      <c r="AM111" s="419"/>
      <c r="AN111" s="419"/>
      <c r="AO111" s="419"/>
      <c r="AP111" s="419"/>
      <c r="AQ111" s="218"/>
      <c r="AR111" s="219"/>
      <c r="AS111" s="219"/>
      <c r="AT111" s="220"/>
      <c r="AU111" s="273"/>
      <c r="AV111" s="274"/>
      <c r="AW111" s="274"/>
      <c r="AX111" s="319"/>
    </row>
    <row r="112" spans="1:60" ht="31.5" hidden="1" customHeight="1" x14ac:dyDescent="0.15">
      <c r="A112" s="420" t="s">
        <v>469</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528</v>
      </c>
      <c r="AF112" s="417"/>
      <c r="AG112" s="417"/>
      <c r="AH112" s="418"/>
      <c r="AI112" s="416" t="s">
        <v>525</v>
      </c>
      <c r="AJ112" s="417"/>
      <c r="AK112" s="417"/>
      <c r="AL112" s="418"/>
      <c r="AM112" s="416" t="s">
        <v>520</v>
      </c>
      <c r="AN112" s="417"/>
      <c r="AO112" s="417"/>
      <c r="AP112" s="418"/>
      <c r="AQ112" s="284" t="s">
        <v>514</v>
      </c>
      <c r="AR112" s="285"/>
      <c r="AS112" s="285"/>
      <c r="AT112" s="325"/>
      <c r="AU112" s="284" t="s">
        <v>511</v>
      </c>
      <c r="AV112" s="285"/>
      <c r="AW112" s="285"/>
      <c r="AX112" s="286"/>
    </row>
    <row r="113" spans="1:50" ht="23.25" hidden="1" customHeight="1" x14ac:dyDescent="0.15">
      <c r="A113" s="423"/>
      <c r="B113" s="424"/>
      <c r="C113" s="424"/>
      <c r="D113" s="424"/>
      <c r="E113" s="424"/>
      <c r="F113" s="425"/>
      <c r="G113" s="105"/>
      <c r="H113" s="105"/>
      <c r="I113" s="105"/>
      <c r="J113" s="105"/>
      <c r="K113" s="105"/>
      <c r="L113" s="105"/>
      <c r="M113" s="105"/>
      <c r="N113" s="105"/>
      <c r="O113" s="105"/>
      <c r="P113" s="105"/>
      <c r="Q113" s="105"/>
      <c r="R113" s="105"/>
      <c r="S113" s="105"/>
      <c r="T113" s="105"/>
      <c r="U113" s="105"/>
      <c r="V113" s="105"/>
      <c r="W113" s="105"/>
      <c r="X113" s="106"/>
      <c r="Y113" s="466" t="s">
        <v>55</v>
      </c>
      <c r="Z113" s="467"/>
      <c r="AA113" s="468"/>
      <c r="AB113" s="546"/>
      <c r="AC113" s="547"/>
      <c r="AD113" s="548"/>
      <c r="AE113" s="419"/>
      <c r="AF113" s="419"/>
      <c r="AG113" s="419"/>
      <c r="AH113" s="419"/>
      <c r="AI113" s="419"/>
      <c r="AJ113" s="419"/>
      <c r="AK113" s="419"/>
      <c r="AL113" s="419"/>
      <c r="AM113" s="419"/>
      <c r="AN113" s="419"/>
      <c r="AO113" s="419"/>
      <c r="AP113" s="419"/>
      <c r="AQ113" s="218"/>
      <c r="AR113" s="219"/>
      <c r="AS113" s="219"/>
      <c r="AT113" s="220"/>
      <c r="AU113" s="218"/>
      <c r="AV113" s="219"/>
      <c r="AW113" s="219"/>
      <c r="AX113" s="220"/>
    </row>
    <row r="114" spans="1:50" ht="23.25" hidden="1" customHeight="1" x14ac:dyDescent="0.15">
      <c r="A114" s="426"/>
      <c r="B114" s="427"/>
      <c r="C114" s="427"/>
      <c r="D114" s="427"/>
      <c r="E114" s="427"/>
      <c r="F114" s="428"/>
      <c r="G114" s="111"/>
      <c r="H114" s="111"/>
      <c r="I114" s="111"/>
      <c r="J114" s="111"/>
      <c r="K114" s="111"/>
      <c r="L114" s="111"/>
      <c r="M114" s="111"/>
      <c r="N114" s="111"/>
      <c r="O114" s="111"/>
      <c r="P114" s="111"/>
      <c r="Q114" s="111"/>
      <c r="R114" s="111"/>
      <c r="S114" s="111"/>
      <c r="T114" s="111"/>
      <c r="U114" s="111"/>
      <c r="V114" s="111"/>
      <c r="W114" s="111"/>
      <c r="X114" s="112"/>
      <c r="Y114" s="446" t="s">
        <v>56</v>
      </c>
      <c r="Z114" s="549"/>
      <c r="AA114" s="550"/>
      <c r="AB114" s="469"/>
      <c r="AC114" s="470"/>
      <c r="AD114" s="471"/>
      <c r="AE114" s="419"/>
      <c r="AF114" s="419"/>
      <c r="AG114" s="419"/>
      <c r="AH114" s="419"/>
      <c r="AI114" s="419"/>
      <c r="AJ114" s="419"/>
      <c r="AK114" s="419"/>
      <c r="AL114" s="419"/>
      <c r="AM114" s="419"/>
      <c r="AN114" s="419"/>
      <c r="AO114" s="419"/>
      <c r="AP114" s="419"/>
      <c r="AQ114" s="218"/>
      <c r="AR114" s="219"/>
      <c r="AS114" s="219"/>
      <c r="AT114" s="220"/>
      <c r="AU114" s="218"/>
      <c r="AV114" s="219"/>
      <c r="AW114" s="219"/>
      <c r="AX114" s="220"/>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528</v>
      </c>
      <c r="AF115" s="417"/>
      <c r="AG115" s="417"/>
      <c r="AH115" s="418"/>
      <c r="AI115" s="416" t="s">
        <v>525</v>
      </c>
      <c r="AJ115" s="417"/>
      <c r="AK115" s="417"/>
      <c r="AL115" s="418"/>
      <c r="AM115" s="416" t="s">
        <v>520</v>
      </c>
      <c r="AN115" s="417"/>
      <c r="AO115" s="417"/>
      <c r="AP115" s="418"/>
      <c r="AQ115" s="592" t="s">
        <v>515</v>
      </c>
      <c r="AR115" s="593"/>
      <c r="AS115" s="593"/>
      <c r="AT115" s="593"/>
      <c r="AU115" s="593"/>
      <c r="AV115" s="593"/>
      <c r="AW115" s="593"/>
      <c r="AX115" s="594"/>
    </row>
    <row r="116" spans="1:50" ht="23.25" customHeight="1" x14ac:dyDescent="0.15">
      <c r="A116" s="440"/>
      <c r="B116" s="441"/>
      <c r="C116" s="441"/>
      <c r="D116" s="441"/>
      <c r="E116" s="441"/>
      <c r="F116" s="442"/>
      <c r="G116" s="394" t="s">
        <v>634</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575</v>
      </c>
      <c r="AC116" s="464"/>
      <c r="AD116" s="465"/>
      <c r="AE116" s="419">
        <v>22125</v>
      </c>
      <c r="AF116" s="419"/>
      <c r="AG116" s="419"/>
      <c r="AH116" s="419"/>
      <c r="AI116" s="419">
        <v>18495</v>
      </c>
      <c r="AJ116" s="419"/>
      <c r="AK116" s="419"/>
      <c r="AL116" s="419"/>
      <c r="AM116" s="419">
        <v>16712</v>
      </c>
      <c r="AN116" s="419"/>
      <c r="AO116" s="419"/>
      <c r="AP116" s="419"/>
      <c r="AQ116" s="218">
        <v>19017</v>
      </c>
      <c r="AR116" s="219"/>
      <c r="AS116" s="219"/>
      <c r="AT116" s="219"/>
      <c r="AU116" s="219"/>
      <c r="AV116" s="219"/>
      <c r="AW116" s="219"/>
      <c r="AX116" s="221"/>
    </row>
    <row r="117" spans="1:50" ht="46.5" customHeight="1" thickBot="1" x14ac:dyDescent="0.2">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574</v>
      </c>
      <c r="AC117" s="474"/>
      <c r="AD117" s="475"/>
      <c r="AE117" s="552" t="s">
        <v>637</v>
      </c>
      <c r="AF117" s="552"/>
      <c r="AG117" s="552"/>
      <c r="AH117" s="552"/>
      <c r="AI117" s="552" t="s">
        <v>617</v>
      </c>
      <c r="AJ117" s="552"/>
      <c r="AK117" s="552"/>
      <c r="AL117" s="552"/>
      <c r="AM117" s="552" t="s">
        <v>618</v>
      </c>
      <c r="AN117" s="552"/>
      <c r="AO117" s="552"/>
      <c r="AP117" s="552"/>
      <c r="AQ117" s="552" t="s">
        <v>636</v>
      </c>
      <c r="AR117" s="552"/>
      <c r="AS117" s="552"/>
      <c r="AT117" s="552"/>
      <c r="AU117" s="552"/>
      <c r="AV117" s="552"/>
      <c r="AW117" s="552"/>
      <c r="AX117" s="553"/>
    </row>
    <row r="118" spans="1:50" ht="23.25" hidden="1"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528</v>
      </c>
      <c r="AF118" s="417"/>
      <c r="AG118" s="417"/>
      <c r="AH118" s="418"/>
      <c r="AI118" s="416" t="s">
        <v>525</v>
      </c>
      <c r="AJ118" s="417"/>
      <c r="AK118" s="417"/>
      <c r="AL118" s="418"/>
      <c r="AM118" s="416" t="s">
        <v>520</v>
      </c>
      <c r="AN118" s="417"/>
      <c r="AO118" s="417"/>
      <c r="AP118" s="418"/>
      <c r="AQ118" s="592" t="s">
        <v>515</v>
      </c>
      <c r="AR118" s="593"/>
      <c r="AS118" s="593"/>
      <c r="AT118" s="593"/>
      <c r="AU118" s="593"/>
      <c r="AV118" s="593"/>
      <c r="AW118" s="593"/>
      <c r="AX118" s="594"/>
    </row>
    <row r="119" spans="1:50" ht="23.25" hidden="1" customHeight="1" x14ac:dyDescent="0.15">
      <c r="A119" s="440"/>
      <c r="B119" s="441"/>
      <c r="C119" s="441"/>
      <c r="D119" s="441"/>
      <c r="E119" s="441"/>
      <c r="F119" s="442"/>
      <c r="G119" s="394" t="s">
        <v>477</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c r="AC119" s="464"/>
      <c r="AD119" s="465"/>
      <c r="AE119" s="419"/>
      <c r="AF119" s="419"/>
      <c r="AG119" s="419"/>
      <c r="AH119" s="419"/>
      <c r="AI119" s="419"/>
      <c r="AJ119" s="419"/>
      <c r="AK119" s="419"/>
      <c r="AL119" s="419"/>
      <c r="AM119" s="419"/>
      <c r="AN119" s="419"/>
      <c r="AO119" s="419"/>
      <c r="AP119" s="419"/>
      <c r="AQ119" s="419"/>
      <c r="AR119" s="419"/>
      <c r="AS119" s="419"/>
      <c r="AT119" s="419"/>
      <c r="AU119" s="419"/>
      <c r="AV119" s="419"/>
      <c r="AW119" s="419"/>
      <c r="AX119" s="551"/>
    </row>
    <row r="120" spans="1:50" ht="46.5" hidden="1" customHeight="1" x14ac:dyDescent="0.15">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476</v>
      </c>
      <c r="AC120" s="474"/>
      <c r="AD120" s="475"/>
      <c r="AE120" s="552"/>
      <c r="AF120" s="552"/>
      <c r="AG120" s="552"/>
      <c r="AH120" s="552"/>
      <c r="AI120" s="552"/>
      <c r="AJ120" s="552"/>
      <c r="AK120" s="552"/>
      <c r="AL120" s="552"/>
      <c r="AM120" s="552"/>
      <c r="AN120" s="552"/>
      <c r="AO120" s="552"/>
      <c r="AP120" s="552"/>
      <c r="AQ120" s="552"/>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528</v>
      </c>
      <c r="AF121" s="417"/>
      <c r="AG121" s="417"/>
      <c r="AH121" s="418"/>
      <c r="AI121" s="416" t="s">
        <v>525</v>
      </c>
      <c r="AJ121" s="417"/>
      <c r="AK121" s="417"/>
      <c r="AL121" s="418"/>
      <c r="AM121" s="416" t="s">
        <v>520</v>
      </c>
      <c r="AN121" s="417"/>
      <c r="AO121" s="417"/>
      <c r="AP121" s="418"/>
      <c r="AQ121" s="592" t="s">
        <v>515</v>
      </c>
      <c r="AR121" s="593"/>
      <c r="AS121" s="593"/>
      <c r="AT121" s="593"/>
      <c r="AU121" s="593"/>
      <c r="AV121" s="593"/>
      <c r="AW121" s="593"/>
      <c r="AX121" s="594"/>
    </row>
    <row r="122" spans="1:50" ht="23.25" hidden="1" customHeight="1" x14ac:dyDescent="0.15">
      <c r="A122" s="440"/>
      <c r="B122" s="441"/>
      <c r="C122" s="441"/>
      <c r="D122" s="441"/>
      <c r="E122" s="441"/>
      <c r="F122" s="442"/>
      <c r="G122" s="394" t="s">
        <v>478</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479</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529</v>
      </c>
      <c r="AF124" s="417"/>
      <c r="AG124" s="417"/>
      <c r="AH124" s="418"/>
      <c r="AI124" s="416" t="s">
        <v>525</v>
      </c>
      <c r="AJ124" s="417"/>
      <c r="AK124" s="417"/>
      <c r="AL124" s="418"/>
      <c r="AM124" s="416" t="s">
        <v>520</v>
      </c>
      <c r="AN124" s="417"/>
      <c r="AO124" s="417"/>
      <c r="AP124" s="418"/>
      <c r="AQ124" s="592" t="s">
        <v>515</v>
      </c>
      <c r="AR124" s="593"/>
      <c r="AS124" s="593"/>
      <c r="AT124" s="593"/>
      <c r="AU124" s="593"/>
      <c r="AV124" s="593"/>
      <c r="AW124" s="593"/>
      <c r="AX124" s="594"/>
    </row>
    <row r="125" spans="1:50" ht="23.25" hidden="1" customHeight="1" x14ac:dyDescent="0.15">
      <c r="A125" s="440"/>
      <c r="B125" s="441"/>
      <c r="C125" s="441"/>
      <c r="D125" s="441"/>
      <c r="E125" s="441"/>
      <c r="F125" s="442"/>
      <c r="G125" s="394" t="s">
        <v>478</v>
      </c>
      <c r="H125" s="394"/>
      <c r="I125" s="394"/>
      <c r="J125" s="394"/>
      <c r="K125" s="394"/>
      <c r="L125" s="394"/>
      <c r="M125" s="394"/>
      <c r="N125" s="394"/>
      <c r="O125" s="394"/>
      <c r="P125" s="394"/>
      <c r="Q125" s="394"/>
      <c r="R125" s="394"/>
      <c r="S125" s="394"/>
      <c r="T125" s="394"/>
      <c r="U125" s="394"/>
      <c r="V125" s="394"/>
      <c r="W125" s="394"/>
      <c r="X125" s="928"/>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29"/>
      <c r="Y126" s="472" t="s">
        <v>49</v>
      </c>
      <c r="Z126" s="447"/>
      <c r="AA126" s="448"/>
      <c r="AB126" s="473" t="s">
        <v>476</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8" t="s">
        <v>16</v>
      </c>
      <c r="H127" s="248"/>
      <c r="I127" s="248"/>
      <c r="J127" s="248"/>
      <c r="K127" s="248"/>
      <c r="L127" s="248"/>
      <c r="M127" s="248"/>
      <c r="N127" s="248"/>
      <c r="O127" s="248"/>
      <c r="P127" s="248"/>
      <c r="Q127" s="248"/>
      <c r="R127" s="248"/>
      <c r="S127" s="248"/>
      <c r="T127" s="248"/>
      <c r="U127" s="248"/>
      <c r="V127" s="248"/>
      <c r="W127" s="248"/>
      <c r="X127" s="249"/>
      <c r="Y127" s="925"/>
      <c r="Z127" s="926"/>
      <c r="AA127" s="927"/>
      <c r="AB127" s="247" t="s">
        <v>11</v>
      </c>
      <c r="AC127" s="248"/>
      <c r="AD127" s="249"/>
      <c r="AE127" s="416" t="s">
        <v>528</v>
      </c>
      <c r="AF127" s="417"/>
      <c r="AG127" s="417"/>
      <c r="AH127" s="418"/>
      <c r="AI127" s="416" t="s">
        <v>525</v>
      </c>
      <c r="AJ127" s="417"/>
      <c r="AK127" s="417"/>
      <c r="AL127" s="418"/>
      <c r="AM127" s="416" t="s">
        <v>520</v>
      </c>
      <c r="AN127" s="417"/>
      <c r="AO127" s="417"/>
      <c r="AP127" s="418"/>
      <c r="AQ127" s="592" t="s">
        <v>515</v>
      </c>
      <c r="AR127" s="593"/>
      <c r="AS127" s="593"/>
      <c r="AT127" s="593"/>
      <c r="AU127" s="593"/>
      <c r="AV127" s="593"/>
      <c r="AW127" s="593"/>
      <c r="AX127" s="594"/>
    </row>
    <row r="128" spans="1:50" ht="23.25" hidden="1" customHeight="1" x14ac:dyDescent="0.15">
      <c r="A128" s="440"/>
      <c r="B128" s="441"/>
      <c r="C128" s="441"/>
      <c r="D128" s="441"/>
      <c r="E128" s="441"/>
      <c r="F128" s="442"/>
      <c r="G128" s="394" t="s">
        <v>478</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476</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hidden="1" customHeight="1" x14ac:dyDescent="0.15">
      <c r="A130" s="188" t="s">
        <v>558</v>
      </c>
      <c r="B130" s="185"/>
      <c r="C130" s="184" t="s">
        <v>357</v>
      </c>
      <c r="D130" s="185"/>
      <c r="E130" s="169" t="s">
        <v>386</v>
      </c>
      <c r="F130" s="170"/>
      <c r="G130" s="171"/>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hidden="1" customHeight="1" x14ac:dyDescent="0.15">
      <c r="A131" s="189"/>
      <c r="B131" s="186"/>
      <c r="C131" s="180"/>
      <c r="D131" s="186"/>
      <c r="E131" s="174" t="s">
        <v>385</v>
      </c>
      <c r="F131" s="175"/>
      <c r="G131" s="110"/>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hidden="1" customHeight="1" x14ac:dyDescent="0.15">
      <c r="A132" s="189"/>
      <c r="B132" s="186"/>
      <c r="C132" s="180"/>
      <c r="D132" s="186"/>
      <c r="E132" s="178" t="s">
        <v>358</v>
      </c>
      <c r="F132" s="179"/>
      <c r="G132" s="160" t="s">
        <v>367</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528</v>
      </c>
      <c r="AF132" s="155"/>
      <c r="AG132" s="155"/>
      <c r="AH132" s="155"/>
      <c r="AI132" s="155" t="s">
        <v>525</v>
      </c>
      <c r="AJ132" s="155"/>
      <c r="AK132" s="155"/>
      <c r="AL132" s="155"/>
      <c r="AM132" s="155" t="s">
        <v>520</v>
      </c>
      <c r="AN132" s="155"/>
      <c r="AO132" s="155"/>
      <c r="AP132" s="151"/>
      <c r="AQ132" s="151" t="s">
        <v>353</v>
      </c>
      <c r="AR132" s="152"/>
      <c r="AS132" s="152"/>
      <c r="AT132" s="153"/>
      <c r="AU132" s="196" t="s">
        <v>369</v>
      </c>
      <c r="AV132" s="196"/>
      <c r="AW132" s="196"/>
      <c r="AX132" s="197"/>
    </row>
    <row r="133" spans="1:50" ht="18.75" hidden="1"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c r="AR133" s="199"/>
      <c r="AS133" s="133" t="s">
        <v>354</v>
      </c>
      <c r="AT133" s="134"/>
      <c r="AU133" s="200"/>
      <c r="AV133" s="200"/>
      <c r="AW133" s="133" t="s">
        <v>300</v>
      </c>
      <c r="AX133" s="195"/>
    </row>
    <row r="134" spans="1:50" ht="39.75" hidden="1" customHeight="1" x14ac:dyDescent="0.15">
      <c r="A134" s="189"/>
      <c r="B134" s="186"/>
      <c r="C134" s="180"/>
      <c r="D134" s="186"/>
      <c r="E134" s="180"/>
      <c r="F134" s="181"/>
      <c r="G134" s="104"/>
      <c r="H134" s="105"/>
      <c r="I134" s="105"/>
      <c r="J134" s="105"/>
      <c r="K134" s="105"/>
      <c r="L134" s="105"/>
      <c r="M134" s="105"/>
      <c r="N134" s="105"/>
      <c r="O134" s="105"/>
      <c r="P134" s="105"/>
      <c r="Q134" s="105"/>
      <c r="R134" s="105"/>
      <c r="S134" s="105"/>
      <c r="T134" s="105"/>
      <c r="U134" s="105"/>
      <c r="V134" s="105"/>
      <c r="W134" s="105"/>
      <c r="X134" s="106"/>
      <c r="Y134" s="201" t="s">
        <v>368</v>
      </c>
      <c r="Z134" s="202"/>
      <c r="AA134" s="203"/>
      <c r="AB134" s="204"/>
      <c r="AC134" s="205"/>
      <c r="AD134" s="205"/>
      <c r="AE134" s="206"/>
      <c r="AF134" s="207"/>
      <c r="AG134" s="207"/>
      <c r="AH134" s="207"/>
      <c r="AI134" s="206"/>
      <c r="AJ134" s="207"/>
      <c r="AK134" s="207"/>
      <c r="AL134" s="207"/>
      <c r="AM134" s="206"/>
      <c r="AN134" s="207"/>
      <c r="AO134" s="207"/>
      <c r="AP134" s="207"/>
      <c r="AQ134" s="206"/>
      <c r="AR134" s="207"/>
      <c r="AS134" s="207"/>
      <c r="AT134" s="207"/>
      <c r="AU134" s="206"/>
      <c r="AV134" s="207"/>
      <c r="AW134" s="207"/>
      <c r="AX134" s="208"/>
    </row>
    <row r="135" spans="1:50" ht="39.75" hidden="1"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c r="AC135" s="213"/>
      <c r="AD135" s="213"/>
      <c r="AE135" s="206"/>
      <c r="AF135" s="207"/>
      <c r="AG135" s="207"/>
      <c r="AH135" s="207"/>
      <c r="AI135" s="206"/>
      <c r="AJ135" s="207"/>
      <c r="AK135" s="207"/>
      <c r="AL135" s="207"/>
      <c r="AM135" s="206"/>
      <c r="AN135" s="207"/>
      <c r="AO135" s="207"/>
      <c r="AP135" s="207"/>
      <c r="AQ135" s="206"/>
      <c r="AR135" s="207"/>
      <c r="AS135" s="207"/>
      <c r="AT135" s="207"/>
      <c r="AU135" s="206"/>
      <c r="AV135" s="207"/>
      <c r="AW135" s="207"/>
      <c r="AX135" s="208"/>
    </row>
    <row r="136" spans="1:50" ht="18.75" hidden="1" customHeight="1" x14ac:dyDescent="0.15">
      <c r="A136" s="189"/>
      <c r="B136" s="186"/>
      <c r="C136" s="180"/>
      <c r="D136" s="186"/>
      <c r="E136" s="180"/>
      <c r="F136" s="181"/>
      <c r="G136" s="160" t="s">
        <v>367</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528</v>
      </c>
      <c r="AF136" s="155"/>
      <c r="AG136" s="155"/>
      <c r="AH136" s="155"/>
      <c r="AI136" s="155" t="s">
        <v>525</v>
      </c>
      <c r="AJ136" s="155"/>
      <c r="AK136" s="155"/>
      <c r="AL136" s="155"/>
      <c r="AM136" s="155" t="s">
        <v>520</v>
      </c>
      <c r="AN136" s="155"/>
      <c r="AO136" s="155"/>
      <c r="AP136" s="151"/>
      <c r="AQ136" s="151" t="s">
        <v>353</v>
      </c>
      <c r="AR136" s="152"/>
      <c r="AS136" s="152"/>
      <c r="AT136" s="153"/>
      <c r="AU136" s="196" t="s">
        <v>369</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354</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368</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367</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528</v>
      </c>
      <c r="AF140" s="155"/>
      <c r="AG140" s="155"/>
      <c r="AH140" s="155"/>
      <c r="AI140" s="155" t="s">
        <v>525</v>
      </c>
      <c r="AJ140" s="155"/>
      <c r="AK140" s="155"/>
      <c r="AL140" s="155"/>
      <c r="AM140" s="155" t="s">
        <v>520</v>
      </c>
      <c r="AN140" s="155"/>
      <c r="AO140" s="155"/>
      <c r="AP140" s="151"/>
      <c r="AQ140" s="151" t="s">
        <v>353</v>
      </c>
      <c r="AR140" s="152"/>
      <c r="AS140" s="152"/>
      <c r="AT140" s="153"/>
      <c r="AU140" s="196" t="s">
        <v>369</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354</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368</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367</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528</v>
      </c>
      <c r="AF144" s="155"/>
      <c r="AG144" s="155"/>
      <c r="AH144" s="155"/>
      <c r="AI144" s="155" t="s">
        <v>525</v>
      </c>
      <c r="AJ144" s="155"/>
      <c r="AK144" s="155"/>
      <c r="AL144" s="155"/>
      <c r="AM144" s="155" t="s">
        <v>520</v>
      </c>
      <c r="AN144" s="155"/>
      <c r="AO144" s="155"/>
      <c r="AP144" s="151"/>
      <c r="AQ144" s="151" t="s">
        <v>353</v>
      </c>
      <c r="AR144" s="152"/>
      <c r="AS144" s="152"/>
      <c r="AT144" s="153"/>
      <c r="AU144" s="196" t="s">
        <v>369</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354</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368</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367</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528</v>
      </c>
      <c r="AF148" s="155"/>
      <c r="AG148" s="155"/>
      <c r="AH148" s="155"/>
      <c r="AI148" s="155" t="s">
        <v>525</v>
      </c>
      <c r="AJ148" s="155"/>
      <c r="AK148" s="155"/>
      <c r="AL148" s="155"/>
      <c r="AM148" s="155" t="s">
        <v>520</v>
      </c>
      <c r="AN148" s="155"/>
      <c r="AO148" s="155"/>
      <c r="AP148" s="151"/>
      <c r="AQ148" s="151" t="s">
        <v>353</v>
      </c>
      <c r="AR148" s="152"/>
      <c r="AS148" s="152"/>
      <c r="AT148" s="153"/>
      <c r="AU148" s="196" t="s">
        <v>369</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354</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368</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370</v>
      </c>
      <c r="H152" s="130"/>
      <c r="I152" s="130"/>
      <c r="J152" s="130"/>
      <c r="K152" s="130"/>
      <c r="L152" s="130"/>
      <c r="M152" s="130"/>
      <c r="N152" s="130"/>
      <c r="O152" s="130"/>
      <c r="P152" s="131"/>
      <c r="Q152" s="159" t="s">
        <v>453</v>
      </c>
      <c r="R152" s="130"/>
      <c r="S152" s="130"/>
      <c r="T152" s="130"/>
      <c r="U152" s="130"/>
      <c r="V152" s="130"/>
      <c r="W152" s="130"/>
      <c r="X152" s="130"/>
      <c r="Y152" s="130"/>
      <c r="Z152" s="130"/>
      <c r="AA152" s="130"/>
      <c r="AB152" s="129" t="s">
        <v>454</v>
      </c>
      <c r="AC152" s="130"/>
      <c r="AD152" s="131"/>
      <c r="AE152" s="159" t="s">
        <v>371</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372</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370</v>
      </c>
      <c r="H159" s="130"/>
      <c r="I159" s="130"/>
      <c r="J159" s="130"/>
      <c r="K159" s="130"/>
      <c r="L159" s="130"/>
      <c r="M159" s="130"/>
      <c r="N159" s="130"/>
      <c r="O159" s="130"/>
      <c r="P159" s="131"/>
      <c r="Q159" s="159" t="s">
        <v>453</v>
      </c>
      <c r="R159" s="130"/>
      <c r="S159" s="130"/>
      <c r="T159" s="130"/>
      <c r="U159" s="130"/>
      <c r="V159" s="130"/>
      <c r="W159" s="130"/>
      <c r="X159" s="130"/>
      <c r="Y159" s="130"/>
      <c r="Z159" s="130"/>
      <c r="AA159" s="130"/>
      <c r="AB159" s="129" t="s">
        <v>454</v>
      </c>
      <c r="AC159" s="130"/>
      <c r="AD159" s="131"/>
      <c r="AE159" s="135" t="s">
        <v>371</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372</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370</v>
      </c>
      <c r="H166" s="130"/>
      <c r="I166" s="130"/>
      <c r="J166" s="130"/>
      <c r="K166" s="130"/>
      <c r="L166" s="130"/>
      <c r="M166" s="130"/>
      <c r="N166" s="130"/>
      <c r="O166" s="130"/>
      <c r="P166" s="131"/>
      <c r="Q166" s="159" t="s">
        <v>453</v>
      </c>
      <c r="R166" s="130"/>
      <c r="S166" s="130"/>
      <c r="T166" s="130"/>
      <c r="U166" s="130"/>
      <c r="V166" s="130"/>
      <c r="W166" s="130"/>
      <c r="X166" s="130"/>
      <c r="Y166" s="130"/>
      <c r="Z166" s="130"/>
      <c r="AA166" s="130"/>
      <c r="AB166" s="129" t="s">
        <v>454</v>
      </c>
      <c r="AC166" s="130"/>
      <c r="AD166" s="131"/>
      <c r="AE166" s="135" t="s">
        <v>371</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372</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370</v>
      </c>
      <c r="H173" s="130"/>
      <c r="I173" s="130"/>
      <c r="J173" s="130"/>
      <c r="K173" s="130"/>
      <c r="L173" s="130"/>
      <c r="M173" s="130"/>
      <c r="N173" s="130"/>
      <c r="O173" s="130"/>
      <c r="P173" s="131"/>
      <c r="Q173" s="159" t="s">
        <v>453</v>
      </c>
      <c r="R173" s="130"/>
      <c r="S173" s="130"/>
      <c r="T173" s="130"/>
      <c r="U173" s="130"/>
      <c r="V173" s="130"/>
      <c r="W173" s="130"/>
      <c r="X173" s="130"/>
      <c r="Y173" s="130"/>
      <c r="Z173" s="130"/>
      <c r="AA173" s="130"/>
      <c r="AB173" s="129" t="s">
        <v>454</v>
      </c>
      <c r="AC173" s="130"/>
      <c r="AD173" s="131"/>
      <c r="AE173" s="135" t="s">
        <v>371</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372</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370</v>
      </c>
      <c r="H180" s="130"/>
      <c r="I180" s="130"/>
      <c r="J180" s="130"/>
      <c r="K180" s="130"/>
      <c r="L180" s="130"/>
      <c r="M180" s="130"/>
      <c r="N180" s="130"/>
      <c r="O180" s="130"/>
      <c r="P180" s="131"/>
      <c r="Q180" s="159" t="s">
        <v>453</v>
      </c>
      <c r="R180" s="130"/>
      <c r="S180" s="130"/>
      <c r="T180" s="130"/>
      <c r="U180" s="130"/>
      <c r="V180" s="130"/>
      <c r="W180" s="130"/>
      <c r="X180" s="130"/>
      <c r="Y180" s="130"/>
      <c r="Z180" s="130"/>
      <c r="AA180" s="130"/>
      <c r="AB180" s="129" t="s">
        <v>454</v>
      </c>
      <c r="AC180" s="130"/>
      <c r="AD180" s="131"/>
      <c r="AE180" s="135" t="s">
        <v>371</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372</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hidden="1" customHeight="1" x14ac:dyDescent="0.15">
      <c r="A187" s="189"/>
      <c r="B187" s="186"/>
      <c r="C187" s="180"/>
      <c r="D187" s="186"/>
      <c r="E187" s="122" t="s">
        <v>416</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hidden="1" customHeight="1" x14ac:dyDescent="0.15">
      <c r="A188" s="189"/>
      <c r="B188" s="186"/>
      <c r="C188" s="180"/>
      <c r="D188" s="186"/>
      <c r="E188" s="125"/>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hidden="1" customHeight="1" thickBot="1" x14ac:dyDescent="0.2">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386</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385</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358</v>
      </c>
      <c r="F192" s="179"/>
      <c r="G192" s="160" t="s">
        <v>367</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528</v>
      </c>
      <c r="AF192" s="155"/>
      <c r="AG192" s="155"/>
      <c r="AH192" s="155"/>
      <c r="AI192" s="155" t="s">
        <v>525</v>
      </c>
      <c r="AJ192" s="155"/>
      <c r="AK192" s="155"/>
      <c r="AL192" s="155"/>
      <c r="AM192" s="155" t="s">
        <v>520</v>
      </c>
      <c r="AN192" s="155"/>
      <c r="AO192" s="155"/>
      <c r="AP192" s="151"/>
      <c r="AQ192" s="151" t="s">
        <v>353</v>
      </c>
      <c r="AR192" s="152"/>
      <c r="AS192" s="152"/>
      <c r="AT192" s="153"/>
      <c r="AU192" s="196" t="s">
        <v>369</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354</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368</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367</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529</v>
      </c>
      <c r="AF196" s="155"/>
      <c r="AG196" s="155"/>
      <c r="AH196" s="155"/>
      <c r="AI196" s="155" t="s">
        <v>525</v>
      </c>
      <c r="AJ196" s="155"/>
      <c r="AK196" s="155"/>
      <c r="AL196" s="155"/>
      <c r="AM196" s="155" t="s">
        <v>520</v>
      </c>
      <c r="AN196" s="155"/>
      <c r="AO196" s="155"/>
      <c r="AP196" s="151"/>
      <c r="AQ196" s="151" t="s">
        <v>353</v>
      </c>
      <c r="AR196" s="152"/>
      <c r="AS196" s="152"/>
      <c r="AT196" s="153"/>
      <c r="AU196" s="196" t="s">
        <v>369</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354</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368</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367</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528</v>
      </c>
      <c r="AF200" s="155"/>
      <c r="AG200" s="155"/>
      <c r="AH200" s="155"/>
      <c r="AI200" s="155" t="s">
        <v>525</v>
      </c>
      <c r="AJ200" s="155"/>
      <c r="AK200" s="155"/>
      <c r="AL200" s="155"/>
      <c r="AM200" s="155" t="s">
        <v>520</v>
      </c>
      <c r="AN200" s="155"/>
      <c r="AO200" s="155"/>
      <c r="AP200" s="151"/>
      <c r="AQ200" s="151" t="s">
        <v>353</v>
      </c>
      <c r="AR200" s="152"/>
      <c r="AS200" s="152"/>
      <c r="AT200" s="153"/>
      <c r="AU200" s="196" t="s">
        <v>369</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354</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368</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367</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528</v>
      </c>
      <c r="AF204" s="155"/>
      <c r="AG204" s="155"/>
      <c r="AH204" s="155"/>
      <c r="AI204" s="155" t="s">
        <v>525</v>
      </c>
      <c r="AJ204" s="155"/>
      <c r="AK204" s="155"/>
      <c r="AL204" s="155"/>
      <c r="AM204" s="155" t="s">
        <v>520</v>
      </c>
      <c r="AN204" s="155"/>
      <c r="AO204" s="155"/>
      <c r="AP204" s="151"/>
      <c r="AQ204" s="151" t="s">
        <v>353</v>
      </c>
      <c r="AR204" s="152"/>
      <c r="AS204" s="152"/>
      <c r="AT204" s="153"/>
      <c r="AU204" s="196" t="s">
        <v>369</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354</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368</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367</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528</v>
      </c>
      <c r="AF208" s="155"/>
      <c r="AG208" s="155"/>
      <c r="AH208" s="155"/>
      <c r="AI208" s="155" t="s">
        <v>525</v>
      </c>
      <c r="AJ208" s="155"/>
      <c r="AK208" s="155"/>
      <c r="AL208" s="155"/>
      <c r="AM208" s="155" t="s">
        <v>520</v>
      </c>
      <c r="AN208" s="155"/>
      <c r="AO208" s="155"/>
      <c r="AP208" s="151"/>
      <c r="AQ208" s="151" t="s">
        <v>353</v>
      </c>
      <c r="AR208" s="152"/>
      <c r="AS208" s="152"/>
      <c r="AT208" s="153"/>
      <c r="AU208" s="196" t="s">
        <v>369</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354</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368</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370</v>
      </c>
      <c r="H212" s="130"/>
      <c r="I212" s="130"/>
      <c r="J212" s="130"/>
      <c r="K212" s="130"/>
      <c r="L212" s="130"/>
      <c r="M212" s="130"/>
      <c r="N212" s="130"/>
      <c r="O212" s="130"/>
      <c r="P212" s="131"/>
      <c r="Q212" s="159" t="s">
        <v>453</v>
      </c>
      <c r="R212" s="130"/>
      <c r="S212" s="130"/>
      <c r="T212" s="130"/>
      <c r="U212" s="130"/>
      <c r="V212" s="130"/>
      <c r="W212" s="130"/>
      <c r="X212" s="130"/>
      <c r="Y212" s="130"/>
      <c r="Z212" s="130"/>
      <c r="AA212" s="130"/>
      <c r="AB212" s="129" t="s">
        <v>454</v>
      </c>
      <c r="AC212" s="130"/>
      <c r="AD212" s="131"/>
      <c r="AE212" s="159" t="s">
        <v>371</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372</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370</v>
      </c>
      <c r="H219" s="130"/>
      <c r="I219" s="130"/>
      <c r="J219" s="130"/>
      <c r="K219" s="130"/>
      <c r="L219" s="130"/>
      <c r="M219" s="130"/>
      <c r="N219" s="130"/>
      <c r="O219" s="130"/>
      <c r="P219" s="131"/>
      <c r="Q219" s="159" t="s">
        <v>453</v>
      </c>
      <c r="R219" s="130"/>
      <c r="S219" s="130"/>
      <c r="T219" s="130"/>
      <c r="U219" s="130"/>
      <c r="V219" s="130"/>
      <c r="W219" s="130"/>
      <c r="X219" s="130"/>
      <c r="Y219" s="130"/>
      <c r="Z219" s="130"/>
      <c r="AA219" s="130"/>
      <c r="AB219" s="129" t="s">
        <v>454</v>
      </c>
      <c r="AC219" s="130"/>
      <c r="AD219" s="131"/>
      <c r="AE219" s="135" t="s">
        <v>371</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372</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370</v>
      </c>
      <c r="H226" s="130"/>
      <c r="I226" s="130"/>
      <c r="J226" s="130"/>
      <c r="K226" s="130"/>
      <c r="L226" s="130"/>
      <c r="M226" s="130"/>
      <c r="N226" s="130"/>
      <c r="O226" s="130"/>
      <c r="P226" s="131"/>
      <c r="Q226" s="159" t="s">
        <v>453</v>
      </c>
      <c r="R226" s="130"/>
      <c r="S226" s="130"/>
      <c r="T226" s="130"/>
      <c r="U226" s="130"/>
      <c r="V226" s="130"/>
      <c r="W226" s="130"/>
      <c r="X226" s="130"/>
      <c r="Y226" s="130"/>
      <c r="Z226" s="130"/>
      <c r="AA226" s="130"/>
      <c r="AB226" s="129" t="s">
        <v>454</v>
      </c>
      <c r="AC226" s="130"/>
      <c r="AD226" s="131"/>
      <c r="AE226" s="135" t="s">
        <v>371</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372</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370</v>
      </c>
      <c r="H233" s="130"/>
      <c r="I233" s="130"/>
      <c r="J233" s="130"/>
      <c r="K233" s="130"/>
      <c r="L233" s="130"/>
      <c r="M233" s="130"/>
      <c r="N233" s="130"/>
      <c r="O233" s="130"/>
      <c r="P233" s="131"/>
      <c r="Q233" s="159" t="s">
        <v>453</v>
      </c>
      <c r="R233" s="130"/>
      <c r="S233" s="130"/>
      <c r="T233" s="130"/>
      <c r="U233" s="130"/>
      <c r="V233" s="130"/>
      <c r="W233" s="130"/>
      <c r="X233" s="130"/>
      <c r="Y233" s="130"/>
      <c r="Z233" s="130"/>
      <c r="AA233" s="130"/>
      <c r="AB233" s="129" t="s">
        <v>454</v>
      </c>
      <c r="AC233" s="130"/>
      <c r="AD233" s="131"/>
      <c r="AE233" s="135" t="s">
        <v>371</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372</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370</v>
      </c>
      <c r="H240" s="130"/>
      <c r="I240" s="130"/>
      <c r="J240" s="130"/>
      <c r="K240" s="130"/>
      <c r="L240" s="130"/>
      <c r="M240" s="130"/>
      <c r="N240" s="130"/>
      <c r="O240" s="130"/>
      <c r="P240" s="131"/>
      <c r="Q240" s="159" t="s">
        <v>453</v>
      </c>
      <c r="R240" s="130"/>
      <c r="S240" s="130"/>
      <c r="T240" s="130"/>
      <c r="U240" s="130"/>
      <c r="V240" s="130"/>
      <c r="W240" s="130"/>
      <c r="X240" s="130"/>
      <c r="Y240" s="130"/>
      <c r="Z240" s="130"/>
      <c r="AA240" s="130"/>
      <c r="AB240" s="129" t="s">
        <v>454</v>
      </c>
      <c r="AC240" s="130"/>
      <c r="AD240" s="131"/>
      <c r="AE240" s="135" t="s">
        <v>371</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372</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416</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386</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385</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358</v>
      </c>
      <c r="F252" s="179"/>
      <c r="G252" s="160" t="s">
        <v>367</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528</v>
      </c>
      <c r="AF252" s="155"/>
      <c r="AG252" s="155"/>
      <c r="AH252" s="155"/>
      <c r="AI252" s="155" t="s">
        <v>525</v>
      </c>
      <c r="AJ252" s="155"/>
      <c r="AK252" s="155"/>
      <c r="AL252" s="155"/>
      <c r="AM252" s="155" t="s">
        <v>520</v>
      </c>
      <c r="AN252" s="155"/>
      <c r="AO252" s="155"/>
      <c r="AP252" s="151"/>
      <c r="AQ252" s="151" t="s">
        <v>353</v>
      </c>
      <c r="AR252" s="152"/>
      <c r="AS252" s="152"/>
      <c r="AT252" s="153"/>
      <c r="AU252" s="196" t="s">
        <v>369</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354</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368</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367</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528</v>
      </c>
      <c r="AF256" s="155"/>
      <c r="AG256" s="155"/>
      <c r="AH256" s="155"/>
      <c r="AI256" s="155" t="s">
        <v>525</v>
      </c>
      <c r="AJ256" s="155"/>
      <c r="AK256" s="155"/>
      <c r="AL256" s="155"/>
      <c r="AM256" s="155" t="s">
        <v>521</v>
      </c>
      <c r="AN256" s="155"/>
      <c r="AO256" s="155"/>
      <c r="AP256" s="151"/>
      <c r="AQ256" s="151" t="s">
        <v>353</v>
      </c>
      <c r="AR256" s="152"/>
      <c r="AS256" s="152"/>
      <c r="AT256" s="153"/>
      <c r="AU256" s="196" t="s">
        <v>369</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354</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368</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367</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528</v>
      </c>
      <c r="AF260" s="155"/>
      <c r="AG260" s="155"/>
      <c r="AH260" s="155"/>
      <c r="AI260" s="155" t="s">
        <v>525</v>
      </c>
      <c r="AJ260" s="155"/>
      <c r="AK260" s="155"/>
      <c r="AL260" s="155"/>
      <c r="AM260" s="155" t="s">
        <v>521</v>
      </c>
      <c r="AN260" s="155"/>
      <c r="AO260" s="155"/>
      <c r="AP260" s="151"/>
      <c r="AQ260" s="151" t="s">
        <v>353</v>
      </c>
      <c r="AR260" s="152"/>
      <c r="AS260" s="152"/>
      <c r="AT260" s="153"/>
      <c r="AU260" s="196" t="s">
        <v>369</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354</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368</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367</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528</v>
      </c>
      <c r="AF264" s="217"/>
      <c r="AG264" s="217"/>
      <c r="AH264" s="217"/>
      <c r="AI264" s="217" t="s">
        <v>525</v>
      </c>
      <c r="AJ264" s="217"/>
      <c r="AK264" s="217"/>
      <c r="AL264" s="217"/>
      <c r="AM264" s="217" t="s">
        <v>520</v>
      </c>
      <c r="AN264" s="217"/>
      <c r="AO264" s="217"/>
      <c r="AP264" s="159"/>
      <c r="AQ264" s="159" t="s">
        <v>353</v>
      </c>
      <c r="AR264" s="130"/>
      <c r="AS264" s="130"/>
      <c r="AT264" s="131"/>
      <c r="AU264" s="136" t="s">
        <v>369</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354</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368</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367</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529</v>
      </c>
      <c r="AF268" s="155"/>
      <c r="AG268" s="155"/>
      <c r="AH268" s="155"/>
      <c r="AI268" s="155" t="s">
        <v>525</v>
      </c>
      <c r="AJ268" s="155"/>
      <c r="AK268" s="155"/>
      <c r="AL268" s="155"/>
      <c r="AM268" s="155" t="s">
        <v>520</v>
      </c>
      <c r="AN268" s="155"/>
      <c r="AO268" s="155"/>
      <c r="AP268" s="151"/>
      <c r="AQ268" s="151" t="s">
        <v>353</v>
      </c>
      <c r="AR268" s="152"/>
      <c r="AS268" s="152"/>
      <c r="AT268" s="153"/>
      <c r="AU268" s="196" t="s">
        <v>369</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354</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368</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370</v>
      </c>
      <c r="H272" s="130"/>
      <c r="I272" s="130"/>
      <c r="J272" s="130"/>
      <c r="K272" s="130"/>
      <c r="L272" s="130"/>
      <c r="M272" s="130"/>
      <c r="N272" s="130"/>
      <c r="O272" s="130"/>
      <c r="P272" s="131"/>
      <c r="Q272" s="159" t="s">
        <v>453</v>
      </c>
      <c r="R272" s="130"/>
      <c r="S272" s="130"/>
      <c r="T272" s="130"/>
      <c r="U272" s="130"/>
      <c r="V272" s="130"/>
      <c r="W272" s="130"/>
      <c r="X272" s="130"/>
      <c r="Y272" s="130"/>
      <c r="Z272" s="130"/>
      <c r="AA272" s="130"/>
      <c r="AB272" s="129" t="s">
        <v>454</v>
      </c>
      <c r="AC272" s="130"/>
      <c r="AD272" s="131"/>
      <c r="AE272" s="159" t="s">
        <v>371</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372</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370</v>
      </c>
      <c r="H279" s="130"/>
      <c r="I279" s="130"/>
      <c r="J279" s="130"/>
      <c r="K279" s="130"/>
      <c r="L279" s="130"/>
      <c r="M279" s="130"/>
      <c r="N279" s="130"/>
      <c r="O279" s="130"/>
      <c r="P279" s="131"/>
      <c r="Q279" s="159" t="s">
        <v>453</v>
      </c>
      <c r="R279" s="130"/>
      <c r="S279" s="130"/>
      <c r="T279" s="130"/>
      <c r="U279" s="130"/>
      <c r="V279" s="130"/>
      <c r="W279" s="130"/>
      <c r="X279" s="130"/>
      <c r="Y279" s="130"/>
      <c r="Z279" s="130"/>
      <c r="AA279" s="130"/>
      <c r="AB279" s="129" t="s">
        <v>454</v>
      </c>
      <c r="AC279" s="130"/>
      <c r="AD279" s="131"/>
      <c r="AE279" s="135" t="s">
        <v>371</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372</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370</v>
      </c>
      <c r="H286" s="130"/>
      <c r="I286" s="130"/>
      <c r="J286" s="130"/>
      <c r="K286" s="130"/>
      <c r="L286" s="130"/>
      <c r="M286" s="130"/>
      <c r="N286" s="130"/>
      <c r="O286" s="130"/>
      <c r="P286" s="131"/>
      <c r="Q286" s="159" t="s">
        <v>453</v>
      </c>
      <c r="R286" s="130"/>
      <c r="S286" s="130"/>
      <c r="T286" s="130"/>
      <c r="U286" s="130"/>
      <c r="V286" s="130"/>
      <c r="W286" s="130"/>
      <c r="X286" s="130"/>
      <c r="Y286" s="130"/>
      <c r="Z286" s="130"/>
      <c r="AA286" s="130"/>
      <c r="AB286" s="129" t="s">
        <v>454</v>
      </c>
      <c r="AC286" s="130"/>
      <c r="AD286" s="131"/>
      <c r="AE286" s="135" t="s">
        <v>371</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372</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370</v>
      </c>
      <c r="H293" s="130"/>
      <c r="I293" s="130"/>
      <c r="J293" s="130"/>
      <c r="K293" s="130"/>
      <c r="L293" s="130"/>
      <c r="M293" s="130"/>
      <c r="N293" s="130"/>
      <c r="O293" s="130"/>
      <c r="P293" s="131"/>
      <c r="Q293" s="159" t="s">
        <v>453</v>
      </c>
      <c r="R293" s="130"/>
      <c r="S293" s="130"/>
      <c r="T293" s="130"/>
      <c r="U293" s="130"/>
      <c r="V293" s="130"/>
      <c r="W293" s="130"/>
      <c r="X293" s="130"/>
      <c r="Y293" s="130"/>
      <c r="Z293" s="130"/>
      <c r="AA293" s="130"/>
      <c r="AB293" s="129" t="s">
        <v>454</v>
      </c>
      <c r="AC293" s="130"/>
      <c r="AD293" s="131"/>
      <c r="AE293" s="135" t="s">
        <v>371</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372</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370</v>
      </c>
      <c r="H300" s="130"/>
      <c r="I300" s="130"/>
      <c r="J300" s="130"/>
      <c r="K300" s="130"/>
      <c r="L300" s="130"/>
      <c r="M300" s="130"/>
      <c r="N300" s="130"/>
      <c r="O300" s="130"/>
      <c r="P300" s="131"/>
      <c r="Q300" s="159" t="s">
        <v>453</v>
      </c>
      <c r="R300" s="130"/>
      <c r="S300" s="130"/>
      <c r="T300" s="130"/>
      <c r="U300" s="130"/>
      <c r="V300" s="130"/>
      <c r="W300" s="130"/>
      <c r="X300" s="130"/>
      <c r="Y300" s="130"/>
      <c r="Z300" s="130"/>
      <c r="AA300" s="130"/>
      <c r="AB300" s="129" t="s">
        <v>454</v>
      </c>
      <c r="AC300" s="130"/>
      <c r="AD300" s="131"/>
      <c r="AE300" s="135" t="s">
        <v>371</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372</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416</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386</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385</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358</v>
      </c>
      <c r="F312" s="179"/>
      <c r="G312" s="160" t="s">
        <v>367</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528</v>
      </c>
      <c r="AF312" s="155"/>
      <c r="AG312" s="155"/>
      <c r="AH312" s="155"/>
      <c r="AI312" s="155" t="s">
        <v>525</v>
      </c>
      <c r="AJ312" s="155"/>
      <c r="AK312" s="155"/>
      <c r="AL312" s="155"/>
      <c r="AM312" s="155" t="s">
        <v>520</v>
      </c>
      <c r="AN312" s="155"/>
      <c r="AO312" s="155"/>
      <c r="AP312" s="151"/>
      <c r="AQ312" s="151" t="s">
        <v>353</v>
      </c>
      <c r="AR312" s="152"/>
      <c r="AS312" s="152"/>
      <c r="AT312" s="153"/>
      <c r="AU312" s="196" t="s">
        <v>369</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354</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368</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367</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528</v>
      </c>
      <c r="AF316" s="155"/>
      <c r="AG316" s="155"/>
      <c r="AH316" s="155"/>
      <c r="AI316" s="155" t="s">
        <v>525</v>
      </c>
      <c r="AJ316" s="155"/>
      <c r="AK316" s="155"/>
      <c r="AL316" s="155"/>
      <c r="AM316" s="155" t="s">
        <v>520</v>
      </c>
      <c r="AN316" s="155"/>
      <c r="AO316" s="155"/>
      <c r="AP316" s="151"/>
      <c r="AQ316" s="151" t="s">
        <v>353</v>
      </c>
      <c r="AR316" s="152"/>
      <c r="AS316" s="152"/>
      <c r="AT316" s="153"/>
      <c r="AU316" s="196" t="s">
        <v>369</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354</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368</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367</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528</v>
      </c>
      <c r="AF320" s="155"/>
      <c r="AG320" s="155"/>
      <c r="AH320" s="155"/>
      <c r="AI320" s="155" t="s">
        <v>525</v>
      </c>
      <c r="AJ320" s="155"/>
      <c r="AK320" s="155"/>
      <c r="AL320" s="155"/>
      <c r="AM320" s="155" t="s">
        <v>521</v>
      </c>
      <c r="AN320" s="155"/>
      <c r="AO320" s="155"/>
      <c r="AP320" s="151"/>
      <c r="AQ320" s="151" t="s">
        <v>353</v>
      </c>
      <c r="AR320" s="152"/>
      <c r="AS320" s="152"/>
      <c r="AT320" s="153"/>
      <c r="AU320" s="196" t="s">
        <v>369</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354</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368</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367</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528</v>
      </c>
      <c r="AF324" s="155"/>
      <c r="AG324" s="155"/>
      <c r="AH324" s="155"/>
      <c r="AI324" s="155" t="s">
        <v>525</v>
      </c>
      <c r="AJ324" s="155"/>
      <c r="AK324" s="155"/>
      <c r="AL324" s="155"/>
      <c r="AM324" s="155" t="s">
        <v>520</v>
      </c>
      <c r="AN324" s="155"/>
      <c r="AO324" s="155"/>
      <c r="AP324" s="151"/>
      <c r="AQ324" s="151" t="s">
        <v>353</v>
      </c>
      <c r="AR324" s="152"/>
      <c r="AS324" s="152"/>
      <c r="AT324" s="153"/>
      <c r="AU324" s="196" t="s">
        <v>369</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354</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368</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367</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529</v>
      </c>
      <c r="AF328" s="155"/>
      <c r="AG328" s="155"/>
      <c r="AH328" s="155"/>
      <c r="AI328" s="155" t="s">
        <v>525</v>
      </c>
      <c r="AJ328" s="155"/>
      <c r="AK328" s="155"/>
      <c r="AL328" s="155"/>
      <c r="AM328" s="155" t="s">
        <v>521</v>
      </c>
      <c r="AN328" s="155"/>
      <c r="AO328" s="155"/>
      <c r="AP328" s="151"/>
      <c r="AQ328" s="151" t="s">
        <v>353</v>
      </c>
      <c r="AR328" s="152"/>
      <c r="AS328" s="152"/>
      <c r="AT328" s="153"/>
      <c r="AU328" s="196" t="s">
        <v>369</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354</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368</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370</v>
      </c>
      <c r="H332" s="130"/>
      <c r="I332" s="130"/>
      <c r="J332" s="130"/>
      <c r="K332" s="130"/>
      <c r="L332" s="130"/>
      <c r="M332" s="130"/>
      <c r="N332" s="130"/>
      <c r="O332" s="130"/>
      <c r="P332" s="131"/>
      <c r="Q332" s="159" t="s">
        <v>453</v>
      </c>
      <c r="R332" s="130"/>
      <c r="S332" s="130"/>
      <c r="T332" s="130"/>
      <c r="U332" s="130"/>
      <c r="V332" s="130"/>
      <c r="W332" s="130"/>
      <c r="X332" s="130"/>
      <c r="Y332" s="130"/>
      <c r="Z332" s="130"/>
      <c r="AA332" s="130"/>
      <c r="AB332" s="129" t="s">
        <v>454</v>
      </c>
      <c r="AC332" s="130"/>
      <c r="AD332" s="131"/>
      <c r="AE332" s="159" t="s">
        <v>371</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372</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370</v>
      </c>
      <c r="H339" s="130"/>
      <c r="I339" s="130"/>
      <c r="J339" s="130"/>
      <c r="K339" s="130"/>
      <c r="L339" s="130"/>
      <c r="M339" s="130"/>
      <c r="N339" s="130"/>
      <c r="O339" s="130"/>
      <c r="P339" s="131"/>
      <c r="Q339" s="159" t="s">
        <v>453</v>
      </c>
      <c r="R339" s="130"/>
      <c r="S339" s="130"/>
      <c r="T339" s="130"/>
      <c r="U339" s="130"/>
      <c r="V339" s="130"/>
      <c r="W339" s="130"/>
      <c r="X339" s="130"/>
      <c r="Y339" s="130"/>
      <c r="Z339" s="130"/>
      <c r="AA339" s="130"/>
      <c r="AB339" s="129" t="s">
        <v>454</v>
      </c>
      <c r="AC339" s="130"/>
      <c r="AD339" s="131"/>
      <c r="AE339" s="135" t="s">
        <v>371</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372</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370</v>
      </c>
      <c r="H346" s="130"/>
      <c r="I346" s="130"/>
      <c r="J346" s="130"/>
      <c r="K346" s="130"/>
      <c r="L346" s="130"/>
      <c r="M346" s="130"/>
      <c r="N346" s="130"/>
      <c r="O346" s="130"/>
      <c r="P346" s="131"/>
      <c r="Q346" s="159" t="s">
        <v>453</v>
      </c>
      <c r="R346" s="130"/>
      <c r="S346" s="130"/>
      <c r="T346" s="130"/>
      <c r="U346" s="130"/>
      <c r="V346" s="130"/>
      <c r="W346" s="130"/>
      <c r="X346" s="130"/>
      <c r="Y346" s="130"/>
      <c r="Z346" s="130"/>
      <c r="AA346" s="130"/>
      <c r="AB346" s="129" t="s">
        <v>454</v>
      </c>
      <c r="AC346" s="130"/>
      <c r="AD346" s="131"/>
      <c r="AE346" s="135" t="s">
        <v>371</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372</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370</v>
      </c>
      <c r="H353" s="130"/>
      <c r="I353" s="130"/>
      <c r="J353" s="130"/>
      <c r="K353" s="130"/>
      <c r="L353" s="130"/>
      <c r="M353" s="130"/>
      <c r="N353" s="130"/>
      <c r="O353" s="130"/>
      <c r="P353" s="131"/>
      <c r="Q353" s="159" t="s">
        <v>453</v>
      </c>
      <c r="R353" s="130"/>
      <c r="S353" s="130"/>
      <c r="T353" s="130"/>
      <c r="U353" s="130"/>
      <c r="V353" s="130"/>
      <c r="W353" s="130"/>
      <c r="X353" s="130"/>
      <c r="Y353" s="130"/>
      <c r="Z353" s="130"/>
      <c r="AA353" s="130"/>
      <c r="AB353" s="129" t="s">
        <v>454</v>
      </c>
      <c r="AC353" s="130"/>
      <c r="AD353" s="131"/>
      <c r="AE353" s="135" t="s">
        <v>371</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372</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370</v>
      </c>
      <c r="H360" s="130"/>
      <c r="I360" s="130"/>
      <c r="J360" s="130"/>
      <c r="K360" s="130"/>
      <c r="L360" s="130"/>
      <c r="M360" s="130"/>
      <c r="N360" s="130"/>
      <c r="O360" s="130"/>
      <c r="P360" s="131"/>
      <c r="Q360" s="159" t="s">
        <v>453</v>
      </c>
      <c r="R360" s="130"/>
      <c r="S360" s="130"/>
      <c r="T360" s="130"/>
      <c r="U360" s="130"/>
      <c r="V360" s="130"/>
      <c r="W360" s="130"/>
      <c r="X360" s="130"/>
      <c r="Y360" s="130"/>
      <c r="Z360" s="130"/>
      <c r="AA360" s="130"/>
      <c r="AB360" s="129" t="s">
        <v>454</v>
      </c>
      <c r="AC360" s="130"/>
      <c r="AD360" s="131"/>
      <c r="AE360" s="135" t="s">
        <v>371</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372</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416</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386</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385</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358</v>
      </c>
      <c r="F372" s="179"/>
      <c r="G372" s="160" t="s">
        <v>367</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528</v>
      </c>
      <c r="AF372" s="155"/>
      <c r="AG372" s="155"/>
      <c r="AH372" s="155"/>
      <c r="AI372" s="155" t="s">
        <v>525</v>
      </c>
      <c r="AJ372" s="155"/>
      <c r="AK372" s="155"/>
      <c r="AL372" s="155"/>
      <c r="AM372" s="155" t="s">
        <v>520</v>
      </c>
      <c r="AN372" s="155"/>
      <c r="AO372" s="155"/>
      <c r="AP372" s="151"/>
      <c r="AQ372" s="151" t="s">
        <v>353</v>
      </c>
      <c r="AR372" s="152"/>
      <c r="AS372" s="152"/>
      <c r="AT372" s="153"/>
      <c r="AU372" s="196" t="s">
        <v>369</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354</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368</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367</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528</v>
      </c>
      <c r="AF376" s="155"/>
      <c r="AG376" s="155"/>
      <c r="AH376" s="155"/>
      <c r="AI376" s="155" t="s">
        <v>525</v>
      </c>
      <c r="AJ376" s="155"/>
      <c r="AK376" s="155"/>
      <c r="AL376" s="155"/>
      <c r="AM376" s="155" t="s">
        <v>520</v>
      </c>
      <c r="AN376" s="155"/>
      <c r="AO376" s="155"/>
      <c r="AP376" s="151"/>
      <c r="AQ376" s="151" t="s">
        <v>353</v>
      </c>
      <c r="AR376" s="152"/>
      <c r="AS376" s="152"/>
      <c r="AT376" s="153"/>
      <c r="AU376" s="196" t="s">
        <v>369</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354</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368</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367</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528</v>
      </c>
      <c r="AF380" s="155"/>
      <c r="AG380" s="155"/>
      <c r="AH380" s="155"/>
      <c r="AI380" s="155" t="s">
        <v>525</v>
      </c>
      <c r="AJ380" s="155"/>
      <c r="AK380" s="155"/>
      <c r="AL380" s="155"/>
      <c r="AM380" s="155" t="s">
        <v>520</v>
      </c>
      <c r="AN380" s="155"/>
      <c r="AO380" s="155"/>
      <c r="AP380" s="151"/>
      <c r="AQ380" s="151" t="s">
        <v>353</v>
      </c>
      <c r="AR380" s="152"/>
      <c r="AS380" s="152"/>
      <c r="AT380" s="153"/>
      <c r="AU380" s="196" t="s">
        <v>369</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354</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368</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367</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528</v>
      </c>
      <c r="AF384" s="155"/>
      <c r="AG384" s="155"/>
      <c r="AH384" s="155"/>
      <c r="AI384" s="155" t="s">
        <v>525</v>
      </c>
      <c r="AJ384" s="155"/>
      <c r="AK384" s="155"/>
      <c r="AL384" s="155"/>
      <c r="AM384" s="155" t="s">
        <v>520</v>
      </c>
      <c r="AN384" s="155"/>
      <c r="AO384" s="155"/>
      <c r="AP384" s="151"/>
      <c r="AQ384" s="151" t="s">
        <v>353</v>
      </c>
      <c r="AR384" s="152"/>
      <c r="AS384" s="152"/>
      <c r="AT384" s="153"/>
      <c r="AU384" s="196" t="s">
        <v>369</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354</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368</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367</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528</v>
      </c>
      <c r="AF388" s="155"/>
      <c r="AG388" s="155"/>
      <c r="AH388" s="155"/>
      <c r="AI388" s="155" t="s">
        <v>525</v>
      </c>
      <c r="AJ388" s="155"/>
      <c r="AK388" s="155"/>
      <c r="AL388" s="155"/>
      <c r="AM388" s="155" t="s">
        <v>520</v>
      </c>
      <c r="AN388" s="155"/>
      <c r="AO388" s="155"/>
      <c r="AP388" s="151"/>
      <c r="AQ388" s="151" t="s">
        <v>353</v>
      </c>
      <c r="AR388" s="152"/>
      <c r="AS388" s="152"/>
      <c r="AT388" s="153"/>
      <c r="AU388" s="196" t="s">
        <v>369</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354</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368</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370</v>
      </c>
      <c r="H392" s="130"/>
      <c r="I392" s="130"/>
      <c r="J392" s="130"/>
      <c r="K392" s="130"/>
      <c r="L392" s="130"/>
      <c r="M392" s="130"/>
      <c r="N392" s="130"/>
      <c r="O392" s="130"/>
      <c r="P392" s="131"/>
      <c r="Q392" s="159" t="s">
        <v>453</v>
      </c>
      <c r="R392" s="130"/>
      <c r="S392" s="130"/>
      <c r="T392" s="130"/>
      <c r="U392" s="130"/>
      <c r="V392" s="130"/>
      <c r="W392" s="130"/>
      <c r="X392" s="130"/>
      <c r="Y392" s="130"/>
      <c r="Z392" s="130"/>
      <c r="AA392" s="130"/>
      <c r="AB392" s="129" t="s">
        <v>454</v>
      </c>
      <c r="AC392" s="130"/>
      <c r="AD392" s="131"/>
      <c r="AE392" s="159" t="s">
        <v>371</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372</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370</v>
      </c>
      <c r="H399" s="130"/>
      <c r="I399" s="130"/>
      <c r="J399" s="130"/>
      <c r="K399" s="130"/>
      <c r="L399" s="130"/>
      <c r="M399" s="130"/>
      <c r="N399" s="130"/>
      <c r="O399" s="130"/>
      <c r="P399" s="131"/>
      <c r="Q399" s="159" t="s">
        <v>453</v>
      </c>
      <c r="R399" s="130"/>
      <c r="S399" s="130"/>
      <c r="T399" s="130"/>
      <c r="U399" s="130"/>
      <c r="V399" s="130"/>
      <c r="W399" s="130"/>
      <c r="X399" s="130"/>
      <c r="Y399" s="130"/>
      <c r="Z399" s="130"/>
      <c r="AA399" s="130"/>
      <c r="AB399" s="129" t="s">
        <v>454</v>
      </c>
      <c r="AC399" s="130"/>
      <c r="AD399" s="131"/>
      <c r="AE399" s="135" t="s">
        <v>371</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372</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370</v>
      </c>
      <c r="H406" s="130"/>
      <c r="I406" s="130"/>
      <c r="J406" s="130"/>
      <c r="K406" s="130"/>
      <c r="L406" s="130"/>
      <c r="M406" s="130"/>
      <c r="N406" s="130"/>
      <c r="O406" s="130"/>
      <c r="P406" s="131"/>
      <c r="Q406" s="159" t="s">
        <v>453</v>
      </c>
      <c r="R406" s="130"/>
      <c r="S406" s="130"/>
      <c r="T406" s="130"/>
      <c r="U406" s="130"/>
      <c r="V406" s="130"/>
      <c r="W406" s="130"/>
      <c r="X406" s="130"/>
      <c r="Y406" s="130"/>
      <c r="Z406" s="130"/>
      <c r="AA406" s="130"/>
      <c r="AB406" s="129" t="s">
        <v>454</v>
      </c>
      <c r="AC406" s="130"/>
      <c r="AD406" s="131"/>
      <c r="AE406" s="135" t="s">
        <v>371</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372</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370</v>
      </c>
      <c r="H413" s="130"/>
      <c r="I413" s="130"/>
      <c r="J413" s="130"/>
      <c r="K413" s="130"/>
      <c r="L413" s="130"/>
      <c r="M413" s="130"/>
      <c r="N413" s="130"/>
      <c r="O413" s="130"/>
      <c r="P413" s="131"/>
      <c r="Q413" s="159" t="s">
        <v>453</v>
      </c>
      <c r="R413" s="130"/>
      <c r="S413" s="130"/>
      <c r="T413" s="130"/>
      <c r="U413" s="130"/>
      <c r="V413" s="130"/>
      <c r="W413" s="130"/>
      <c r="X413" s="130"/>
      <c r="Y413" s="130"/>
      <c r="Z413" s="130"/>
      <c r="AA413" s="130"/>
      <c r="AB413" s="129" t="s">
        <v>454</v>
      </c>
      <c r="AC413" s="130"/>
      <c r="AD413" s="131"/>
      <c r="AE413" s="135" t="s">
        <v>371</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372</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370</v>
      </c>
      <c r="H420" s="130"/>
      <c r="I420" s="130"/>
      <c r="J420" s="130"/>
      <c r="K420" s="130"/>
      <c r="L420" s="130"/>
      <c r="M420" s="130"/>
      <c r="N420" s="130"/>
      <c r="O420" s="130"/>
      <c r="P420" s="131"/>
      <c r="Q420" s="159" t="s">
        <v>453</v>
      </c>
      <c r="R420" s="130"/>
      <c r="S420" s="130"/>
      <c r="T420" s="130"/>
      <c r="U420" s="130"/>
      <c r="V420" s="130"/>
      <c r="W420" s="130"/>
      <c r="X420" s="130"/>
      <c r="Y420" s="130"/>
      <c r="Z420" s="130"/>
      <c r="AA420" s="130"/>
      <c r="AB420" s="129" t="s">
        <v>454</v>
      </c>
      <c r="AC420" s="130"/>
      <c r="AD420" s="131"/>
      <c r="AE420" s="135" t="s">
        <v>371</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372</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416</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hidden="1" customHeight="1" x14ac:dyDescent="0.15">
      <c r="A430" s="189"/>
      <c r="B430" s="186"/>
      <c r="C430" s="178" t="s">
        <v>554</v>
      </c>
      <c r="D430" s="930"/>
      <c r="E430" s="174" t="s">
        <v>538</v>
      </c>
      <c r="F430" s="897"/>
      <c r="G430" s="898" t="s">
        <v>373</v>
      </c>
      <c r="H430" s="123"/>
      <c r="I430" s="123"/>
      <c r="J430" s="899"/>
      <c r="K430" s="900"/>
      <c r="L430" s="900"/>
      <c r="M430" s="900"/>
      <c r="N430" s="900"/>
      <c r="O430" s="900"/>
      <c r="P430" s="900"/>
      <c r="Q430" s="900"/>
      <c r="R430" s="900"/>
      <c r="S430" s="900"/>
      <c r="T430" s="901"/>
      <c r="U430" s="589"/>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2"/>
    </row>
    <row r="431" spans="1:50" ht="18.75" hidden="1" customHeight="1" x14ac:dyDescent="0.15">
      <c r="A431" s="189"/>
      <c r="B431" s="186"/>
      <c r="C431" s="180"/>
      <c r="D431" s="186"/>
      <c r="E431" s="343" t="s">
        <v>362</v>
      </c>
      <c r="F431" s="344"/>
      <c r="G431" s="345" t="s">
        <v>359</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8" t="s">
        <v>361</v>
      </c>
      <c r="AF431" s="339"/>
      <c r="AG431" s="339"/>
      <c r="AH431" s="340"/>
      <c r="AI431" s="217" t="s">
        <v>521</v>
      </c>
      <c r="AJ431" s="217"/>
      <c r="AK431" s="217"/>
      <c r="AL431" s="159"/>
      <c r="AM431" s="217" t="s">
        <v>516</v>
      </c>
      <c r="AN431" s="217"/>
      <c r="AO431" s="217"/>
      <c r="AP431" s="159"/>
      <c r="AQ431" s="159" t="s">
        <v>353</v>
      </c>
      <c r="AR431" s="130"/>
      <c r="AS431" s="130"/>
      <c r="AT431" s="131"/>
      <c r="AU431" s="136" t="s">
        <v>253</v>
      </c>
      <c r="AV431" s="136"/>
      <c r="AW431" s="136"/>
      <c r="AX431" s="137"/>
    </row>
    <row r="432" spans="1:50" ht="18.75" hidden="1"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c r="AF432" s="200"/>
      <c r="AG432" s="133" t="s">
        <v>354</v>
      </c>
      <c r="AH432" s="134"/>
      <c r="AI432" s="156"/>
      <c r="AJ432" s="156"/>
      <c r="AK432" s="156"/>
      <c r="AL432" s="154"/>
      <c r="AM432" s="156"/>
      <c r="AN432" s="156"/>
      <c r="AO432" s="156"/>
      <c r="AP432" s="154"/>
      <c r="AQ432" s="591"/>
      <c r="AR432" s="200"/>
      <c r="AS432" s="133" t="s">
        <v>354</v>
      </c>
      <c r="AT432" s="134"/>
      <c r="AU432" s="200"/>
      <c r="AV432" s="200"/>
      <c r="AW432" s="133" t="s">
        <v>300</v>
      </c>
      <c r="AX432" s="195"/>
    </row>
    <row r="433" spans="1:50" ht="23.25" hidden="1" customHeight="1" x14ac:dyDescent="0.15">
      <c r="A433" s="189"/>
      <c r="B433" s="186"/>
      <c r="C433" s="180"/>
      <c r="D433" s="186"/>
      <c r="E433" s="343"/>
      <c r="F433" s="344"/>
      <c r="G433" s="104"/>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c r="AC433" s="213"/>
      <c r="AD433" s="213"/>
      <c r="AE433" s="341"/>
      <c r="AF433" s="207"/>
      <c r="AG433" s="207"/>
      <c r="AH433" s="207"/>
      <c r="AI433" s="341"/>
      <c r="AJ433" s="207"/>
      <c r="AK433" s="207"/>
      <c r="AL433" s="207"/>
      <c r="AM433" s="341"/>
      <c r="AN433" s="207"/>
      <c r="AO433" s="207"/>
      <c r="AP433" s="342"/>
      <c r="AQ433" s="341"/>
      <c r="AR433" s="207"/>
      <c r="AS433" s="207"/>
      <c r="AT433" s="342"/>
      <c r="AU433" s="207"/>
      <c r="AV433" s="207"/>
      <c r="AW433" s="207"/>
      <c r="AX433" s="208"/>
    </row>
    <row r="434" spans="1:50" ht="23.25" hidden="1"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c r="AC434" s="205"/>
      <c r="AD434" s="205"/>
      <c r="AE434" s="341"/>
      <c r="AF434" s="207"/>
      <c r="AG434" s="207"/>
      <c r="AH434" s="342"/>
      <c r="AI434" s="341"/>
      <c r="AJ434" s="207"/>
      <c r="AK434" s="207"/>
      <c r="AL434" s="207"/>
      <c r="AM434" s="341"/>
      <c r="AN434" s="207"/>
      <c r="AO434" s="207"/>
      <c r="AP434" s="342"/>
      <c r="AQ434" s="341"/>
      <c r="AR434" s="207"/>
      <c r="AS434" s="207"/>
      <c r="AT434" s="342"/>
      <c r="AU434" s="207"/>
      <c r="AV434" s="207"/>
      <c r="AW434" s="207"/>
      <c r="AX434" s="208"/>
    </row>
    <row r="435" spans="1:50" ht="23.25" hidden="1"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301</v>
      </c>
      <c r="AC435" s="580"/>
      <c r="AD435" s="580"/>
      <c r="AE435" s="341"/>
      <c r="AF435" s="207"/>
      <c r="AG435" s="207"/>
      <c r="AH435" s="342"/>
      <c r="AI435" s="341"/>
      <c r="AJ435" s="207"/>
      <c r="AK435" s="207"/>
      <c r="AL435" s="207"/>
      <c r="AM435" s="341"/>
      <c r="AN435" s="207"/>
      <c r="AO435" s="207"/>
      <c r="AP435" s="342"/>
      <c r="AQ435" s="341"/>
      <c r="AR435" s="207"/>
      <c r="AS435" s="207"/>
      <c r="AT435" s="342"/>
      <c r="AU435" s="207"/>
      <c r="AV435" s="207"/>
      <c r="AW435" s="207"/>
      <c r="AX435" s="208"/>
    </row>
    <row r="436" spans="1:50" ht="18.75" hidden="1" customHeight="1" x14ac:dyDescent="0.15">
      <c r="A436" s="189"/>
      <c r="B436" s="186"/>
      <c r="C436" s="180"/>
      <c r="D436" s="186"/>
      <c r="E436" s="343" t="s">
        <v>362</v>
      </c>
      <c r="F436" s="344"/>
      <c r="G436" s="345" t="s">
        <v>359</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8" t="s">
        <v>361</v>
      </c>
      <c r="AF436" s="339"/>
      <c r="AG436" s="339"/>
      <c r="AH436" s="340"/>
      <c r="AI436" s="217" t="s">
        <v>520</v>
      </c>
      <c r="AJ436" s="217"/>
      <c r="AK436" s="217"/>
      <c r="AL436" s="159"/>
      <c r="AM436" s="217" t="s">
        <v>516</v>
      </c>
      <c r="AN436" s="217"/>
      <c r="AO436" s="217"/>
      <c r="AP436" s="159"/>
      <c r="AQ436" s="159" t="s">
        <v>353</v>
      </c>
      <c r="AR436" s="130"/>
      <c r="AS436" s="130"/>
      <c r="AT436" s="131"/>
      <c r="AU436" s="136" t="s">
        <v>253</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354</v>
      </c>
      <c r="AH437" s="134"/>
      <c r="AI437" s="156"/>
      <c r="AJ437" s="156"/>
      <c r="AK437" s="156"/>
      <c r="AL437" s="154"/>
      <c r="AM437" s="156"/>
      <c r="AN437" s="156"/>
      <c r="AO437" s="156"/>
      <c r="AP437" s="154"/>
      <c r="AQ437" s="591"/>
      <c r="AR437" s="200"/>
      <c r="AS437" s="133" t="s">
        <v>354</v>
      </c>
      <c r="AT437" s="134"/>
      <c r="AU437" s="200"/>
      <c r="AV437" s="200"/>
      <c r="AW437" s="133" t="s">
        <v>300</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301</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362</v>
      </c>
      <c r="F441" s="344"/>
      <c r="G441" s="345" t="s">
        <v>359</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8" t="s">
        <v>361</v>
      </c>
      <c r="AF441" s="339"/>
      <c r="AG441" s="339"/>
      <c r="AH441" s="340"/>
      <c r="AI441" s="217" t="s">
        <v>520</v>
      </c>
      <c r="AJ441" s="217"/>
      <c r="AK441" s="217"/>
      <c r="AL441" s="159"/>
      <c r="AM441" s="217" t="s">
        <v>512</v>
      </c>
      <c r="AN441" s="217"/>
      <c r="AO441" s="217"/>
      <c r="AP441" s="159"/>
      <c r="AQ441" s="159" t="s">
        <v>353</v>
      </c>
      <c r="AR441" s="130"/>
      <c r="AS441" s="130"/>
      <c r="AT441" s="131"/>
      <c r="AU441" s="136" t="s">
        <v>253</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354</v>
      </c>
      <c r="AH442" s="134"/>
      <c r="AI442" s="156"/>
      <c r="AJ442" s="156"/>
      <c r="AK442" s="156"/>
      <c r="AL442" s="154"/>
      <c r="AM442" s="156"/>
      <c r="AN442" s="156"/>
      <c r="AO442" s="156"/>
      <c r="AP442" s="154"/>
      <c r="AQ442" s="591"/>
      <c r="AR442" s="200"/>
      <c r="AS442" s="133" t="s">
        <v>354</v>
      </c>
      <c r="AT442" s="134"/>
      <c r="AU442" s="200"/>
      <c r="AV442" s="200"/>
      <c r="AW442" s="133" t="s">
        <v>300</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301</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362</v>
      </c>
      <c r="F446" s="344"/>
      <c r="G446" s="345" t="s">
        <v>359</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8" t="s">
        <v>361</v>
      </c>
      <c r="AF446" s="339"/>
      <c r="AG446" s="339"/>
      <c r="AH446" s="340"/>
      <c r="AI446" s="217" t="s">
        <v>520</v>
      </c>
      <c r="AJ446" s="217"/>
      <c r="AK446" s="217"/>
      <c r="AL446" s="159"/>
      <c r="AM446" s="217" t="s">
        <v>517</v>
      </c>
      <c r="AN446" s="217"/>
      <c r="AO446" s="217"/>
      <c r="AP446" s="159"/>
      <c r="AQ446" s="159" t="s">
        <v>353</v>
      </c>
      <c r="AR446" s="130"/>
      <c r="AS446" s="130"/>
      <c r="AT446" s="131"/>
      <c r="AU446" s="136" t="s">
        <v>253</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354</v>
      </c>
      <c r="AH447" s="134"/>
      <c r="AI447" s="156"/>
      <c r="AJ447" s="156"/>
      <c r="AK447" s="156"/>
      <c r="AL447" s="154"/>
      <c r="AM447" s="156"/>
      <c r="AN447" s="156"/>
      <c r="AO447" s="156"/>
      <c r="AP447" s="154"/>
      <c r="AQ447" s="591"/>
      <c r="AR447" s="200"/>
      <c r="AS447" s="133" t="s">
        <v>354</v>
      </c>
      <c r="AT447" s="134"/>
      <c r="AU447" s="200"/>
      <c r="AV447" s="200"/>
      <c r="AW447" s="133" t="s">
        <v>300</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301</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362</v>
      </c>
      <c r="F451" s="344"/>
      <c r="G451" s="345" t="s">
        <v>359</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8" t="s">
        <v>361</v>
      </c>
      <c r="AF451" s="339"/>
      <c r="AG451" s="339"/>
      <c r="AH451" s="340"/>
      <c r="AI451" s="217" t="s">
        <v>520</v>
      </c>
      <c r="AJ451" s="217"/>
      <c r="AK451" s="217"/>
      <c r="AL451" s="159"/>
      <c r="AM451" s="217" t="s">
        <v>516</v>
      </c>
      <c r="AN451" s="217"/>
      <c r="AO451" s="217"/>
      <c r="AP451" s="159"/>
      <c r="AQ451" s="159" t="s">
        <v>353</v>
      </c>
      <c r="AR451" s="130"/>
      <c r="AS451" s="130"/>
      <c r="AT451" s="131"/>
      <c r="AU451" s="136" t="s">
        <v>253</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354</v>
      </c>
      <c r="AH452" s="134"/>
      <c r="AI452" s="156"/>
      <c r="AJ452" s="156"/>
      <c r="AK452" s="156"/>
      <c r="AL452" s="154"/>
      <c r="AM452" s="156"/>
      <c r="AN452" s="156"/>
      <c r="AO452" s="156"/>
      <c r="AP452" s="154"/>
      <c r="AQ452" s="591"/>
      <c r="AR452" s="200"/>
      <c r="AS452" s="133" t="s">
        <v>354</v>
      </c>
      <c r="AT452" s="134"/>
      <c r="AU452" s="200"/>
      <c r="AV452" s="200"/>
      <c r="AW452" s="133" t="s">
        <v>300</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301</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hidden="1" customHeight="1" x14ac:dyDescent="0.15">
      <c r="A456" s="189"/>
      <c r="B456" s="186"/>
      <c r="C456" s="180"/>
      <c r="D456" s="186"/>
      <c r="E456" s="343" t="s">
        <v>363</v>
      </c>
      <c r="F456" s="344"/>
      <c r="G456" s="345" t="s">
        <v>360</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8" t="s">
        <v>361</v>
      </c>
      <c r="AF456" s="339"/>
      <c r="AG456" s="339"/>
      <c r="AH456" s="340"/>
      <c r="AI456" s="217" t="s">
        <v>520</v>
      </c>
      <c r="AJ456" s="217"/>
      <c r="AK456" s="217"/>
      <c r="AL456" s="159"/>
      <c r="AM456" s="217" t="s">
        <v>516</v>
      </c>
      <c r="AN456" s="217"/>
      <c r="AO456" s="217"/>
      <c r="AP456" s="159"/>
      <c r="AQ456" s="159" t="s">
        <v>353</v>
      </c>
      <c r="AR456" s="130"/>
      <c r="AS456" s="130"/>
      <c r="AT456" s="131"/>
      <c r="AU456" s="136" t="s">
        <v>253</v>
      </c>
      <c r="AV456" s="136"/>
      <c r="AW456" s="136"/>
      <c r="AX456" s="137"/>
    </row>
    <row r="457" spans="1:50" ht="18.75" hidden="1"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c r="AF457" s="200"/>
      <c r="AG457" s="133" t="s">
        <v>354</v>
      </c>
      <c r="AH457" s="134"/>
      <c r="AI457" s="156"/>
      <c r="AJ457" s="156"/>
      <c r="AK457" s="156"/>
      <c r="AL457" s="154"/>
      <c r="AM457" s="156"/>
      <c r="AN457" s="156"/>
      <c r="AO457" s="156"/>
      <c r="AP457" s="154"/>
      <c r="AQ457" s="591"/>
      <c r="AR457" s="200"/>
      <c r="AS457" s="133" t="s">
        <v>354</v>
      </c>
      <c r="AT457" s="134"/>
      <c r="AU457" s="200"/>
      <c r="AV457" s="200"/>
      <c r="AW457" s="133" t="s">
        <v>300</v>
      </c>
      <c r="AX457" s="195"/>
    </row>
    <row r="458" spans="1:50" ht="23.25" hidden="1" customHeight="1" x14ac:dyDescent="0.15">
      <c r="A458" s="189"/>
      <c r="B458" s="186"/>
      <c r="C458" s="180"/>
      <c r="D458" s="186"/>
      <c r="E458" s="343"/>
      <c r="F458" s="344"/>
      <c r="G458" s="104"/>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c r="AC458" s="213"/>
      <c r="AD458" s="213"/>
      <c r="AE458" s="341"/>
      <c r="AF458" s="207"/>
      <c r="AG458" s="207"/>
      <c r="AH458" s="207"/>
      <c r="AI458" s="341"/>
      <c r="AJ458" s="207"/>
      <c r="AK458" s="207"/>
      <c r="AL458" s="207"/>
      <c r="AM458" s="341"/>
      <c r="AN458" s="207"/>
      <c r="AO458" s="207"/>
      <c r="AP458" s="342"/>
      <c r="AQ458" s="341"/>
      <c r="AR458" s="207"/>
      <c r="AS458" s="207"/>
      <c r="AT458" s="342"/>
      <c r="AU458" s="207"/>
      <c r="AV458" s="207"/>
      <c r="AW458" s="207"/>
      <c r="AX458" s="208"/>
    </row>
    <row r="459" spans="1:50" ht="23.25" hidden="1"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c r="AC459" s="205"/>
      <c r="AD459" s="205"/>
      <c r="AE459" s="341"/>
      <c r="AF459" s="207"/>
      <c r="AG459" s="207"/>
      <c r="AH459" s="342"/>
      <c r="AI459" s="341"/>
      <c r="AJ459" s="207"/>
      <c r="AK459" s="207"/>
      <c r="AL459" s="207"/>
      <c r="AM459" s="341"/>
      <c r="AN459" s="207"/>
      <c r="AO459" s="207"/>
      <c r="AP459" s="342"/>
      <c r="AQ459" s="341"/>
      <c r="AR459" s="207"/>
      <c r="AS459" s="207"/>
      <c r="AT459" s="342"/>
      <c r="AU459" s="207"/>
      <c r="AV459" s="207"/>
      <c r="AW459" s="207"/>
      <c r="AX459" s="208"/>
    </row>
    <row r="460" spans="1:50" ht="23.25" hidden="1"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c r="AF460" s="207"/>
      <c r="AG460" s="207"/>
      <c r="AH460" s="342"/>
      <c r="AI460" s="341"/>
      <c r="AJ460" s="207"/>
      <c r="AK460" s="207"/>
      <c r="AL460" s="207"/>
      <c r="AM460" s="341"/>
      <c r="AN460" s="207"/>
      <c r="AO460" s="207"/>
      <c r="AP460" s="342"/>
      <c r="AQ460" s="341"/>
      <c r="AR460" s="207"/>
      <c r="AS460" s="207"/>
      <c r="AT460" s="342"/>
      <c r="AU460" s="207"/>
      <c r="AV460" s="207"/>
      <c r="AW460" s="207"/>
      <c r="AX460" s="208"/>
    </row>
    <row r="461" spans="1:50" ht="18.75" hidden="1" customHeight="1" x14ac:dyDescent="0.15">
      <c r="A461" s="189"/>
      <c r="B461" s="186"/>
      <c r="C461" s="180"/>
      <c r="D461" s="186"/>
      <c r="E461" s="343" t="s">
        <v>363</v>
      </c>
      <c r="F461" s="344"/>
      <c r="G461" s="345" t="s">
        <v>360</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8" t="s">
        <v>361</v>
      </c>
      <c r="AF461" s="339"/>
      <c r="AG461" s="339"/>
      <c r="AH461" s="340"/>
      <c r="AI461" s="217" t="s">
        <v>520</v>
      </c>
      <c r="AJ461" s="217"/>
      <c r="AK461" s="217"/>
      <c r="AL461" s="159"/>
      <c r="AM461" s="217" t="s">
        <v>518</v>
      </c>
      <c r="AN461" s="217"/>
      <c r="AO461" s="217"/>
      <c r="AP461" s="159"/>
      <c r="AQ461" s="159" t="s">
        <v>353</v>
      </c>
      <c r="AR461" s="130"/>
      <c r="AS461" s="130"/>
      <c r="AT461" s="131"/>
      <c r="AU461" s="136" t="s">
        <v>253</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354</v>
      </c>
      <c r="AH462" s="134"/>
      <c r="AI462" s="156"/>
      <c r="AJ462" s="156"/>
      <c r="AK462" s="156"/>
      <c r="AL462" s="154"/>
      <c r="AM462" s="156"/>
      <c r="AN462" s="156"/>
      <c r="AO462" s="156"/>
      <c r="AP462" s="154"/>
      <c r="AQ462" s="591"/>
      <c r="AR462" s="200"/>
      <c r="AS462" s="133" t="s">
        <v>354</v>
      </c>
      <c r="AT462" s="134"/>
      <c r="AU462" s="200"/>
      <c r="AV462" s="200"/>
      <c r="AW462" s="133" t="s">
        <v>300</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363</v>
      </c>
      <c r="F466" s="344"/>
      <c r="G466" s="345" t="s">
        <v>360</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8" t="s">
        <v>361</v>
      </c>
      <c r="AF466" s="339"/>
      <c r="AG466" s="339"/>
      <c r="AH466" s="340"/>
      <c r="AI466" s="217" t="s">
        <v>520</v>
      </c>
      <c r="AJ466" s="217"/>
      <c r="AK466" s="217"/>
      <c r="AL466" s="159"/>
      <c r="AM466" s="217" t="s">
        <v>516</v>
      </c>
      <c r="AN466" s="217"/>
      <c r="AO466" s="217"/>
      <c r="AP466" s="159"/>
      <c r="AQ466" s="159" t="s">
        <v>353</v>
      </c>
      <c r="AR466" s="130"/>
      <c r="AS466" s="130"/>
      <c r="AT466" s="131"/>
      <c r="AU466" s="136" t="s">
        <v>253</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354</v>
      </c>
      <c r="AH467" s="134"/>
      <c r="AI467" s="156"/>
      <c r="AJ467" s="156"/>
      <c r="AK467" s="156"/>
      <c r="AL467" s="154"/>
      <c r="AM467" s="156"/>
      <c r="AN467" s="156"/>
      <c r="AO467" s="156"/>
      <c r="AP467" s="154"/>
      <c r="AQ467" s="591"/>
      <c r="AR467" s="200"/>
      <c r="AS467" s="133" t="s">
        <v>354</v>
      </c>
      <c r="AT467" s="134"/>
      <c r="AU467" s="200"/>
      <c r="AV467" s="200"/>
      <c r="AW467" s="133" t="s">
        <v>300</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363</v>
      </c>
      <c r="F471" s="344"/>
      <c r="G471" s="345" t="s">
        <v>360</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8" t="s">
        <v>361</v>
      </c>
      <c r="AF471" s="339"/>
      <c r="AG471" s="339"/>
      <c r="AH471" s="340"/>
      <c r="AI471" s="217" t="s">
        <v>520</v>
      </c>
      <c r="AJ471" s="217"/>
      <c r="AK471" s="217"/>
      <c r="AL471" s="159"/>
      <c r="AM471" s="217" t="s">
        <v>512</v>
      </c>
      <c r="AN471" s="217"/>
      <c r="AO471" s="217"/>
      <c r="AP471" s="159"/>
      <c r="AQ471" s="159" t="s">
        <v>353</v>
      </c>
      <c r="AR471" s="130"/>
      <c r="AS471" s="130"/>
      <c r="AT471" s="131"/>
      <c r="AU471" s="136" t="s">
        <v>253</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354</v>
      </c>
      <c r="AH472" s="134"/>
      <c r="AI472" s="156"/>
      <c r="AJ472" s="156"/>
      <c r="AK472" s="156"/>
      <c r="AL472" s="154"/>
      <c r="AM472" s="156"/>
      <c r="AN472" s="156"/>
      <c r="AO472" s="156"/>
      <c r="AP472" s="154"/>
      <c r="AQ472" s="591"/>
      <c r="AR472" s="200"/>
      <c r="AS472" s="133" t="s">
        <v>354</v>
      </c>
      <c r="AT472" s="134"/>
      <c r="AU472" s="200"/>
      <c r="AV472" s="200"/>
      <c r="AW472" s="133" t="s">
        <v>300</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363</v>
      </c>
      <c r="F476" s="344"/>
      <c r="G476" s="345" t="s">
        <v>360</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8" t="s">
        <v>361</v>
      </c>
      <c r="AF476" s="339"/>
      <c r="AG476" s="339"/>
      <c r="AH476" s="340"/>
      <c r="AI476" s="217" t="s">
        <v>520</v>
      </c>
      <c r="AJ476" s="217"/>
      <c r="AK476" s="217"/>
      <c r="AL476" s="159"/>
      <c r="AM476" s="217" t="s">
        <v>516</v>
      </c>
      <c r="AN476" s="217"/>
      <c r="AO476" s="217"/>
      <c r="AP476" s="159"/>
      <c r="AQ476" s="159" t="s">
        <v>353</v>
      </c>
      <c r="AR476" s="130"/>
      <c r="AS476" s="130"/>
      <c r="AT476" s="131"/>
      <c r="AU476" s="136" t="s">
        <v>253</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354</v>
      </c>
      <c r="AH477" s="134"/>
      <c r="AI477" s="156"/>
      <c r="AJ477" s="156"/>
      <c r="AK477" s="156"/>
      <c r="AL477" s="154"/>
      <c r="AM477" s="156"/>
      <c r="AN477" s="156"/>
      <c r="AO477" s="156"/>
      <c r="AP477" s="154"/>
      <c r="AQ477" s="591"/>
      <c r="AR477" s="200"/>
      <c r="AS477" s="133" t="s">
        <v>354</v>
      </c>
      <c r="AT477" s="134"/>
      <c r="AU477" s="200"/>
      <c r="AV477" s="200"/>
      <c r="AW477" s="133" t="s">
        <v>300</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hidden="1" customHeight="1" x14ac:dyDescent="0.15">
      <c r="A481" s="189"/>
      <c r="B481" s="186"/>
      <c r="C481" s="180"/>
      <c r="D481" s="186"/>
      <c r="E481" s="122" t="s">
        <v>560</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555</v>
      </c>
      <c r="F484" s="175"/>
      <c r="G484" s="898" t="s">
        <v>373</v>
      </c>
      <c r="H484" s="123"/>
      <c r="I484" s="123"/>
      <c r="J484" s="899"/>
      <c r="K484" s="900"/>
      <c r="L484" s="900"/>
      <c r="M484" s="900"/>
      <c r="N484" s="900"/>
      <c r="O484" s="900"/>
      <c r="P484" s="900"/>
      <c r="Q484" s="900"/>
      <c r="R484" s="900"/>
      <c r="S484" s="900"/>
      <c r="T484" s="901"/>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2"/>
    </row>
    <row r="485" spans="1:50" ht="18.75" hidden="1" customHeight="1" x14ac:dyDescent="0.15">
      <c r="A485" s="189"/>
      <c r="B485" s="186"/>
      <c r="C485" s="180"/>
      <c r="D485" s="186"/>
      <c r="E485" s="343" t="s">
        <v>362</v>
      </c>
      <c r="F485" s="344"/>
      <c r="G485" s="345" t="s">
        <v>359</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8" t="s">
        <v>361</v>
      </c>
      <c r="AF485" s="339"/>
      <c r="AG485" s="339"/>
      <c r="AH485" s="340"/>
      <c r="AI485" s="217" t="s">
        <v>521</v>
      </c>
      <c r="AJ485" s="217"/>
      <c r="AK485" s="217"/>
      <c r="AL485" s="159"/>
      <c r="AM485" s="217" t="s">
        <v>518</v>
      </c>
      <c r="AN485" s="217"/>
      <c r="AO485" s="217"/>
      <c r="AP485" s="159"/>
      <c r="AQ485" s="159" t="s">
        <v>353</v>
      </c>
      <c r="AR485" s="130"/>
      <c r="AS485" s="130"/>
      <c r="AT485" s="131"/>
      <c r="AU485" s="136" t="s">
        <v>253</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354</v>
      </c>
      <c r="AH486" s="134"/>
      <c r="AI486" s="156"/>
      <c r="AJ486" s="156"/>
      <c r="AK486" s="156"/>
      <c r="AL486" s="154"/>
      <c r="AM486" s="156"/>
      <c r="AN486" s="156"/>
      <c r="AO486" s="156"/>
      <c r="AP486" s="154"/>
      <c r="AQ486" s="591"/>
      <c r="AR486" s="200"/>
      <c r="AS486" s="133" t="s">
        <v>354</v>
      </c>
      <c r="AT486" s="134"/>
      <c r="AU486" s="200"/>
      <c r="AV486" s="200"/>
      <c r="AW486" s="133" t="s">
        <v>300</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301</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362</v>
      </c>
      <c r="F490" s="344"/>
      <c r="G490" s="345" t="s">
        <v>359</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8" t="s">
        <v>361</v>
      </c>
      <c r="AF490" s="339"/>
      <c r="AG490" s="339"/>
      <c r="AH490" s="340"/>
      <c r="AI490" s="217" t="s">
        <v>520</v>
      </c>
      <c r="AJ490" s="217"/>
      <c r="AK490" s="217"/>
      <c r="AL490" s="159"/>
      <c r="AM490" s="217" t="s">
        <v>518</v>
      </c>
      <c r="AN490" s="217"/>
      <c r="AO490" s="217"/>
      <c r="AP490" s="159"/>
      <c r="AQ490" s="159" t="s">
        <v>353</v>
      </c>
      <c r="AR490" s="130"/>
      <c r="AS490" s="130"/>
      <c r="AT490" s="131"/>
      <c r="AU490" s="136" t="s">
        <v>253</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354</v>
      </c>
      <c r="AH491" s="134"/>
      <c r="AI491" s="156"/>
      <c r="AJ491" s="156"/>
      <c r="AK491" s="156"/>
      <c r="AL491" s="154"/>
      <c r="AM491" s="156"/>
      <c r="AN491" s="156"/>
      <c r="AO491" s="156"/>
      <c r="AP491" s="154"/>
      <c r="AQ491" s="591"/>
      <c r="AR491" s="200"/>
      <c r="AS491" s="133" t="s">
        <v>354</v>
      </c>
      <c r="AT491" s="134"/>
      <c r="AU491" s="200"/>
      <c r="AV491" s="200"/>
      <c r="AW491" s="133" t="s">
        <v>300</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301</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362</v>
      </c>
      <c r="F495" s="344"/>
      <c r="G495" s="345" t="s">
        <v>359</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8" t="s">
        <v>361</v>
      </c>
      <c r="AF495" s="339"/>
      <c r="AG495" s="339"/>
      <c r="AH495" s="340"/>
      <c r="AI495" s="217" t="s">
        <v>520</v>
      </c>
      <c r="AJ495" s="217"/>
      <c r="AK495" s="217"/>
      <c r="AL495" s="159"/>
      <c r="AM495" s="217" t="s">
        <v>516</v>
      </c>
      <c r="AN495" s="217"/>
      <c r="AO495" s="217"/>
      <c r="AP495" s="159"/>
      <c r="AQ495" s="159" t="s">
        <v>353</v>
      </c>
      <c r="AR495" s="130"/>
      <c r="AS495" s="130"/>
      <c r="AT495" s="131"/>
      <c r="AU495" s="136" t="s">
        <v>253</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354</v>
      </c>
      <c r="AH496" s="134"/>
      <c r="AI496" s="156"/>
      <c r="AJ496" s="156"/>
      <c r="AK496" s="156"/>
      <c r="AL496" s="154"/>
      <c r="AM496" s="156"/>
      <c r="AN496" s="156"/>
      <c r="AO496" s="156"/>
      <c r="AP496" s="154"/>
      <c r="AQ496" s="591"/>
      <c r="AR496" s="200"/>
      <c r="AS496" s="133" t="s">
        <v>354</v>
      </c>
      <c r="AT496" s="134"/>
      <c r="AU496" s="200"/>
      <c r="AV496" s="200"/>
      <c r="AW496" s="133" t="s">
        <v>300</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301</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362</v>
      </c>
      <c r="F500" s="344"/>
      <c r="G500" s="345" t="s">
        <v>359</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8" t="s">
        <v>361</v>
      </c>
      <c r="AF500" s="339"/>
      <c r="AG500" s="339"/>
      <c r="AH500" s="340"/>
      <c r="AI500" s="217" t="s">
        <v>520</v>
      </c>
      <c r="AJ500" s="217"/>
      <c r="AK500" s="217"/>
      <c r="AL500" s="159"/>
      <c r="AM500" s="217" t="s">
        <v>517</v>
      </c>
      <c r="AN500" s="217"/>
      <c r="AO500" s="217"/>
      <c r="AP500" s="159"/>
      <c r="AQ500" s="159" t="s">
        <v>353</v>
      </c>
      <c r="AR500" s="130"/>
      <c r="AS500" s="130"/>
      <c r="AT500" s="131"/>
      <c r="AU500" s="136" t="s">
        <v>253</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354</v>
      </c>
      <c r="AH501" s="134"/>
      <c r="AI501" s="156"/>
      <c r="AJ501" s="156"/>
      <c r="AK501" s="156"/>
      <c r="AL501" s="154"/>
      <c r="AM501" s="156"/>
      <c r="AN501" s="156"/>
      <c r="AO501" s="156"/>
      <c r="AP501" s="154"/>
      <c r="AQ501" s="591"/>
      <c r="AR501" s="200"/>
      <c r="AS501" s="133" t="s">
        <v>354</v>
      </c>
      <c r="AT501" s="134"/>
      <c r="AU501" s="200"/>
      <c r="AV501" s="200"/>
      <c r="AW501" s="133" t="s">
        <v>300</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301</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362</v>
      </c>
      <c r="F505" s="344"/>
      <c r="G505" s="345" t="s">
        <v>359</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8" t="s">
        <v>361</v>
      </c>
      <c r="AF505" s="339"/>
      <c r="AG505" s="339"/>
      <c r="AH505" s="340"/>
      <c r="AI505" s="217" t="s">
        <v>520</v>
      </c>
      <c r="AJ505" s="217"/>
      <c r="AK505" s="217"/>
      <c r="AL505" s="159"/>
      <c r="AM505" s="217" t="s">
        <v>518</v>
      </c>
      <c r="AN505" s="217"/>
      <c r="AO505" s="217"/>
      <c r="AP505" s="159"/>
      <c r="AQ505" s="159" t="s">
        <v>353</v>
      </c>
      <c r="AR505" s="130"/>
      <c r="AS505" s="130"/>
      <c r="AT505" s="131"/>
      <c r="AU505" s="136" t="s">
        <v>253</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354</v>
      </c>
      <c r="AH506" s="134"/>
      <c r="AI506" s="156"/>
      <c r="AJ506" s="156"/>
      <c r="AK506" s="156"/>
      <c r="AL506" s="154"/>
      <c r="AM506" s="156"/>
      <c r="AN506" s="156"/>
      <c r="AO506" s="156"/>
      <c r="AP506" s="154"/>
      <c r="AQ506" s="591"/>
      <c r="AR506" s="200"/>
      <c r="AS506" s="133" t="s">
        <v>354</v>
      </c>
      <c r="AT506" s="134"/>
      <c r="AU506" s="200"/>
      <c r="AV506" s="200"/>
      <c r="AW506" s="133" t="s">
        <v>300</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301</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363</v>
      </c>
      <c r="F510" s="344"/>
      <c r="G510" s="345" t="s">
        <v>360</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8" t="s">
        <v>361</v>
      </c>
      <c r="AF510" s="339"/>
      <c r="AG510" s="339"/>
      <c r="AH510" s="340"/>
      <c r="AI510" s="217" t="s">
        <v>520</v>
      </c>
      <c r="AJ510" s="217"/>
      <c r="AK510" s="217"/>
      <c r="AL510" s="159"/>
      <c r="AM510" s="217" t="s">
        <v>516</v>
      </c>
      <c r="AN510" s="217"/>
      <c r="AO510" s="217"/>
      <c r="AP510" s="159"/>
      <c r="AQ510" s="159" t="s">
        <v>353</v>
      </c>
      <c r="AR510" s="130"/>
      <c r="AS510" s="130"/>
      <c r="AT510" s="131"/>
      <c r="AU510" s="136" t="s">
        <v>253</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354</v>
      </c>
      <c r="AH511" s="134"/>
      <c r="AI511" s="156"/>
      <c r="AJ511" s="156"/>
      <c r="AK511" s="156"/>
      <c r="AL511" s="154"/>
      <c r="AM511" s="156"/>
      <c r="AN511" s="156"/>
      <c r="AO511" s="156"/>
      <c r="AP511" s="154"/>
      <c r="AQ511" s="591"/>
      <c r="AR511" s="200"/>
      <c r="AS511" s="133" t="s">
        <v>354</v>
      </c>
      <c r="AT511" s="134"/>
      <c r="AU511" s="200"/>
      <c r="AV511" s="200"/>
      <c r="AW511" s="133" t="s">
        <v>300</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363</v>
      </c>
      <c r="F515" s="344"/>
      <c r="G515" s="345" t="s">
        <v>360</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8" t="s">
        <v>361</v>
      </c>
      <c r="AF515" s="339"/>
      <c r="AG515" s="339"/>
      <c r="AH515" s="340"/>
      <c r="AI515" s="217" t="s">
        <v>521</v>
      </c>
      <c r="AJ515" s="217"/>
      <c r="AK515" s="217"/>
      <c r="AL515" s="159"/>
      <c r="AM515" s="217" t="s">
        <v>516</v>
      </c>
      <c r="AN515" s="217"/>
      <c r="AO515" s="217"/>
      <c r="AP515" s="159"/>
      <c r="AQ515" s="159" t="s">
        <v>353</v>
      </c>
      <c r="AR515" s="130"/>
      <c r="AS515" s="130"/>
      <c r="AT515" s="131"/>
      <c r="AU515" s="136" t="s">
        <v>253</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354</v>
      </c>
      <c r="AH516" s="134"/>
      <c r="AI516" s="156"/>
      <c r="AJ516" s="156"/>
      <c r="AK516" s="156"/>
      <c r="AL516" s="154"/>
      <c r="AM516" s="156"/>
      <c r="AN516" s="156"/>
      <c r="AO516" s="156"/>
      <c r="AP516" s="154"/>
      <c r="AQ516" s="591"/>
      <c r="AR516" s="200"/>
      <c r="AS516" s="133" t="s">
        <v>354</v>
      </c>
      <c r="AT516" s="134"/>
      <c r="AU516" s="200"/>
      <c r="AV516" s="200"/>
      <c r="AW516" s="133" t="s">
        <v>300</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363</v>
      </c>
      <c r="F520" s="344"/>
      <c r="G520" s="345" t="s">
        <v>360</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8" t="s">
        <v>361</v>
      </c>
      <c r="AF520" s="339"/>
      <c r="AG520" s="339"/>
      <c r="AH520" s="340"/>
      <c r="AI520" s="217" t="s">
        <v>521</v>
      </c>
      <c r="AJ520" s="217"/>
      <c r="AK520" s="217"/>
      <c r="AL520" s="159"/>
      <c r="AM520" s="217" t="s">
        <v>516</v>
      </c>
      <c r="AN520" s="217"/>
      <c r="AO520" s="217"/>
      <c r="AP520" s="159"/>
      <c r="AQ520" s="159" t="s">
        <v>353</v>
      </c>
      <c r="AR520" s="130"/>
      <c r="AS520" s="130"/>
      <c r="AT520" s="131"/>
      <c r="AU520" s="136" t="s">
        <v>253</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354</v>
      </c>
      <c r="AH521" s="134"/>
      <c r="AI521" s="156"/>
      <c r="AJ521" s="156"/>
      <c r="AK521" s="156"/>
      <c r="AL521" s="154"/>
      <c r="AM521" s="156"/>
      <c r="AN521" s="156"/>
      <c r="AO521" s="156"/>
      <c r="AP521" s="154"/>
      <c r="AQ521" s="591"/>
      <c r="AR521" s="200"/>
      <c r="AS521" s="133" t="s">
        <v>354</v>
      </c>
      <c r="AT521" s="134"/>
      <c r="AU521" s="200"/>
      <c r="AV521" s="200"/>
      <c r="AW521" s="133" t="s">
        <v>300</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363</v>
      </c>
      <c r="F525" s="344"/>
      <c r="G525" s="345" t="s">
        <v>360</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8" t="s">
        <v>361</v>
      </c>
      <c r="AF525" s="339"/>
      <c r="AG525" s="339"/>
      <c r="AH525" s="340"/>
      <c r="AI525" s="217" t="s">
        <v>520</v>
      </c>
      <c r="AJ525" s="217"/>
      <c r="AK525" s="217"/>
      <c r="AL525" s="159"/>
      <c r="AM525" s="217" t="s">
        <v>512</v>
      </c>
      <c r="AN525" s="217"/>
      <c r="AO525" s="217"/>
      <c r="AP525" s="159"/>
      <c r="AQ525" s="159" t="s">
        <v>353</v>
      </c>
      <c r="AR525" s="130"/>
      <c r="AS525" s="130"/>
      <c r="AT525" s="131"/>
      <c r="AU525" s="136" t="s">
        <v>253</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354</v>
      </c>
      <c r="AH526" s="134"/>
      <c r="AI526" s="156"/>
      <c r="AJ526" s="156"/>
      <c r="AK526" s="156"/>
      <c r="AL526" s="154"/>
      <c r="AM526" s="156"/>
      <c r="AN526" s="156"/>
      <c r="AO526" s="156"/>
      <c r="AP526" s="154"/>
      <c r="AQ526" s="591"/>
      <c r="AR526" s="200"/>
      <c r="AS526" s="133" t="s">
        <v>354</v>
      </c>
      <c r="AT526" s="134"/>
      <c r="AU526" s="200"/>
      <c r="AV526" s="200"/>
      <c r="AW526" s="133" t="s">
        <v>300</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363</v>
      </c>
      <c r="F530" s="344"/>
      <c r="G530" s="345" t="s">
        <v>360</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8" t="s">
        <v>361</v>
      </c>
      <c r="AF530" s="339"/>
      <c r="AG530" s="339"/>
      <c r="AH530" s="340"/>
      <c r="AI530" s="217" t="s">
        <v>520</v>
      </c>
      <c r="AJ530" s="217"/>
      <c r="AK530" s="217"/>
      <c r="AL530" s="159"/>
      <c r="AM530" s="217" t="s">
        <v>516</v>
      </c>
      <c r="AN530" s="217"/>
      <c r="AO530" s="217"/>
      <c r="AP530" s="159"/>
      <c r="AQ530" s="159" t="s">
        <v>353</v>
      </c>
      <c r="AR530" s="130"/>
      <c r="AS530" s="130"/>
      <c r="AT530" s="131"/>
      <c r="AU530" s="136" t="s">
        <v>253</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354</v>
      </c>
      <c r="AH531" s="134"/>
      <c r="AI531" s="156"/>
      <c r="AJ531" s="156"/>
      <c r="AK531" s="156"/>
      <c r="AL531" s="154"/>
      <c r="AM531" s="156"/>
      <c r="AN531" s="156"/>
      <c r="AO531" s="156"/>
      <c r="AP531" s="154"/>
      <c r="AQ531" s="591"/>
      <c r="AR531" s="200"/>
      <c r="AS531" s="133" t="s">
        <v>354</v>
      </c>
      <c r="AT531" s="134"/>
      <c r="AU531" s="200"/>
      <c r="AV531" s="200"/>
      <c r="AW531" s="133" t="s">
        <v>300</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561</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556</v>
      </c>
      <c r="F538" s="175"/>
      <c r="G538" s="898" t="s">
        <v>373</v>
      </c>
      <c r="H538" s="123"/>
      <c r="I538" s="123"/>
      <c r="J538" s="899"/>
      <c r="K538" s="900"/>
      <c r="L538" s="900"/>
      <c r="M538" s="900"/>
      <c r="N538" s="900"/>
      <c r="O538" s="900"/>
      <c r="P538" s="900"/>
      <c r="Q538" s="900"/>
      <c r="R538" s="900"/>
      <c r="S538" s="900"/>
      <c r="T538" s="901"/>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2"/>
    </row>
    <row r="539" spans="1:50" ht="18.75" hidden="1" customHeight="1" x14ac:dyDescent="0.15">
      <c r="A539" s="189"/>
      <c r="B539" s="186"/>
      <c r="C539" s="180"/>
      <c r="D539" s="186"/>
      <c r="E539" s="343" t="s">
        <v>362</v>
      </c>
      <c r="F539" s="344"/>
      <c r="G539" s="345" t="s">
        <v>359</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8" t="s">
        <v>361</v>
      </c>
      <c r="AF539" s="339"/>
      <c r="AG539" s="339"/>
      <c r="AH539" s="340"/>
      <c r="AI539" s="217" t="s">
        <v>521</v>
      </c>
      <c r="AJ539" s="217"/>
      <c r="AK539" s="217"/>
      <c r="AL539" s="159"/>
      <c r="AM539" s="217" t="s">
        <v>516</v>
      </c>
      <c r="AN539" s="217"/>
      <c r="AO539" s="217"/>
      <c r="AP539" s="159"/>
      <c r="AQ539" s="159" t="s">
        <v>353</v>
      </c>
      <c r="AR539" s="130"/>
      <c r="AS539" s="130"/>
      <c r="AT539" s="131"/>
      <c r="AU539" s="136" t="s">
        <v>253</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354</v>
      </c>
      <c r="AH540" s="134"/>
      <c r="AI540" s="156"/>
      <c r="AJ540" s="156"/>
      <c r="AK540" s="156"/>
      <c r="AL540" s="154"/>
      <c r="AM540" s="156"/>
      <c r="AN540" s="156"/>
      <c r="AO540" s="156"/>
      <c r="AP540" s="154"/>
      <c r="AQ540" s="591"/>
      <c r="AR540" s="200"/>
      <c r="AS540" s="133" t="s">
        <v>354</v>
      </c>
      <c r="AT540" s="134"/>
      <c r="AU540" s="200"/>
      <c r="AV540" s="200"/>
      <c r="AW540" s="133" t="s">
        <v>300</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301</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362</v>
      </c>
      <c r="F544" s="344"/>
      <c r="G544" s="345" t="s">
        <v>359</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8" t="s">
        <v>361</v>
      </c>
      <c r="AF544" s="339"/>
      <c r="AG544" s="339"/>
      <c r="AH544" s="340"/>
      <c r="AI544" s="217" t="s">
        <v>520</v>
      </c>
      <c r="AJ544" s="217"/>
      <c r="AK544" s="217"/>
      <c r="AL544" s="159"/>
      <c r="AM544" s="217" t="s">
        <v>518</v>
      </c>
      <c r="AN544" s="217"/>
      <c r="AO544" s="217"/>
      <c r="AP544" s="159"/>
      <c r="AQ544" s="159" t="s">
        <v>353</v>
      </c>
      <c r="AR544" s="130"/>
      <c r="AS544" s="130"/>
      <c r="AT544" s="131"/>
      <c r="AU544" s="136" t="s">
        <v>253</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354</v>
      </c>
      <c r="AH545" s="134"/>
      <c r="AI545" s="156"/>
      <c r="AJ545" s="156"/>
      <c r="AK545" s="156"/>
      <c r="AL545" s="154"/>
      <c r="AM545" s="156"/>
      <c r="AN545" s="156"/>
      <c r="AO545" s="156"/>
      <c r="AP545" s="154"/>
      <c r="AQ545" s="591"/>
      <c r="AR545" s="200"/>
      <c r="AS545" s="133" t="s">
        <v>354</v>
      </c>
      <c r="AT545" s="134"/>
      <c r="AU545" s="200"/>
      <c r="AV545" s="200"/>
      <c r="AW545" s="133" t="s">
        <v>300</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301</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362</v>
      </c>
      <c r="F549" s="344"/>
      <c r="G549" s="345" t="s">
        <v>359</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8" t="s">
        <v>361</v>
      </c>
      <c r="AF549" s="339"/>
      <c r="AG549" s="339"/>
      <c r="AH549" s="340"/>
      <c r="AI549" s="217" t="s">
        <v>520</v>
      </c>
      <c r="AJ549" s="217"/>
      <c r="AK549" s="217"/>
      <c r="AL549" s="159"/>
      <c r="AM549" s="217" t="s">
        <v>512</v>
      </c>
      <c r="AN549" s="217"/>
      <c r="AO549" s="217"/>
      <c r="AP549" s="159"/>
      <c r="AQ549" s="159" t="s">
        <v>353</v>
      </c>
      <c r="AR549" s="130"/>
      <c r="AS549" s="130"/>
      <c r="AT549" s="131"/>
      <c r="AU549" s="136" t="s">
        <v>253</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354</v>
      </c>
      <c r="AH550" s="134"/>
      <c r="AI550" s="156"/>
      <c r="AJ550" s="156"/>
      <c r="AK550" s="156"/>
      <c r="AL550" s="154"/>
      <c r="AM550" s="156"/>
      <c r="AN550" s="156"/>
      <c r="AO550" s="156"/>
      <c r="AP550" s="154"/>
      <c r="AQ550" s="591"/>
      <c r="AR550" s="200"/>
      <c r="AS550" s="133" t="s">
        <v>354</v>
      </c>
      <c r="AT550" s="134"/>
      <c r="AU550" s="200"/>
      <c r="AV550" s="200"/>
      <c r="AW550" s="133" t="s">
        <v>300</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301</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362</v>
      </c>
      <c r="F554" s="344"/>
      <c r="G554" s="345" t="s">
        <v>359</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8" t="s">
        <v>361</v>
      </c>
      <c r="AF554" s="339"/>
      <c r="AG554" s="339"/>
      <c r="AH554" s="340"/>
      <c r="AI554" s="217" t="s">
        <v>520</v>
      </c>
      <c r="AJ554" s="217"/>
      <c r="AK554" s="217"/>
      <c r="AL554" s="159"/>
      <c r="AM554" s="217" t="s">
        <v>512</v>
      </c>
      <c r="AN554" s="217"/>
      <c r="AO554" s="217"/>
      <c r="AP554" s="159"/>
      <c r="AQ554" s="159" t="s">
        <v>353</v>
      </c>
      <c r="AR554" s="130"/>
      <c r="AS554" s="130"/>
      <c r="AT554" s="131"/>
      <c r="AU554" s="136" t="s">
        <v>253</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354</v>
      </c>
      <c r="AH555" s="134"/>
      <c r="AI555" s="156"/>
      <c r="AJ555" s="156"/>
      <c r="AK555" s="156"/>
      <c r="AL555" s="154"/>
      <c r="AM555" s="156"/>
      <c r="AN555" s="156"/>
      <c r="AO555" s="156"/>
      <c r="AP555" s="154"/>
      <c r="AQ555" s="591"/>
      <c r="AR555" s="200"/>
      <c r="AS555" s="133" t="s">
        <v>354</v>
      </c>
      <c r="AT555" s="134"/>
      <c r="AU555" s="200"/>
      <c r="AV555" s="200"/>
      <c r="AW555" s="133" t="s">
        <v>300</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301</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362</v>
      </c>
      <c r="F559" s="344"/>
      <c r="G559" s="345" t="s">
        <v>359</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8" t="s">
        <v>361</v>
      </c>
      <c r="AF559" s="339"/>
      <c r="AG559" s="339"/>
      <c r="AH559" s="340"/>
      <c r="AI559" s="217" t="s">
        <v>520</v>
      </c>
      <c r="AJ559" s="217"/>
      <c r="AK559" s="217"/>
      <c r="AL559" s="159"/>
      <c r="AM559" s="217" t="s">
        <v>516</v>
      </c>
      <c r="AN559" s="217"/>
      <c r="AO559" s="217"/>
      <c r="AP559" s="159"/>
      <c r="AQ559" s="159" t="s">
        <v>353</v>
      </c>
      <c r="AR559" s="130"/>
      <c r="AS559" s="130"/>
      <c r="AT559" s="131"/>
      <c r="AU559" s="136" t="s">
        <v>253</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354</v>
      </c>
      <c r="AH560" s="134"/>
      <c r="AI560" s="156"/>
      <c r="AJ560" s="156"/>
      <c r="AK560" s="156"/>
      <c r="AL560" s="154"/>
      <c r="AM560" s="156"/>
      <c r="AN560" s="156"/>
      <c r="AO560" s="156"/>
      <c r="AP560" s="154"/>
      <c r="AQ560" s="591"/>
      <c r="AR560" s="200"/>
      <c r="AS560" s="133" t="s">
        <v>354</v>
      </c>
      <c r="AT560" s="134"/>
      <c r="AU560" s="200"/>
      <c r="AV560" s="200"/>
      <c r="AW560" s="133" t="s">
        <v>300</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301</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363</v>
      </c>
      <c r="F564" s="344"/>
      <c r="G564" s="345" t="s">
        <v>360</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8" t="s">
        <v>361</v>
      </c>
      <c r="AF564" s="339"/>
      <c r="AG564" s="339"/>
      <c r="AH564" s="340"/>
      <c r="AI564" s="217" t="s">
        <v>520</v>
      </c>
      <c r="AJ564" s="217"/>
      <c r="AK564" s="217"/>
      <c r="AL564" s="159"/>
      <c r="AM564" s="217" t="s">
        <v>512</v>
      </c>
      <c r="AN564" s="217"/>
      <c r="AO564" s="217"/>
      <c r="AP564" s="159"/>
      <c r="AQ564" s="159" t="s">
        <v>353</v>
      </c>
      <c r="AR564" s="130"/>
      <c r="AS564" s="130"/>
      <c r="AT564" s="131"/>
      <c r="AU564" s="136" t="s">
        <v>253</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354</v>
      </c>
      <c r="AH565" s="134"/>
      <c r="AI565" s="156"/>
      <c r="AJ565" s="156"/>
      <c r="AK565" s="156"/>
      <c r="AL565" s="154"/>
      <c r="AM565" s="156"/>
      <c r="AN565" s="156"/>
      <c r="AO565" s="156"/>
      <c r="AP565" s="154"/>
      <c r="AQ565" s="591"/>
      <c r="AR565" s="200"/>
      <c r="AS565" s="133" t="s">
        <v>354</v>
      </c>
      <c r="AT565" s="134"/>
      <c r="AU565" s="200"/>
      <c r="AV565" s="200"/>
      <c r="AW565" s="133" t="s">
        <v>300</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363</v>
      </c>
      <c r="F569" s="344"/>
      <c r="G569" s="345" t="s">
        <v>360</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8" t="s">
        <v>361</v>
      </c>
      <c r="AF569" s="339"/>
      <c r="AG569" s="339"/>
      <c r="AH569" s="340"/>
      <c r="AI569" s="217" t="s">
        <v>521</v>
      </c>
      <c r="AJ569" s="217"/>
      <c r="AK569" s="217"/>
      <c r="AL569" s="159"/>
      <c r="AM569" s="217" t="s">
        <v>512</v>
      </c>
      <c r="AN569" s="217"/>
      <c r="AO569" s="217"/>
      <c r="AP569" s="159"/>
      <c r="AQ569" s="159" t="s">
        <v>353</v>
      </c>
      <c r="AR569" s="130"/>
      <c r="AS569" s="130"/>
      <c r="AT569" s="131"/>
      <c r="AU569" s="136" t="s">
        <v>253</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354</v>
      </c>
      <c r="AH570" s="134"/>
      <c r="AI570" s="156"/>
      <c r="AJ570" s="156"/>
      <c r="AK570" s="156"/>
      <c r="AL570" s="154"/>
      <c r="AM570" s="156"/>
      <c r="AN570" s="156"/>
      <c r="AO570" s="156"/>
      <c r="AP570" s="154"/>
      <c r="AQ570" s="591"/>
      <c r="AR570" s="200"/>
      <c r="AS570" s="133" t="s">
        <v>354</v>
      </c>
      <c r="AT570" s="134"/>
      <c r="AU570" s="200"/>
      <c r="AV570" s="200"/>
      <c r="AW570" s="133" t="s">
        <v>300</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363</v>
      </c>
      <c r="F574" s="344"/>
      <c r="G574" s="345" t="s">
        <v>360</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8" t="s">
        <v>361</v>
      </c>
      <c r="AF574" s="339"/>
      <c r="AG574" s="339"/>
      <c r="AH574" s="340"/>
      <c r="AI574" s="217" t="s">
        <v>520</v>
      </c>
      <c r="AJ574" s="217"/>
      <c r="AK574" s="217"/>
      <c r="AL574" s="159"/>
      <c r="AM574" s="217" t="s">
        <v>512</v>
      </c>
      <c r="AN574" s="217"/>
      <c r="AO574" s="217"/>
      <c r="AP574" s="159"/>
      <c r="AQ574" s="159" t="s">
        <v>353</v>
      </c>
      <c r="AR574" s="130"/>
      <c r="AS574" s="130"/>
      <c r="AT574" s="131"/>
      <c r="AU574" s="136" t="s">
        <v>253</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354</v>
      </c>
      <c r="AH575" s="134"/>
      <c r="AI575" s="156"/>
      <c r="AJ575" s="156"/>
      <c r="AK575" s="156"/>
      <c r="AL575" s="154"/>
      <c r="AM575" s="156"/>
      <c r="AN575" s="156"/>
      <c r="AO575" s="156"/>
      <c r="AP575" s="154"/>
      <c r="AQ575" s="591"/>
      <c r="AR575" s="200"/>
      <c r="AS575" s="133" t="s">
        <v>354</v>
      </c>
      <c r="AT575" s="134"/>
      <c r="AU575" s="200"/>
      <c r="AV575" s="200"/>
      <c r="AW575" s="133" t="s">
        <v>300</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363</v>
      </c>
      <c r="F579" s="344"/>
      <c r="G579" s="345" t="s">
        <v>360</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8" t="s">
        <v>361</v>
      </c>
      <c r="AF579" s="339"/>
      <c r="AG579" s="339"/>
      <c r="AH579" s="340"/>
      <c r="AI579" s="217" t="s">
        <v>520</v>
      </c>
      <c r="AJ579" s="217"/>
      <c r="AK579" s="217"/>
      <c r="AL579" s="159"/>
      <c r="AM579" s="217" t="s">
        <v>512</v>
      </c>
      <c r="AN579" s="217"/>
      <c r="AO579" s="217"/>
      <c r="AP579" s="159"/>
      <c r="AQ579" s="159" t="s">
        <v>353</v>
      </c>
      <c r="AR579" s="130"/>
      <c r="AS579" s="130"/>
      <c r="AT579" s="131"/>
      <c r="AU579" s="136" t="s">
        <v>253</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354</v>
      </c>
      <c r="AH580" s="134"/>
      <c r="AI580" s="156"/>
      <c r="AJ580" s="156"/>
      <c r="AK580" s="156"/>
      <c r="AL580" s="154"/>
      <c r="AM580" s="156"/>
      <c r="AN580" s="156"/>
      <c r="AO580" s="156"/>
      <c r="AP580" s="154"/>
      <c r="AQ580" s="591"/>
      <c r="AR580" s="200"/>
      <c r="AS580" s="133" t="s">
        <v>354</v>
      </c>
      <c r="AT580" s="134"/>
      <c r="AU580" s="200"/>
      <c r="AV580" s="200"/>
      <c r="AW580" s="133" t="s">
        <v>300</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363</v>
      </c>
      <c r="F584" s="344"/>
      <c r="G584" s="345" t="s">
        <v>360</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8" t="s">
        <v>361</v>
      </c>
      <c r="AF584" s="339"/>
      <c r="AG584" s="339"/>
      <c r="AH584" s="340"/>
      <c r="AI584" s="217" t="s">
        <v>520</v>
      </c>
      <c r="AJ584" s="217"/>
      <c r="AK584" s="217"/>
      <c r="AL584" s="159"/>
      <c r="AM584" s="217" t="s">
        <v>516</v>
      </c>
      <c r="AN584" s="217"/>
      <c r="AO584" s="217"/>
      <c r="AP584" s="159"/>
      <c r="AQ584" s="159" t="s">
        <v>353</v>
      </c>
      <c r="AR584" s="130"/>
      <c r="AS584" s="130"/>
      <c r="AT584" s="131"/>
      <c r="AU584" s="136" t="s">
        <v>253</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354</v>
      </c>
      <c r="AH585" s="134"/>
      <c r="AI585" s="156"/>
      <c r="AJ585" s="156"/>
      <c r="AK585" s="156"/>
      <c r="AL585" s="154"/>
      <c r="AM585" s="156"/>
      <c r="AN585" s="156"/>
      <c r="AO585" s="156"/>
      <c r="AP585" s="154"/>
      <c r="AQ585" s="591"/>
      <c r="AR585" s="200"/>
      <c r="AS585" s="133" t="s">
        <v>354</v>
      </c>
      <c r="AT585" s="134"/>
      <c r="AU585" s="200"/>
      <c r="AV585" s="200"/>
      <c r="AW585" s="133" t="s">
        <v>300</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561</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555</v>
      </c>
      <c r="F592" s="175"/>
      <c r="G592" s="898" t="s">
        <v>373</v>
      </c>
      <c r="H592" s="123"/>
      <c r="I592" s="123"/>
      <c r="J592" s="899"/>
      <c r="K592" s="900"/>
      <c r="L592" s="900"/>
      <c r="M592" s="900"/>
      <c r="N592" s="900"/>
      <c r="O592" s="900"/>
      <c r="P592" s="900"/>
      <c r="Q592" s="900"/>
      <c r="R592" s="900"/>
      <c r="S592" s="900"/>
      <c r="T592" s="901"/>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2"/>
    </row>
    <row r="593" spans="1:50" ht="18.75" hidden="1" customHeight="1" x14ac:dyDescent="0.15">
      <c r="A593" s="189"/>
      <c r="B593" s="186"/>
      <c r="C593" s="180"/>
      <c r="D593" s="186"/>
      <c r="E593" s="343" t="s">
        <v>362</v>
      </c>
      <c r="F593" s="344"/>
      <c r="G593" s="345" t="s">
        <v>359</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8" t="s">
        <v>361</v>
      </c>
      <c r="AF593" s="339"/>
      <c r="AG593" s="339"/>
      <c r="AH593" s="340"/>
      <c r="AI593" s="217" t="s">
        <v>520</v>
      </c>
      <c r="AJ593" s="217"/>
      <c r="AK593" s="217"/>
      <c r="AL593" s="159"/>
      <c r="AM593" s="217" t="s">
        <v>512</v>
      </c>
      <c r="AN593" s="217"/>
      <c r="AO593" s="217"/>
      <c r="AP593" s="159"/>
      <c r="AQ593" s="159" t="s">
        <v>353</v>
      </c>
      <c r="AR593" s="130"/>
      <c r="AS593" s="130"/>
      <c r="AT593" s="131"/>
      <c r="AU593" s="136" t="s">
        <v>253</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354</v>
      </c>
      <c r="AH594" s="134"/>
      <c r="AI594" s="156"/>
      <c r="AJ594" s="156"/>
      <c r="AK594" s="156"/>
      <c r="AL594" s="154"/>
      <c r="AM594" s="156"/>
      <c r="AN594" s="156"/>
      <c r="AO594" s="156"/>
      <c r="AP594" s="154"/>
      <c r="AQ594" s="591"/>
      <c r="AR594" s="200"/>
      <c r="AS594" s="133" t="s">
        <v>354</v>
      </c>
      <c r="AT594" s="134"/>
      <c r="AU594" s="200"/>
      <c r="AV594" s="200"/>
      <c r="AW594" s="133" t="s">
        <v>300</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301</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362</v>
      </c>
      <c r="F598" s="344"/>
      <c r="G598" s="345" t="s">
        <v>359</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8" t="s">
        <v>361</v>
      </c>
      <c r="AF598" s="339"/>
      <c r="AG598" s="339"/>
      <c r="AH598" s="340"/>
      <c r="AI598" s="217" t="s">
        <v>521</v>
      </c>
      <c r="AJ598" s="217"/>
      <c r="AK598" s="217"/>
      <c r="AL598" s="159"/>
      <c r="AM598" s="217" t="s">
        <v>517</v>
      </c>
      <c r="AN598" s="217"/>
      <c r="AO598" s="217"/>
      <c r="AP598" s="159"/>
      <c r="AQ598" s="159" t="s">
        <v>353</v>
      </c>
      <c r="AR598" s="130"/>
      <c r="AS598" s="130"/>
      <c r="AT598" s="131"/>
      <c r="AU598" s="136" t="s">
        <v>253</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354</v>
      </c>
      <c r="AH599" s="134"/>
      <c r="AI599" s="156"/>
      <c r="AJ599" s="156"/>
      <c r="AK599" s="156"/>
      <c r="AL599" s="154"/>
      <c r="AM599" s="156"/>
      <c r="AN599" s="156"/>
      <c r="AO599" s="156"/>
      <c r="AP599" s="154"/>
      <c r="AQ599" s="591"/>
      <c r="AR599" s="200"/>
      <c r="AS599" s="133" t="s">
        <v>354</v>
      </c>
      <c r="AT599" s="134"/>
      <c r="AU599" s="200"/>
      <c r="AV599" s="200"/>
      <c r="AW599" s="133" t="s">
        <v>300</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301</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362</v>
      </c>
      <c r="F603" s="344"/>
      <c r="G603" s="345" t="s">
        <v>359</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8" t="s">
        <v>361</v>
      </c>
      <c r="AF603" s="339"/>
      <c r="AG603" s="339"/>
      <c r="AH603" s="340"/>
      <c r="AI603" s="217" t="s">
        <v>520</v>
      </c>
      <c r="AJ603" s="217"/>
      <c r="AK603" s="217"/>
      <c r="AL603" s="159"/>
      <c r="AM603" s="217" t="s">
        <v>512</v>
      </c>
      <c r="AN603" s="217"/>
      <c r="AO603" s="217"/>
      <c r="AP603" s="159"/>
      <c r="AQ603" s="159" t="s">
        <v>353</v>
      </c>
      <c r="AR603" s="130"/>
      <c r="AS603" s="130"/>
      <c r="AT603" s="131"/>
      <c r="AU603" s="136" t="s">
        <v>253</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354</v>
      </c>
      <c r="AH604" s="134"/>
      <c r="AI604" s="156"/>
      <c r="AJ604" s="156"/>
      <c r="AK604" s="156"/>
      <c r="AL604" s="154"/>
      <c r="AM604" s="156"/>
      <c r="AN604" s="156"/>
      <c r="AO604" s="156"/>
      <c r="AP604" s="154"/>
      <c r="AQ604" s="591"/>
      <c r="AR604" s="200"/>
      <c r="AS604" s="133" t="s">
        <v>354</v>
      </c>
      <c r="AT604" s="134"/>
      <c r="AU604" s="200"/>
      <c r="AV604" s="200"/>
      <c r="AW604" s="133" t="s">
        <v>300</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301</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362</v>
      </c>
      <c r="F608" s="344"/>
      <c r="G608" s="345" t="s">
        <v>359</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8" t="s">
        <v>361</v>
      </c>
      <c r="AF608" s="339"/>
      <c r="AG608" s="339"/>
      <c r="AH608" s="340"/>
      <c r="AI608" s="217" t="s">
        <v>520</v>
      </c>
      <c r="AJ608" s="217"/>
      <c r="AK608" s="217"/>
      <c r="AL608" s="159"/>
      <c r="AM608" s="217" t="s">
        <v>512</v>
      </c>
      <c r="AN608" s="217"/>
      <c r="AO608" s="217"/>
      <c r="AP608" s="159"/>
      <c r="AQ608" s="159" t="s">
        <v>353</v>
      </c>
      <c r="AR608" s="130"/>
      <c r="AS608" s="130"/>
      <c r="AT608" s="131"/>
      <c r="AU608" s="136" t="s">
        <v>253</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354</v>
      </c>
      <c r="AH609" s="134"/>
      <c r="AI609" s="156"/>
      <c r="AJ609" s="156"/>
      <c r="AK609" s="156"/>
      <c r="AL609" s="154"/>
      <c r="AM609" s="156"/>
      <c r="AN609" s="156"/>
      <c r="AO609" s="156"/>
      <c r="AP609" s="154"/>
      <c r="AQ609" s="591"/>
      <c r="AR609" s="200"/>
      <c r="AS609" s="133" t="s">
        <v>354</v>
      </c>
      <c r="AT609" s="134"/>
      <c r="AU609" s="200"/>
      <c r="AV609" s="200"/>
      <c r="AW609" s="133" t="s">
        <v>300</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301</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362</v>
      </c>
      <c r="F613" s="344"/>
      <c r="G613" s="345" t="s">
        <v>359</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8" t="s">
        <v>361</v>
      </c>
      <c r="AF613" s="339"/>
      <c r="AG613" s="339"/>
      <c r="AH613" s="340"/>
      <c r="AI613" s="217" t="s">
        <v>520</v>
      </c>
      <c r="AJ613" s="217"/>
      <c r="AK613" s="217"/>
      <c r="AL613" s="159"/>
      <c r="AM613" s="217" t="s">
        <v>516</v>
      </c>
      <c r="AN613" s="217"/>
      <c r="AO613" s="217"/>
      <c r="AP613" s="159"/>
      <c r="AQ613" s="159" t="s">
        <v>353</v>
      </c>
      <c r="AR613" s="130"/>
      <c r="AS613" s="130"/>
      <c r="AT613" s="131"/>
      <c r="AU613" s="136" t="s">
        <v>253</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354</v>
      </c>
      <c r="AH614" s="134"/>
      <c r="AI614" s="156"/>
      <c r="AJ614" s="156"/>
      <c r="AK614" s="156"/>
      <c r="AL614" s="154"/>
      <c r="AM614" s="156"/>
      <c r="AN614" s="156"/>
      <c r="AO614" s="156"/>
      <c r="AP614" s="154"/>
      <c r="AQ614" s="591"/>
      <c r="AR614" s="200"/>
      <c r="AS614" s="133" t="s">
        <v>354</v>
      </c>
      <c r="AT614" s="134"/>
      <c r="AU614" s="200"/>
      <c r="AV614" s="200"/>
      <c r="AW614" s="133" t="s">
        <v>300</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301</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363</v>
      </c>
      <c r="F618" s="344"/>
      <c r="G618" s="345" t="s">
        <v>360</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8" t="s">
        <v>361</v>
      </c>
      <c r="AF618" s="339"/>
      <c r="AG618" s="339"/>
      <c r="AH618" s="340"/>
      <c r="AI618" s="217" t="s">
        <v>520</v>
      </c>
      <c r="AJ618" s="217"/>
      <c r="AK618" s="217"/>
      <c r="AL618" s="159"/>
      <c r="AM618" s="217" t="s">
        <v>516</v>
      </c>
      <c r="AN618" s="217"/>
      <c r="AO618" s="217"/>
      <c r="AP618" s="159"/>
      <c r="AQ618" s="159" t="s">
        <v>353</v>
      </c>
      <c r="AR618" s="130"/>
      <c r="AS618" s="130"/>
      <c r="AT618" s="131"/>
      <c r="AU618" s="136" t="s">
        <v>253</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354</v>
      </c>
      <c r="AH619" s="134"/>
      <c r="AI619" s="156"/>
      <c r="AJ619" s="156"/>
      <c r="AK619" s="156"/>
      <c r="AL619" s="154"/>
      <c r="AM619" s="156"/>
      <c r="AN619" s="156"/>
      <c r="AO619" s="156"/>
      <c r="AP619" s="154"/>
      <c r="AQ619" s="591"/>
      <c r="AR619" s="200"/>
      <c r="AS619" s="133" t="s">
        <v>354</v>
      </c>
      <c r="AT619" s="134"/>
      <c r="AU619" s="200"/>
      <c r="AV619" s="200"/>
      <c r="AW619" s="133" t="s">
        <v>300</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363</v>
      </c>
      <c r="F623" s="344"/>
      <c r="G623" s="345" t="s">
        <v>360</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8" t="s">
        <v>361</v>
      </c>
      <c r="AF623" s="339"/>
      <c r="AG623" s="339"/>
      <c r="AH623" s="340"/>
      <c r="AI623" s="217" t="s">
        <v>520</v>
      </c>
      <c r="AJ623" s="217"/>
      <c r="AK623" s="217"/>
      <c r="AL623" s="159"/>
      <c r="AM623" s="217" t="s">
        <v>517</v>
      </c>
      <c r="AN623" s="217"/>
      <c r="AO623" s="217"/>
      <c r="AP623" s="159"/>
      <c r="AQ623" s="159" t="s">
        <v>353</v>
      </c>
      <c r="AR623" s="130"/>
      <c r="AS623" s="130"/>
      <c r="AT623" s="131"/>
      <c r="AU623" s="136" t="s">
        <v>253</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354</v>
      </c>
      <c r="AH624" s="134"/>
      <c r="AI624" s="156"/>
      <c r="AJ624" s="156"/>
      <c r="AK624" s="156"/>
      <c r="AL624" s="154"/>
      <c r="AM624" s="156"/>
      <c r="AN624" s="156"/>
      <c r="AO624" s="156"/>
      <c r="AP624" s="154"/>
      <c r="AQ624" s="591"/>
      <c r="AR624" s="200"/>
      <c r="AS624" s="133" t="s">
        <v>354</v>
      </c>
      <c r="AT624" s="134"/>
      <c r="AU624" s="200"/>
      <c r="AV624" s="200"/>
      <c r="AW624" s="133" t="s">
        <v>300</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363</v>
      </c>
      <c r="F628" s="344"/>
      <c r="G628" s="345" t="s">
        <v>360</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8" t="s">
        <v>361</v>
      </c>
      <c r="AF628" s="339"/>
      <c r="AG628" s="339"/>
      <c r="AH628" s="340"/>
      <c r="AI628" s="217" t="s">
        <v>520</v>
      </c>
      <c r="AJ628" s="217"/>
      <c r="AK628" s="217"/>
      <c r="AL628" s="159"/>
      <c r="AM628" s="217" t="s">
        <v>516</v>
      </c>
      <c r="AN628" s="217"/>
      <c r="AO628" s="217"/>
      <c r="AP628" s="159"/>
      <c r="AQ628" s="159" t="s">
        <v>353</v>
      </c>
      <c r="AR628" s="130"/>
      <c r="AS628" s="130"/>
      <c r="AT628" s="131"/>
      <c r="AU628" s="136" t="s">
        <v>253</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354</v>
      </c>
      <c r="AH629" s="134"/>
      <c r="AI629" s="156"/>
      <c r="AJ629" s="156"/>
      <c r="AK629" s="156"/>
      <c r="AL629" s="154"/>
      <c r="AM629" s="156"/>
      <c r="AN629" s="156"/>
      <c r="AO629" s="156"/>
      <c r="AP629" s="154"/>
      <c r="AQ629" s="591"/>
      <c r="AR629" s="200"/>
      <c r="AS629" s="133" t="s">
        <v>354</v>
      </c>
      <c r="AT629" s="134"/>
      <c r="AU629" s="200"/>
      <c r="AV629" s="200"/>
      <c r="AW629" s="133" t="s">
        <v>300</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363</v>
      </c>
      <c r="F633" s="344"/>
      <c r="G633" s="345" t="s">
        <v>360</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8" t="s">
        <v>361</v>
      </c>
      <c r="AF633" s="339"/>
      <c r="AG633" s="339"/>
      <c r="AH633" s="340"/>
      <c r="AI633" s="217" t="s">
        <v>520</v>
      </c>
      <c r="AJ633" s="217"/>
      <c r="AK633" s="217"/>
      <c r="AL633" s="159"/>
      <c r="AM633" s="217" t="s">
        <v>512</v>
      </c>
      <c r="AN633" s="217"/>
      <c r="AO633" s="217"/>
      <c r="AP633" s="159"/>
      <c r="AQ633" s="159" t="s">
        <v>353</v>
      </c>
      <c r="AR633" s="130"/>
      <c r="AS633" s="130"/>
      <c r="AT633" s="131"/>
      <c r="AU633" s="136" t="s">
        <v>253</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354</v>
      </c>
      <c r="AH634" s="134"/>
      <c r="AI634" s="156"/>
      <c r="AJ634" s="156"/>
      <c r="AK634" s="156"/>
      <c r="AL634" s="154"/>
      <c r="AM634" s="156"/>
      <c r="AN634" s="156"/>
      <c r="AO634" s="156"/>
      <c r="AP634" s="154"/>
      <c r="AQ634" s="591"/>
      <c r="AR634" s="200"/>
      <c r="AS634" s="133" t="s">
        <v>354</v>
      </c>
      <c r="AT634" s="134"/>
      <c r="AU634" s="200"/>
      <c r="AV634" s="200"/>
      <c r="AW634" s="133" t="s">
        <v>300</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363</v>
      </c>
      <c r="F638" s="344"/>
      <c r="G638" s="345" t="s">
        <v>360</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8" t="s">
        <v>361</v>
      </c>
      <c r="AF638" s="339"/>
      <c r="AG638" s="339"/>
      <c r="AH638" s="340"/>
      <c r="AI638" s="217" t="s">
        <v>520</v>
      </c>
      <c r="AJ638" s="217"/>
      <c r="AK638" s="217"/>
      <c r="AL638" s="159"/>
      <c r="AM638" s="217" t="s">
        <v>516</v>
      </c>
      <c r="AN638" s="217"/>
      <c r="AO638" s="217"/>
      <c r="AP638" s="159"/>
      <c r="AQ638" s="159" t="s">
        <v>353</v>
      </c>
      <c r="AR638" s="130"/>
      <c r="AS638" s="130"/>
      <c r="AT638" s="131"/>
      <c r="AU638" s="136" t="s">
        <v>253</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354</v>
      </c>
      <c r="AH639" s="134"/>
      <c r="AI639" s="156"/>
      <c r="AJ639" s="156"/>
      <c r="AK639" s="156"/>
      <c r="AL639" s="154"/>
      <c r="AM639" s="156"/>
      <c r="AN639" s="156"/>
      <c r="AO639" s="156"/>
      <c r="AP639" s="154"/>
      <c r="AQ639" s="591"/>
      <c r="AR639" s="200"/>
      <c r="AS639" s="133" t="s">
        <v>354</v>
      </c>
      <c r="AT639" s="134"/>
      <c r="AU639" s="200"/>
      <c r="AV639" s="200"/>
      <c r="AW639" s="133" t="s">
        <v>300</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561</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556</v>
      </c>
      <c r="F646" s="175"/>
      <c r="G646" s="898" t="s">
        <v>373</v>
      </c>
      <c r="H646" s="123"/>
      <c r="I646" s="123"/>
      <c r="J646" s="899"/>
      <c r="K646" s="900"/>
      <c r="L646" s="900"/>
      <c r="M646" s="900"/>
      <c r="N646" s="900"/>
      <c r="O646" s="900"/>
      <c r="P646" s="900"/>
      <c r="Q646" s="900"/>
      <c r="R646" s="900"/>
      <c r="S646" s="900"/>
      <c r="T646" s="901"/>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2"/>
    </row>
    <row r="647" spans="1:50" ht="18.75" hidden="1" customHeight="1" x14ac:dyDescent="0.15">
      <c r="A647" s="189"/>
      <c r="B647" s="186"/>
      <c r="C647" s="180"/>
      <c r="D647" s="186"/>
      <c r="E647" s="343" t="s">
        <v>362</v>
      </c>
      <c r="F647" s="344"/>
      <c r="G647" s="345" t="s">
        <v>359</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8" t="s">
        <v>361</v>
      </c>
      <c r="AF647" s="339"/>
      <c r="AG647" s="339"/>
      <c r="AH647" s="340"/>
      <c r="AI647" s="217" t="s">
        <v>521</v>
      </c>
      <c r="AJ647" s="217"/>
      <c r="AK647" s="217"/>
      <c r="AL647" s="159"/>
      <c r="AM647" s="217" t="s">
        <v>512</v>
      </c>
      <c r="AN647" s="217"/>
      <c r="AO647" s="217"/>
      <c r="AP647" s="159"/>
      <c r="AQ647" s="159" t="s">
        <v>353</v>
      </c>
      <c r="AR647" s="130"/>
      <c r="AS647" s="130"/>
      <c r="AT647" s="131"/>
      <c r="AU647" s="136" t="s">
        <v>253</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354</v>
      </c>
      <c r="AH648" s="134"/>
      <c r="AI648" s="156"/>
      <c r="AJ648" s="156"/>
      <c r="AK648" s="156"/>
      <c r="AL648" s="154"/>
      <c r="AM648" s="156"/>
      <c r="AN648" s="156"/>
      <c r="AO648" s="156"/>
      <c r="AP648" s="154"/>
      <c r="AQ648" s="591"/>
      <c r="AR648" s="200"/>
      <c r="AS648" s="133" t="s">
        <v>354</v>
      </c>
      <c r="AT648" s="134"/>
      <c r="AU648" s="200"/>
      <c r="AV648" s="200"/>
      <c r="AW648" s="133" t="s">
        <v>300</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301</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362</v>
      </c>
      <c r="F652" s="344"/>
      <c r="G652" s="345" t="s">
        <v>359</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8" t="s">
        <v>361</v>
      </c>
      <c r="AF652" s="339"/>
      <c r="AG652" s="339"/>
      <c r="AH652" s="340"/>
      <c r="AI652" s="217" t="s">
        <v>520</v>
      </c>
      <c r="AJ652" s="217"/>
      <c r="AK652" s="217"/>
      <c r="AL652" s="159"/>
      <c r="AM652" s="217" t="s">
        <v>512</v>
      </c>
      <c r="AN652" s="217"/>
      <c r="AO652" s="217"/>
      <c r="AP652" s="159"/>
      <c r="AQ652" s="159" t="s">
        <v>353</v>
      </c>
      <c r="AR652" s="130"/>
      <c r="AS652" s="130"/>
      <c r="AT652" s="131"/>
      <c r="AU652" s="136" t="s">
        <v>253</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354</v>
      </c>
      <c r="AH653" s="134"/>
      <c r="AI653" s="156"/>
      <c r="AJ653" s="156"/>
      <c r="AK653" s="156"/>
      <c r="AL653" s="154"/>
      <c r="AM653" s="156"/>
      <c r="AN653" s="156"/>
      <c r="AO653" s="156"/>
      <c r="AP653" s="154"/>
      <c r="AQ653" s="591"/>
      <c r="AR653" s="200"/>
      <c r="AS653" s="133" t="s">
        <v>354</v>
      </c>
      <c r="AT653" s="134"/>
      <c r="AU653" s="200"/>
      <c r="AV653" s="200"/>
      <c r="AW653" s="133" t="s">
        <v>300</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301</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362</v>
      </c>
      <c r="F657" s="344"/>
      <c r="G657" s="345" t="s">
        <v>359</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8" t="s">
        <v>361</v>
      </c>
      <c r="AF657" s="339"/>
      <c r="AG657" s="339"/>
      <c r="AH657" s="340"/>
      <c r="AI657" s="217" t="s">
        <v>520</v>
      </c>
      <c r="AJ657" s="217"/>
      <c r="AK657" s="217"/>
      <c r="AL657" s="159"/>
      <c r="AM657" s="217" t="s">
        <v>516</v>
      </c>
      <c r="AN657" s="217"/>
      <c r="AO657" s="217"/>
      <c r="AP657" s="159"/>
      <c r="AQ657" s="159" t="s">
        <v>353</v>
      </c>
      <c r="AR657" s="130"/>
      <c r="AS657" s="130"/>
      <c r="AT657" s="131"/>
      <c r="AU657" s="136" t="s">
        <v>253</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354</v>
      </c>
      <c r="AH658" s="134"/>
      <c r="AI658" s="156"/>
      <c r="AJ658" s="156"/>
      <c r="AK658" s="156"/>
      <c r="AL658" s="154"/>
      <c r="AM658" s="156"/>
      <c r="AN658" s="156"/>
      <c r="AO658" s="156"/>
      <c r="AP658" s="154"/>
      <c r="AQ658" s="591"/>
      <c r="AR658" s="200"/>
      <c r="AS658" s="133" t="s">
        <v>354</v>
      </c>
      <c r="AT658" s="134"/>
      <c r="AU658" s="200"/>
      <c r="AV658" s="200"/>
      <c r="AW658" s="133" t="s">
        <v>300</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301</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362</v>
      </c>
      <c r="F662" s="344"/>
      <c r="G662" s="345" t="s">
        <v>359</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8" t="s">
        <v>361</v>
      </c>
      <c r="AF662" s="339"/>
      <c r="AG662" s="339"/>
      <c r="AH662" s="340"/>
      <c r="AI662" s="217" t="s">
        <v>520</v>
      </c>
      <c r="AJ662" s="217"/>
      <c r="AK662" s="217"/>
      <c r="AL662" s="159"/>
      <c r="AM662" s="217" t="s">
        <v>512</v>
      </c>
      <c r="AN662" s="217"/>
      <c r="AO662" s="217"/>
      <c r="AP662" s="159"/>
      <c r="AQ662" s="159" t="s">
        <v>353</v>
      </c>
      <c r="AR662" s="130"/>
      <c r="AS662" s="130"/>
      <c r="AT662" s="131"/>
      <c r="AU662" s="136" t="s">
        <v>253</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354</v>
      </c>
      <c r="AH663" s="134"/>
      <c r="AI663" s="156"/>
      <c r="AJ663" s="156"/>
      <c r="AK663" s="156"/>
      <c r="AL663" s="154"/>
      <c r="AM663" s="156"/>
      <c r="AN663" s="156"/>
      <c r="AO663" s="156"/>
      <c r="AP663" s="154"/>
      <c r="AQ663" s="591"/>
      <c r="AR663" s="200"/>
      <c r="AS663" s="133" t="s">
        <v>354</v>
      </c>
      <c r="AT663" s="134"/>
      <c r="AU663" s="200"/>
      <c r="AV663" s="200"/>
      <c r="AW663" s="133" t="s">
        <v>300</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301</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362</v>
      </c>
      <c r="F667" s="344"/>
      <c r="G667" s="345" t="s">
        <v>359</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8" t="s">
        <v>361</v>
      </c>
      <c r="AF667" s="339"/>
      <c r="AG667" s="339"/>
      <c r="AH667" s="340"/>
      <c r="AI667" s="217" t="s">
        <v>520</v>
      </c>
      <c r="AJ667" s="217"/>
      <c r="AK667" s="217"/>
      <c r="AL667" s="159"/>
      <c r="AM667" s="217" t="s">
        <v>512</v>
      </c>
      <c r="AN667" s="217"/>
      <c r="AO667" s="217"/>
      <c r="AP667" s="159"/>
      <c r="AQ667" s="159" t="s">
        <v>353</v>
      </c>
      <c r="AR667" s="130"/>
      <c r="AS667" s="130"/>
      <c r="AT667" s="131"/>
      <c r="AU667" s="136" t="s">
        <v>253</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354</v>
      </c>
      <c r="AH668" s="134"/>
      <c r="AI668" s="156"/>
      <c r="AJ668" s="156"/>
      <c r="AK668" s="156"/>
      <c r="AL668" s="154"/>
      <c r="AM668" s="156"/>
      <c r="AN668" s="156"/>
      <c r="AO668" s="156"/>
      <c r="AP668" s="154"/>
      <c r="AQ668" s="591"/>
      <c r="AR668" s="200"/>
      <c r="AS668" s="133" t="s">
        <v>354</v>
      </c>
      <c r="AT668" s="134"/>
      <c r="AU668" s="200"/>
      <c r="AV668" s="200"/>
      <c r="AW668" s="133" t="s">
        <v>300</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301</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363</v>
      </c>
      <c r="F672" s="344"/>
      <c r="G672" s="345" t="s">
        <v>360</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8" t="s">
        <v>361</v>
      </c>
      <c r="AF672" s="339"/>
      <c r="AG672" s="339"/>
      <c r="AH672" s="340"/>
      <c r="AI672" s="217" t="s">
        <v>521</v>
      </c>
      <c r="AJ672" s="217"/>
      <c r="AK672" s="217"/>
      <c r="AL672" s="159"/>
      <c r="AM672" s="217" t="s">
        <v>512</v>
      </c>
      <c r="AN672" s="217"/>
      <c r="AO672" s="217"/>
      <c r="AP672" s="159"/>
      <c r="AQ672" s="159" t="s">
        <v>353</v>
      </c>
      <c r="AR672" s="130"/>
      <c r="AS672" s="130"/>
      <c r="AT672" s="131"/>
      <c r="AU672" s="136" t="s">
        <v>253</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354</v>
      </c>
      <c r="AH673" s="134"/>
      <c r="AI673" s="156"/>
      <c r="AJ673" s="156"/>
      <c r="AK673" s="156"/>
      <c r="AL673" s="154"/>
      <c r="AM673" s="156"/>
      <c r="AN673" s="156"/>
      <c r="AO673" s="156"/>
      <c r="AP673" s="154"/>
      <c r="AQ673" s="591"/>
      <c r="AR673" s="200"/>
      <c r="AS673" s="133" t="s">
        <v>354</v>
      </c>
      <c r="AT673" s="134"/>
      <c r="AU673" s="200"/>
      <c r="AV673" s="200"/>
      <c r="AW673" s="133" t="s">
        <v>300</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363</v>
      </c>
      <c r="F677" s="344"/>
      <c r="G677" s="345" t="s">
        <v>360</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8" t="s">
        <v>361</v>
      </c>
      <c r="AF677" s="339"/>
      <c r="AG677" s="339"/>
      <c r="AH677" s="340"/>
      <c r="AI677" s="217" t="s">
        <v>520</v>
      </c>
      <c r="AJ677" s="217"/>
      <c r="AK677" s="217"/>
      <c r="AL677" s="159"/>
      <c r="AM677" s="217" t="s">
        <v>518</v>
      </c>
      <c r="AN677" s="217"/>
      <c r="AO677" s="217"/>
      <c r="AP677" s="159"/>
      <c r="AQ677" s="159" t="s">
        <v>353</v>
      </c>
      <c r="AR677" s="130"/>
      <c r="AS677" s="130"/>
      <c r="AT677" s="131"/>
      <c r="AU677" s="136" t="s">
        <v>253</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354</v>
      </c>
      <c r="AH678" s="134"/>
      <c r="AI678" s="156"/>
      <c r="AJ678" s="156"/>
      <c r="AK678" s="156"/>
      <c r="AL678" s="154"/>
      <c r="AM678" s="156"/>
      <c r="AN678" s="156"/>
      <c r="AO678" s="156"/>
      <c r="AP678" s="154"/>
      <c r="AQ678" s="591"/>
      <c r="AR678" s="200"/>
      <c r="AS678" s="133" t="s">
        <v>354</v>
      </c>
      <c r="AT678" s="134"/>
      <c r="AU678" s="200"/>
      <c r="AV678" s="200"/>
      <c r="AW678" s="133" t="s">
        <v>300</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363</v>
      </c>
      <c r="F682" s="344"/>
      <c r="G682" s="345" t="s">
        <v>360</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8" t="s">
        <v>361</v>
      </c>
      <c r="AF682" s="339"/>
      <c r="AG682" s="339"/>
      <c r="AH682" s="340"/>
      <c r="AI682" s="217" t="s">
        <v>521</v>
      </c>
      <c r="AJ682" s="217"/>
      <c r="AK682" s="217"/>
      <c r="AL682" s="159"/>
      <c r="AM682" s="217" t="s">
        <v>516</v>
      </c>
      <c r="AN682" s="217"/>
      <c r="AO682" s="217"/>
      <c r="AP682" s="159"/>
      <c r="AQ682" s="159" t="s">
        <v>353</v>
      </c>
      <c r="AR682" s="130"/>
      <c r="AS682" s="130"/>
      <c r="AT682" s="131"/>
      <c r="AU682" s="136" t="s">
        <v>253</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354</v>
      </c>
      <c r="AH683" s="134"/>
      <c r="AI683" s="156"/>
      <c r="AJ683" s="156"/>
      <c r="AK683" s="156"/>
      <c r="AL683" s="154"/>
      <c r="AM683" s="156"/>
      <c r="AN683" s="156"/>
      <c r="AO683" s="156"/>
      <c r="AP683" s="154"/>
      <c r="AQ683" s="591"/>
      <c r="AR683" s="200"/>
      <c r="AS683" s="133" t="s">
        <v>354</v>
      </c>
      <c r="AT683" s="134"/>
      <c r="AU683" s="200"/>
      <c r="AV683" s="200"/>
      <c r="AW683" s="133" t="s">
        <v>300</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363</v>
      </c>
      <c r="F687" s="344"/>
      <c r="G687" s="345" t="s">
        <v>360</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8" t="s">
        <v>361</v>
      </c>
      <c r="AF687" s="339"/>
      <c r="AG687" s="339"/>
      <c r="AH687" s="340"/>
      <c r="AI687" s="217" t="s">
        <v>520</v>
      </c>
      <c r="AJ687" s="217"/>
      <c r="AK687" s="217"/>
      <c r="AL687" s="159"/>
      <c r="AM687" s="217" t="s">
        <v>512</v>
      </c>
      <c r="AN687" s="217"/>
      <c r="AO687" s="217"/>
      <c r="AP687" s="159"/>
      <c r="AQ687" s="159" t="s">
        <v>353</v>
      </c>
      <c r="AR687" s="130"/>
      <c r="AS687" s="130"/>
      <c r="AT687" s="131"/>
      <c r="AU687" s="136" t="s">
        <v>253</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354</v>
      </c>
      <c r="AH688" s="134"/>
      <c r="AI688" s="156"/>
      <c r="AJ688" s="156"/>
      <c r="AK688" s="156"/>
      <c r="AL688" s="154"/>
      <c r="AM688" s="156"/>
      <c r="AN688" s="156"/>
      <c r="AO688" s="156"/>
      <c r="AP688" s="154"/>
      <c r="AQ688" s="591"/>
      <c r="AR688" s="200"/>
      <c r="AS688" s="133" t="s">
        <v>354</v>
      </c>
      <c r="AT688" s="134"/>
      <c r="AU688" s="200"/>
      <c r="AV688" s="200"/>
      <c r="AW688" s="133" t="s">
        <v>300</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363</v>
      </c>
      <c r="F692" s="344"/>
      <c r="G692" s="345" t="s">
        <v>360</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8" t="s">
        <v>361</v>
      </c>
      <c r="AF692" s="339"/>
      <c r="AG692" s="339"/>
      <c r="AH692" s="340"/>
      <c r="AI692" s="217" t="s">
        <v>520</v>
      </c>
      <c r="AJ692" s="217"/>
      <c r="AK692" s="217"/>
      <c r="AL692" s="159"/>
      <c r="AM692" s="217" t="s">
        <v>517</v>
      </c>
      <c r="AN692" s="217"/>
      <c r="AO692" s="217"/>
      <c r="AP692" s="159"/>
      <c r="AQ692" s="159" t="s">
        <v>353</v>
      </c>
      <c r="AR692" s="130"/>
      <c r="AS692" s="130"/>
      <c r="AT692" s="131"/>
      <c r="AU692" s="136" t="s">
        <v>253</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354</v>
      </c>
      <c r="AH693" s="134"/>
      <c r="AI693" s="156"/>
      <c r="AJ693" s="156"/>
      <c r="AK693" s="156"/>
      <c r="AL693" s="154"/>
      <c r="AM693" s="156"/>
      <c r="AN693" s="156"/>
      <c r="AO693" s="156"/>
      <c r="AP693" s="154"/>
      <c r="AQ693" s="591"/>
      <c r="AR693" s="200"/>
      <c r="AS693" s="133" t="s">
        <v>354</v>
      </c>
      <c r="AT693" s="134"/>
      <c r="AU693" s="200"/>
      <c r="AV693" s="200"/>
      <c r="AW693" s="133" t="s">
        <v>300</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561</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1"/>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6" t="s">
        <v>47</v>
      </c>
      <c r="B700" s="907"/>
      <c r="C700" s="907"/>
      <c r="D700" s="907"/>
      <c r="E700" s="907"/>
      <c r="F700" s="907"/>
      <c r="G700" s="907"/>
      <c r="H700" s="907"/>
      <c r="I700" s="907"/>
      <c r="J700" s="907"/>
      <c r="K700" s="907"/>
      <c r="L700" s="907"/>
      <c r="M700" s="907"/>
      <c r="N700" s="907"/>
      <c r="O700" s="907"/>
      <c r="P700" s="907"/>
      <c r="Q700" s="907"/>
      <c r="R700" s="907"/>
      <c r="S700" s="907"/>
      <c r="T700" s="907"/>
      <c r="U700" s="907"/>
      <c r="V700" s="907"/>
      <c r="W700" s="907"/>
      <c r="X700" s="907"/>
      <c r="Y700" s="907"/>
      <c r="Z700" s="907"/>
      <c r="AA700" s="907"/>
      <c r="AB700" s="907"/>
      <c r="AC700" s="907"/>
      <c r="AD700" s="907"/>
      <c r="AE700" s="907"/>
      <c r="AF700" s="907"/>
      <c r="AG700" s="907"/>
      <c r="AH700" s="907"/>
      <c r="AI700" s="907"/>
      <c r="AJ700" s="907"/>
      <c r="AK700" s="907"/>
      <c r="AL700" s="907"/>
      <c r="AM700" s="907"/>
      <c r="AN700" s="907"/>
      <c r="AO700" s="907"/>
      <c r="AP700" s="907"/>
      <c r="AQ700" s="907"/>
      <c r="AR700" s="907"/>
      <c r="AS700" s="907"/>
      <c r="AT700" s="907"/>
      <c r="AU700" s="907"/>
      <c r="AV700" s="907"/>
      <c r="AW700" s="907"/>
      <c r="AX700" s="908"/>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3" t="s">
        <v>31</v>
      </c>
      <c r="AH701" s="383"/>
      <c r="AI701" s="383"/>
      <c r="AJ701" s="383"/>
      <c r="AK701" s="383"/>
      <c r="AL701" s="383"/>
      <c r="AM701" s="383"/>
      <c r="AN701" s="383"/>
      <c r="AO701" s="383"/>
      <c r="AP701" s="383"/>
      <c r="AQ701" s="383"/>
      <c r="AR701" s="383"/>
      <c r="AS701" s="383"/>
      <c r="AT701" s="383"/>
      <c r="AU701" s="383"/>
      <c r="AV701" s="383"/>
      <c r="AW701" s="383"/>
      <c r="AX701" s="824"/>
    </row>
    <row r="702" spans="1:50" ht="134.1" customHeight="1" x14ac:dyDescent="0.15">
      <c r="A702" s="869" t="s">
        <v>259</v>
      </c>
      <c r="B702" s="870"/>
      <c r="C702" s="708" t="s">
        <v>260</v>
      </c>
      <c r="D702" s="709"/>
      <c r="E702" s="709"/>
      <c r="F702" s="709"/>
      <c r="G702" s="709"/>
      <c r="H702" s="709"/>
      <c r="I702" s="709"/>
      <c r="J702" s="709"/>
      <c r="K702" s="709"/>
      <c r="L702" s="709"/>
      <c r="M702" s="709"/>
      <c r="N702" s="709"/>
      <c r="O702" s="709"/>
      <c r="P702" s="709"/>
      <c r="Q702" s="709"/>
      <c r="R702" s="709"/>
      <c r="S702" s="709"/>
      <c r="T702" s="709"/>
      <c r="U702" s="709"/>
      <c r="V702" s="709"/>
      <c r="W702" s="709"/>
      <c r="X702" s="709"/>
      <c r="Y702" s="709"/>
      <c r="Z702" s="709"/>
      <c r="AA702" s="709"/>
      <c r="AB702" s="709"/>
      <c r="AC702" s="710"/>
      <c r="AD702" s="346" t="s">
        <v>576</v>
      </c>
      <c r="AE702" s="347"/>
      <c r="AF702" s="347"/>
      <c r="AG702" s="386" t="s">
        <v>619</v>
      </c>
      <c r="AH702" s="387"/>
      <c r="AI702" s="387"/>
      <c r="AJ702" s="387"/>
      <c r="AK702" s="387"/>
      <c r="AL702" s="387"/>
      <c r="AM702" s="387"/>
      <c r="AN702" s="387"/>
      <c r="AO702" s="387"/>
      <c r="AP702" s="387"/>
      <c r="AQ702" s="387"/>
      <c r="AR702" s="387"/>
      <c r="AS702" s="387"/>
      <c r="AT702" s="387"/>
      <c r="AU702" s="387"/>
      <c r="AV702" s="387"/>
      <c r="AW702" s="387"/>
      <c r="AX702" s="388"/>
    </row>
    <row r="703" spans="1:50" ht="27" customHeight="1" x14ac:dyDescent="0.15">
      <c r="A703" s="871"/>
      <c r="B703" s="872"/>
      <c r="C703" s="815" t="s">
        <v>37</v>
      </c>
      <c r="D703" s="816"/>
      <c r="E703" s="816"/>
      <c r="F703" s="816"/>
      <c r="G703" s="816"/>
      <c r="H703" s="816"/>
      <c r="I703" s="816"/>
      <c r="J703" s="816"/>
      <c r="K703" s="816"/>
      <c r="L703" s="816"/>
      <c r="M703" s="816"/>
      <c r="N703" s="816"/>
      <c r="O703" s="816"/>
      <c r="P703" s="816"/>
      <c r="Q703" s="816"/>
      <c r="R703" s="816"/>
      <c r="S703" s="816"/>
      <c r="T703" s="816"/>
      <c r="U703" s="816"/>
      <c r="V703" s="816"/>
      <c r="W703" s="816"/>
      <c r="X703" s="816"/>
      <c r="Y703" s="816"/>
      <c r="Z703" s="816"/>
      <c r="AA703" s="816"/>
      <c r="AB703" s="816"/>
      <c r="AC703" s="393"/>
      <c r="AD703" s="329" t="s">
        <v>576</v>
      </c>
      <c r="AE703" s="330"/>
      <c r="AF703" s="330"/>
      <c r="AG703" s="101" t="s">
        <v>577</v>
      </c>
      <c r="AH703" s="102"/>
      <c r="AI703" s="102"/>
      <c r="AJ703" s="102"/>
      <c r="AK703" s="102"/>
      <c r="AL703" s="102"/>
      <c r="AM703" s="102"/>
      <c r="AN703" s="102"/>
      <c r="AO703" s="102"/>
      <c r="AP703" s="102"/>
      <c r="AQ703" s="102"/>
      <c r="AR703" s="102"/>
      <c r="AS703" s="102"/>
      <c r="AT703" s="102"/>
      <c r="AU703" s="102"/>
      <c r="AV703" s="102"/>
      <c r="AW703" s="102"/>
      <c r="AX703" s="103"/>
    </row>
    <row r="704" spans="1:50" ht="39.950000000000003" customHeight="1" x14ac:dyDescent="0.15">
      <c r="A704" s="873"/>
      <c r="B704" s="874"/>
      <c r="C704" s="817" t="s">
        <v>261</v>
      </c>
      <c r="D704" s="818"/>
      <c r="E704" s="818"/>
      <c r="F704" s="818"/>
      <c r="G704" s="818"/>
      <c r="H704" s="818"/>
      <c r="I704" s="818"/>
      <c r="J704" s="818"/>
      <c r="K704" s="818"/>
      <c r="L704" s="818"/>
      <c r="M704" s="818"/>
      <c r="N704" s="818"/>
      <c r="O704" s="818"/>
      <c r="P704" s="818"/>
      <c r="Q704" s="818"/>
      <c r="R704" s="818"/>
      <c r="S704" s="818"/>
      <c r="T704" s="818"/>
      <c r="U704" s="818"/>
      <c r="V704" s="818"/>
      <c r="W704" s="818"/>
      <c r="X704" s="818"/>
      <c r="Y704" s="818"/>
      <c r="Z704" s="818"/>
      <c r="AA704" s="818"/>
      <c r="AB704" s="818"/>
      <c r="AC704" s="819"/>
      <c r="AD704" s="781" t="s">
        <v>576</v>
      </c>
      <c r="AE704" s="782"/>
      <c r="AF704" s="782"/>
      <c r="AG704" s="167" t="s">
        <v>578</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39" t="s">
        <v>39</v>
      </c>
      <c r="B705" s="640"/>
      <c r="C705" s="820" t="s">
        <v>41</v>
      </c>
      <c r="D705" s="821"/>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2"/>
      <c r="AD705" s="714" t="s">
        <v>579</v>
      </c>
      <c r="AE705" s="715"/>
      <c r="AF705" s="715"/>
      <c r="AG705" s="125"/>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1"/>
      <c r="B706" s="642"/>
      <c r="C706" s="793"/>
      <c r="D706" s="794"/>
      <c r="E706" s="729" t="s">
        <v>499</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9" t="s">
        <v>580</v>
      </c>
      <c r="AE706" s="330"/>
      <c r="AF706" s="662"/>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1"/>
      <c r="B707" s="642"/>
      <c r="C707" s="795"/>
      <c r="D707" s="796"/>
      <c r="E707" s="732" t="s">
        <v>436</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34" t="s">
        <v>580</v>
      </c>
      <c r="AE707" s="835"/>
      <c r="AF707" s="835"/>
      <c r="AG707" s="167"/>
      <c r="AH707" s="108"/>
      <c r="AI707" s="108"/>
      <c r="AJ707" s="108"/>
      <c r="AK707" s="108"/>
      <c r="AL707" s="108"/>
      <c r="AM707" s="108"/>
      <c r="AN707" s="108"/>
      <c r="AO707" s="108"/>
      <c r="AP707" s="108"/>
      <c r="AQ707" s="108"/>
      <c r="AR707" s="108"/>
      <c r="AS707" s="108"/>
      <c r="AT707" s="108"/>
      <c r="AU707" s="108"/>
      <c r="AV707" s="108"/>
      <c r="AW707" s="108"/>
      <c r="AX707" s="168"/>
    </row>
    <row r="708" spans="1:50" ht="60" customHeight="1" x14ac:dyDescent="0.15">
      <c r="A708" s="641"/>
      <c r="B708" s="643"/>
      <c r="C708" s="812" t="s">
        <v>42</v>
      </c>
      <c r="D708" s="813"/>
      <c r="E708" s="813"/>
      <c r="F708" s="813"/>
      <c r="G708" s="813"/>
      <c r="H708" s="813"/>
      <c r="I708" s="813"/>
      <c r="J708" s="813"/>
      <c r="K708" s="813"/>
      <c r="L708" s="813"/>
      <c r="M708" s="813"/>
      <c r="N708" s="813"/>
      <c r="O708" s="813"/>
      <c r="P708" s="813"/>
      <c r="Q708" s="813"/>
      <c r="R708" s="813"/>
      <c r="S708" s="813"/>
      <c r="T708" s="813"/>
      <c r="U708" s="813"/>
      <c r="V708" s="813"/>
      <c r="W708" s="813"/>
      <c r="X708" s="813"/>
      <c r="Y708" s="813"/>
      <c r="Z708" s="813"/>
      <c r="AA708" s="813"/>
      <c r="AB708" s="813"/>
      <c r="AC708" s="813"/>
      <c r="AD708" s="605" t="s">
        <v>576</v>
      </c>
      <c r="AE708" s="606"/>
      <c r="AF708" s="606"/>
      <c r="AG708" s="741" t="s">
        <v>620</v>
      </c>
      <c r="AH708" s="742"/>
      <c r="AI708" s="742"/>
      <c r="AJ708" s="742"/>
      <c r="AK708" s="742"/>
      <c r="AL708" s="742"/>
      <c r="AM708" s="742"/>
      <c r="AN708" s="742"/>
      <c r="AO708" s="742"/>
      <c r="AP708" s="742"/>
      <c r="AQ708" s="742"/>
      <c r="AR708" s="742"/>
      <c r="AS708" s="742"/>
      <c r="AT708" s="742"/>
      <c r="AU708" s="742"/>
      <c r="AV708" s="742"/>
      <c r="AW708" s="742"/>
      <c r="AX708" s="743"/>
    </row>
    <row r="709" spans="1:50" ht="54" customHeight="1" x14ac:dyDescent="0.15">
      <c r="A709" s="641"/>
      <c r="B709" s="643"/>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576</v>
      </c>
      <c r="AE709" s="330"/>
      <c r="AF709" s="330"/>
      <c r="AG709" s="101" t="s">
        <v>621</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1"/>
      <c r="B710" s="643"/>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579</v>
      </c>
      <c r="AE710" s="330"/>
      <c r="AF710" s="330"/>
      <c r="AG710" s="101"/>
      <c r="AH710" s="102"/>
      <c r="AI710" s="102"/>
      <c r="AJ710" s="102"/>
      <c r="AK710" s="102"/>
      <c r="AL710" s="102"/>
      <c r="AM710" s="102"/>
      <c r="AN710" s="102"/>
      <c r="AO710" s="102"/>
      <c r="AP710" s="102"/>
      <c r="AQ710" s="102"/>
      <c r="AR710" s="102"/>
      <c r="AS710" s="102"/>
      <c r="AT710" s="102"/>
      <c r="AU710" s="102"/>
      <c r="AV710" s="102"/>
      <c r="AW710" s="102"/>
      <c r="AX710" s="103"/>
    </row>
    <row r="711" spans="1:50" ht="51.95" customHeight="1" x14ac:dyDescent="0.15">
      <c r="A711" s="641"/>
      <c r="B711" s="643"/>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576</v>
      </c>
      <c r="AE711" s="330"/>
      <c r="AF711" s="330"/>
      <c r="AG711" s="101" t="s">
        <v>622</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1"/>
      <c r="B712" s="643"/>
      <c r="C712" s="392" t="s">
        <v>464</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1" t="s">
        <v>579</v>
      </c>
      <c r="AE712" s="782"/>
      <c r="AF712" s="782"/>
      <c r="AG712" s="809"/>
      <c r="AH712" s="810"/>
      <c r="AI712" s="810"/>
      <c r="AJ712" s="810"/>
      <c r="AK712" s="810"/>
      <c r="AL712" s="810"/>
      <c r="AM712" s="810"/>
      <c r="AN712" s="810"/>
      <c r="AO712" s="810"/>
      <c r="AP712" s="810"/>
      <c r="AQ712" s="810"/>
      <c r="AR712" s="810"/>
      <c r="AS712" s="810"/>
      <c r="AT712" s="810"/>
      <c r="AU712" s="810"/>
      <c r="AV712" s="810"/>
      <c r="AW712" s="810"/>
      <c r="AX712" s="811"/>
    </row>
    <row r="713" spans="1:50" ht="26.25" customHeight="1" x14ac:dyDescent="0.15">
      <c r="A713" s="641"/>
      <c r="B713" s="643"/>
      <c r="C713" s="947" t="s">
        <v>465</v>
      </c>
      <c r="D713" s="948"/>
      <c r="E713" s="948"/>
      <c r="F713" s="948"/>
      <c r="G713" s="948"/>
      <c r="H713" s="948"/>
      <c r="I713" s="948"/>
      <c r="J713" s="948"/>
      <c r="K713" s="948"/>
      <c r="L713" s="948"/>
      <c r="M713" s="948"/>
      <c r="N713" s="948"/>
      <c r="O713" s="948"/>
      <c r="P713" s="948"/>
      <c r="Q713" s="948"/>
      <c r="R713" s="948"/>
      <c r="S713" s="948"/>
      <c r="T713" s="948"/>
      <c r="U713" s="948"/>
      <c r="V713" s="948"/>
      <c r="W713" s="948"/>
      <c r="X713" s="948"/>
      <c r="Y713" s="948"/>
      <c r="Z713" s="948"/>
      <c r="AA713" s="948"/>
      <c r="AB713" s="948"/>
      <c r="AC713" s="949"/>
      <c r="AD713" s="329" t="s">
        <v>579</v>
      </c>
      <c r="AE713" s="330"/>
      <c r="AF713" s="662"/>
      <c r="AG713" s="101"/>
      <c r="AH713" s="102"/>
      <c r="AI713" s="102"/>
      <c r="AJ713" s="102"/>
      <c r="AK713" s="102"/>
      <c r="AL713" s="102"/>
      <c r="AM713" s="102"/>
      <c r="AN713" s="102"/>
      <c r="AO713" s="102"/>
      <c r="AP713" s="102"/>
      <c r="AQ713" s="102"/>
      <c r="AR713" s="102"/>
      <c r="AS713" s="102"/>
      <c r="AT713" s="102"/>
      <c r="AU713" s="102"/>
      <c r="AV713" s="102"/>
      <c r="AW713" s="102"/>
      <c r="AX713" s="103"/>
    </row>
    <row r="714" spans="1:50" ht="62.1" customHeight="1" x14ac:dyDescent="0.15">
      <c r="A714" s="644"/>
      <c r="B714" s="645"/>
      <c r="C714" s="646" t="s">
        <v>441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06" t="s">
        <v>576</v>
      </c>
      <c r="AE714" s="807"/>
      <c r="AF714" s="808"/>
      <c r="AG714" s="735" t="s">
        <v>623</v>
      </c>
      <c r="AH714" s="736"/>
      <c r="AI714" s="736"/>
      <c r="AJ714" s="736"/>
      <c r="AK714" s="736"/>
      <c r="AL714" s="736"/>
      <c r="AM714" s="736"/>
      <c r="AN714" s="736"/>
      <c r="AO714" s="736"/>
      <c r="AP714" s="736"/>
      <c r="AQ714" s="736"/>
      <c r="AR714" s="736"/>
      <c r="AS714" s="736"/>
      <c r="AT714" s="736"/>
      <c r="AU714" s="736"/>
      <c r="AV714" s="736"/>
      <c r="AW714" s="736"/>
      <c r="AX714" s="737"/>
    </row>
    <row r="715" spans="1:50" ht="54" customHeight="1" x14ac:dyDescent="0.15">
      <c r="A715" s="639" t="s">
        <v>40</v>
      </c>
      <c r="B715" s="783"/>
      <c r="C715" s="784" t="s">
        <v>442</v>
      </c>
      <c r="D715" s="785"/>
      <c r="E715" s="785"/>
      <c r="F715" s="785"/>
      <c r="G715" s="785"/>
      <c r="H715" s="785"/>
      <c r="I715" s="785"/>
      <c r="J715" s="785"/>
      <c r="K715" s="785"/>
      <c r="L715" s="785"/>
      <c r="M715" s="785"/>
      <c r="N715" s="785"/>
      <c r="O715" s="785"/>
      <c r="P715" s="785"/>
      <c r="Q715" s="785"/>
      <c r="R715" s="785"/>
      <c r="S715" s="785"/>
      <c r="T715" s="785"/>
      <c r="U715" s="785"/>
      <c r="V715" s="785"/>
      <c r="W715" s="785"/>
      <c r="X715" s="785"/>
      <c r="Y715" s="785"/>
      <c r="Z715" s="785"/>
      <c r="AA715" s="785"/>
      <c r="AB715" s="785"/>
      <c r="AC715" s="786"/>
      <c r="AD715" s="605" t="s">
        <v>576</v>
      </c>
      <c r="AE715" s="606"/>
      <c r="AF715" s="655"/>
      <c r="AG715" s="741" t="s">
        <v>629</v>
      </c>
      <c r="AH715" s="742"/>
      <c r="AI715" s="742"/>
      <c r="AJ715" s="742"/>
      <c r="AK715" s="742"/>
      <c r="AL715" s="742"/>
      <c r="AM715" s="742"/>
      <c r="AN715" s="742"/>
      <c r="AO715" s="742"/>
      <c r="AP715" s="742"/>
      <c r="AQ715" s="742"/>
      <c r="AR715" s="742"/>
      <c r="AS715" s="742"/>
      <c r="AT715" s="742"/>
      <c r="AU715" s="742"/>
      <c r="AV715" s="742"/>
      <c r="AW715" s="742"/>
      <c r="AX715" s="743"/>
    </row>
    <row r="716" spans="1:50" ht="69.95" customHeight="1" x14ac:dyDescent="0.15">
      <c r="A716" s="641"/>
      <c r="B716" s="643"/>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576</v>
      </c>
      <c r="AE716" s="628"/>
      <c r="AF716" s="628"/>
      <c r="AG716" s="101" t="s">
        <v>624</v>
      </c>
      <c r="AH716" s="102"/>
      <c r="AI716" s="102"/>
      <c r="AJ716" s="102"/>
      <c r="AK716" s="102"/>
      <c r="AL716" s="102"/>
      <c r="AM716" s="102"/>
      <c r="AN716" s="102"/>
      <c r="AO716" s="102"/>
      <c r="AP716" s="102"/>
      <c r="AQ716" s="102"/>
      <c r="AR716" s="102"/>
      <c r="AS716" s="102"/>
      <c r="AT716" s="102"/>
      <c r="AU716" s="102"/>
      <c r="AV716" s="102"/>
      <c r="AW716" s="102"/>
      <c r="AX716" s="103"/>
    </row>
    <row r="717" spans="1:50" ht="60" customHeight="1" x14ac:dyDescent="0.15">
      <c r="A717" s="641"/>
      <c r="B717" s="643"/>
      <c r="C717" s="392" t="s">
        <v>364</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576</v>
      </c>
      <c r="AE717" s="330"/>
      <c r="AF717" s="330"/>
      <c r="AG717" s="101" t="s">
        <v>625</v>
      </c>
      <c r="AH717" s="102"/>
      <c r="AI717" s="102"/>
      <c r="AJ717" s="102"/>
      <c r="AK717" s="102"/>
      <c r="AL717" s="102"/>
      <c r="AM717" s="102"/>
      <c r="AN717" s="102"/>
      <c r="AO717" s="102"/>
      <c r="AP717" s="102"/>
      <c r="AQ717" s="102"/>
      <c r="AR717" s="102"/>
      <c r="AS717" s="102"/>
      <c r="AT717" s="102"/>
      <c r="AU717" s="102"/>
      <c r="AV717" s="102"/>
      <c r="AW717" s="102"/>
      <c r="AX717" s="103"/>
    </row>
    <row r="718" spans="1:50" ht="54" customHeight="1" x14ac:dyDescent="0.15">
      <c r="A718" s="644"/>
      <c r="B718" s="645"/>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576</v>
      </c>
      <c r="AE718" s="330"/>
      <c r="AF718" s="330"/>
      <c r="AG718" s="127" t="s">
        <v>626</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5" t="s">
        <v>58</v>
      </c>
      <c r="B719" s="776"/>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576</v>
      </c>
      <c r="AE719" s="606"/>
      <c r="AF719" s="606"/>
      <c r="AG719" s="125" t="s">
        <v>628</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77"/>
      <c r="B720" s="778"/>
      <c r="C720" s="302" t="s">
        <v>457</v>
      </c>
      <c r="D720" s="300"/>
      <c r="E720" s="300"/>
      <c r="F720" s="303"/>
      <c r="G720" s="299" t="s">
        <v>458</v>
      </c>
      <c r="H720" s="300"/>
      <c r="I720" s="300"/>
      <c r="J720" s="300"/>
      <c r="K720" s="300"/>
      <c r="L720" s="300"/>
      <c r="M720" s="300"/>
      <c r="N720" s="299" t="s">
        <v>461</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77"/>
      <c r="B721" s="778"/>
      <c r="C721" s="296" t="s">
        <v>581</v>
      </c>
      <c r="D721" s="297"/>
      <c r="E721" s="297"/>
      <c r="F721" s="298"/>
      <c r="G721" s="287"/>
      <c r="H721" s="288"/>
      <c r="I721" s="83" t="str">
        <f>IF(OR(G721="　", G721=""), "", "-")</f>
        <v/>
      </c>
      <c r="J721" s="291"/>
      <c r="K721" s="291"/>
      <c r="L721" s="83" t="str">
        <f>IF(M721="","","-")</f>
        <v/>
      </c>
      <c r="M721" s="84"/>
      <c r="N721" s="304" t="s">
        <v>631</v>
      </c>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customHeight="1" x14ac:dyDescent="0.15">
      <c r="A722" s="777"/>
      <c r="B722" s="778"/>
      <c r="C722" s="296" t="s">
        <v>581</v>
      </c>
      <c r="D722" s="297"/>
      <c r="E722" s="297"/>
      <c r="F722" s="298"/>
      <c r="G722" s="287"/>
      <c r="H722" s="288"/>
      <c r="I722" s="83" t="str">
        <f t="shared" ref="I722:I725" si="4">IF(OR(G722="　", G722=""), "", "-")</f>
        <v/>
      </c>
      <c r="J722" s="291"/>
      <c r="K722" s="291"/>
      <c r="L722" s="83" t="str">
        <f t="shared" ref="L722:L725" si="5">IF(M722="","","-")</f>
        <v/>
      </c>
      <c r="M722" s="84"/>
      <c r="N722" s="304" t="s">
        <v>631</v>
      </c>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12" hidden="1" customHeight="1" x14ac:dyDescent="0.15">
      <c r="A723" s="777"/>
      <c r="B723" s="778"/>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12" hidden="1" customHeight="1" x14ac:dyDescent="0.15">
      <c r="A724" s="777"/>
      <c r="B724" s="778"/>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12" hidden="1" customHeight="1" x14ac:dyDescent="0.15">
      <c r="A725" s="779"/>
      <c r="B725" s="780"/>
      <c r="C725" s="326"/>
      <c r="D725" s="327"/>
      <c r="E725" s="327"/>
      <c r="F725" s="328"/>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39" t="s">
        <v>48</v>
      </c>
      <c r="B726" s="801"/>
      <c r="C726" s="814" t="s">
        <v>53</v>
      </c>
      <c r="D726" s="836"/>
      <c r="E726" s="836"/>
      <c r="F726" s="837"/>
      <c r="G726" s="578" t="s">
        <v>627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2"/>
      <c r="B727" s="803"/>
      <c r="C727" s="747" t="s">
        <v>57</v>
      </c>
      <c r="D727" s="748"/>
      <c r="E727" s="748"/>
      <c r="F727" s="749"/>
      <c r="G727" s="576" t="s">
        <v>582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5" t="s">
        <v>646</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8" t="s">
        <v>257</v>
      </c>
      <c r="B731" s="799"/>
      <c r="C731" s="799"/>
      <c r="D731" s="799"/>
      <c r="E731" s="800"/>
      <c r="F731" s="638" t="s">
        <v>647</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257</v>
      </c>
      <c r="B733" s="673"/>
      <c r="C733" s="673"/>
      <c r="D733" s="673"/>
      <c r="E733" s="674"/>
      <c r="F733" s="638" t="s">
        <v>645</v>
      </c>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470</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90" t="s">
        <v>542</v>
      </c>
      <c r="B737" s="210"/>
      <c r="C737" s="210"/>
      <c r="D737" s="211"/>
      <c r="E737" s="989" t="s">
        <v>589</v>
      </c>
      <c r="F737" s="989"/>
      <c r="G737" s="989"/>
      <c r="H737" s="989"/>
      <c r="I737" s="989"/>
      <c r="J737" s="989"/>
      <c r="K737" s="989"/>
      <c r="L737" s="989"/>
      <c r="M737" s="989"/>
      <c r="N737" s="366" t="s">
        <v>535</v>
      </c>
      <c r="O737" s="366"/>
      <c r="P737" s="366"/>
      <c r="Q737" s="366"/>
      <c r="R737" s="989" t="s">
        <v>588</v>
      </c>
      <c r="S737" s="989"/>
      <c r="T737" s="989"/>
      <c r="U737" s="989"/>
      <c r="V737" s="989"/>
      <c r="W737" s="989"/>
      <c r="X737" s="989"/>
      <c r="Y737" s="989"/>
      <c r="Z737" s="989"/>
      <c r="AA737" s="366" t="s">
        <v>534</v>
      </c>
      <c r="AB737" s="366"/>
      <c r="AC737" s="366"/>
      <c r="AD737" s="366"/>
      <c r="AE737" s="989" t="s">
        <v>587</v>
      </c>
      <c r="AF737" s="989"/>
      <c r="AG737" s="989"/>
      <c r="AH737" s="989"/>
      <c r="AI737" s="989"/>
      <c r="AJ737" s="989"/>
      <c r="AK737" s="989"/>
      <c r="AL737" s="989"/>
      <c r="AM737" s="989"/>
      <c r="AN737" s="366" t="s">
        <v>533</v>
      </c>
      <c r="AO737" s="366"/>
      <c r="AP737" s="366"/>
      <c r="AQ737" s="366"/>
      <c r="AR737" s="981" t="s">
        <v>583</v>
      </c>
      <c r="AS737" s="982"/>
      <c r="AT737" s="982"/>
      <c r="AU737" s="982"/>
      <c r="AV737" s="982"/>
      <c r="AW737" s="982"/>
      <c r="AX737" s="983"/>
      <c r="AY737" s="89"/>
      <c r="AZ737" s="89"/>
    </row>
    <row r="738" spans="1:52" ht="24.75" customHeight="1" x14ac:dyDescent="0.15">
      <c r="A738" s="990" t="s">
        <v>532</v>
      </c>
      <c r="B738" s="210"/>
      <c r="C738" s="210"/>
      <c r="D738" s="211"/>
      <c r="E738" s="989" t="s">
        <v>584</v>
      </c>
      <c r="F738" s="989"/>
      <c r="G738" s="989"/>
      <c r="H738" s="989"/>
      <c r="I738" s="989"/>
      <c r="J738" s="989"/>
      <c r="K738" s="989"/>
      <c r="L738" s="989"/>
      <c r="M738" s="989"/>
      <c r="N738" s="366" t="s">
        <v>531</v>
      </c>
      <c r="O738" s="366"/>
      <c r="P738" s="366"/>
      <c r="Q738" s="366"/>
      <c r="R738" s="989" t="s">
        <v>585</v>
      </c>
      <c r="S738" s="989"/>
      <c r="T738" s="989"/>
      <c r="U738" s="989"/>
      <c r="V738" s="989"/>
      <c r="W738" s="989"/>
      <c r="X738" s="989"/>
      <c r="Y738" s="989"/>
      <c r="Z738" s="989"/>
      <c r="AA738" s="366" t="s">
        <v>530</v>
      </c>
      <c r="AB738" s="366"/>
      <c r="AC738" s="366"/>
      <c r="AD738" s="366"/>
      <c r="AE738" s="989" t="s">
        <v>586</v>
      </c>
      <c r="AF738" s="989"/>
      <c r="AG738" s="989"/>
      <c r="AH738" s="989"/>
      <c r="AI738" s="989"/>
      <c r="AJ738" s="989"/>
      <c r="AK738" s="989"/>
      <c r="AL738" s="989"/>
      <c r="AM738" s="989"/>
      <c r="AN738" s="366" t="s">
        <v>526</v>
      </c>
      <c r="AO738" s="366"/>
      <c r="AP738" s="366"/>
      <c r="AQ738" s="366"/>
      <c r="AR738" s="981" t="s">
        <v>590</v>
      </c>
      <c r="AS738" s="982"/>
      <c r="AT738" s="982"/>
      <c r="AU738" s="982"/>
      <c r="AV738" s="982"/>
      <c r="AW738" s="982"/>
      <c r="AX738" s="983"/>
    </row>
    <row r="739" spans="1:52" ht="24.75" customHeight="1" thickBot="1" x14ac:dyDescent="0.2">
      <c r="A739" s="991" t="s">
        <v>522</v>
      </c>
      <c r="B739" s="992"/>
      <c r="C739" s="992"/>
      <c r="D739" s="993"/>
      <c r="E739" s="994" t="s">
        <v>581</v>
      </c>
      <c r="F739" s="984"/>
      <c r="G739" s="984"/>
      <c r="H739" s="93" t="str">
        <f>IF(E739="", "", "(")</f>
        <v>(</v>
      </c>
      <c r="I739" s="984"/>
      <c r="J739" s="984"/>
      <c r="K739" s="93" t="str">
        <f>IF(OR(I739="　", I739=""), "", "-")</f>
        <v/>
      </c>
      <c r="L739" s="985">
        <v>543</v>
      </c>
      <c r="M739" s="985"/>
      <c r="N739" s="94" t="str">
        <f>IF(O739="", "", "-")</f>
        <v/>
      </c>
      <c r="O739" s="95"/>
      <c r="P739" s="94" t="str">
        <f>IF(E739="", "", ")")</f>
        <v>)</v>
      </c>
      <c r="Q739" s="994"/>
      <c r="R739" s="984"/>
      <c r="S739" s="984"/>
      <c r="T739" s="93" t="str">
        <f>IF(Q739="", "", "(")</f>
        <v/>
      </c>
      <c r="U739" s="984"/>
      <c r="V739" s="984"/>
      <c r="W739" s="93" t="str">
        <f>IF(OR(U739="　", U739=""), "", "-")</f>
        <v/>
      </c>
      <c r="X739" s="985"/>
      <c r="Y739" s="985"/>
      <c r="Z739" s="94" t="str">
        <f>IF(AA739="", "", "-")</f>
        <v/>
      </c>
      <c r="AA739" s="95"/>
      <c r="AB739" s="94" t="str">
        <f>IF(Q739="", "", ")")</f>
        <v/>
      </c>
      <c r="AC739" s="994"/>
      <c r="AD739" s="984"/>
      <c r="AE739" s="984"/>
      <c r="AF739" s="93" t="str">
        <f>IF(AC739="", "", "(")</f>
        <v/>
      </c>
      <c r="AG739" s="984"/>
      <c r="AH739" s="984"/>
      <c r="AI739" s="93" t="str">
        <f>IF(OR(AG739="　", AG739=""), "", "-")</f>
        <v/>
      </c>
      <c r="AJ739" s="985"/>
      <c r="AK739" s="985"/>
      <c r="AL739" s="94" t="str">
        <f>IF(AM739="", "", "-")</f>
        <v/>
      </c>
      <c r="AM739" s="95"/>
      <c r="AN739" s="94" t="str">
        <f>IF(AC739="", "", ")")</f>
        <v/>
      </c>
      <c r="AO739" s="986"/>
      <c r="AP739" s="987"/>
      <c r="AQ739" s="987"/>
      <c r="AR739" s="987"/>
      <c r="AS739" s="987"/>
      <c r="AT739" s="987"/>
      <c r="AU739" s="987"/>
      <c r="AV739" s="987"/>
      <c r="AW739" s="987"/>
      <c r="AX739" s="988"/>
    </row>
    <row r="740" spans="1:52" ht="28.35" customHeight="1" x14ac:dyDescent="0.15">
      <c r="A740" s="615" t="s">
        <v>502</v>
      </c>
      <c r="B740" s="616"/>
      <c r="C740" s="616"/>
      <c r="D740" s="616"/>
      <c r="E740" s="616"/>
      <c r="F740" s="617"/>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4"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4"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4"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4"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4"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4"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4"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4"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4"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4"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4"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4"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4"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4"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4"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4"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6"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8.25" hidden="1"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3.9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3.9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3.95"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9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95"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3.9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3.9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3.9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3.9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8.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14.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3.95"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8.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3.95"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3.9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3.9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3.9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3.9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6"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2"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504</v>
      </c>
      <c r="B779" s="630"/>
      <c r="C779" s="630"/>
      <c r="D779" s="630"/>
      <c r="E779" s="630"/>
      <c r="F779" s="631"/>
      <c r="G779" s="596" t="s">
        <v>633</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594</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2"/>
    </row>
    <row r="780" spans="1:50" ht="24.75" customHeight="1" x14ac:dyDescent="0.15">
      <c r="A780" s="632"/>
      <c r="B780" s="633"/>
      <c r="C780" s="633"/>
      <c r="D780" s="633"/>
      <c r="E780" s="633"/>
      <c r="F780" s="634"/>
      <c r="G780" s="814" t="s">
        <v>17</v>
      </c>
      <c r="H780" s="670"/>
      <c r="I780" s="670"/>
      <c r="J780" s="670"/>
      <c r="K780" s="670"/>
      <c r="L780" s="669" t="s">
        <v>18</v>
      </c>
      <c r="M780" s="670"/>
      <c r="N780" s="670"/>
      <c r="O780" s="670"/>
      <c r="P780" s="670"/>
      <c r="Q780" s="670"/>
      <c r="R780" s="670"/>
      <c r="S780" s="670"/>
      <c r="T780" s="670"/>
      <c r="U780" s="670"/>
      <c r="V780" s="670"/>
      <c r="W780" s="670"/>
      <c r="X780" s="671"/>
      <c r="Y780" s="652" t="s">
        <v>19</v>
      </c>
      <c r="Z780" s="653"/>
      <c r="AA780" s="653"/>
      <c r="AB780" s="797"/>
      <c r="AC780" s="814" t="s">
        <v>17</v>
      </c>
      <c r="AD780" s="670"/>
      <c r="AE780" s="670"/>
      <c r="AF780" s="670"/>
      <c r="AG780" s="670"/>
      <c r="AH780" s="669" t="s">
        <v>18</v>
      </c>
      <c r="AI780" s="670"/>
      <c r="AJ780" s="670"/>
      <c r="AK780" s="670"/>
      <c r="AL780" s="670"/>
      <c r="AM780" s="670"/>
      <c r="AN780" s="670"/>
      <c r="AO780" s="670"/>
      <c r="AP780" s="670"/>
      <c r="AQ780" s="670"/>
      <c r="AR780" s="670"/>
      <c r="AS780" s="670"/>
      <c r="AT780" s="671"/>
      <c r="AU780" s="652" t="s">
        <v>19</v>
      </c>
      <c r="AV780" s="653"/>
      <c r="AW780" s="653"/>
      <c r="AX780" s="654"/>
    </row>
    <row r="781" spans="1:50" ht="24.75" customHeight="1" x14ac:dyDescent="0.15">
      <c r="A781" s="632"/>
      <c r="B781" s="633"/>
      <c r="C781" s="633"/>
      <c r="D781" s="633"/>
      <c r="E781" s="633"/>
      <c r="F781" s="634"/>
      <c r="G781" s="663" t="s">
        <v>632</v>
      </c>
      <c r="H781" s="664"/>
      <c r="I781" s="664"/>
      <c r="J781" s="664"/>
      <c r="K781" s="665"/>
      <c r="L781" s="666" t="s">
        <v>593</v>
      </c>
      <c r="M781" s="667"/>
      <c r="N781" s="667"/>
      <c r="O781" s="667"/>
      <c r="P781" s="667"/>
      <c r="Q781" s="667"/>
      <c r="R781" s="667"/>
      <c r="S781" s="667"/>
      <c r="T781" s="667"/>
      <c r="U781" s="667"/>
      <c r="V781" s="667"/>
      <c r="W781" s="667"/>
      <c r="X781" s="668"/>
      <c r="Y781" s="389">
        <v>41</v>
      </c>
      <c r="Z781" s="390"/>
      <c r="AA781" s="390"/>
      <c r="AB781" s="804"/>
      <c r="AC781" s="663"/>
      <c r="AD781" s="664"/>
      <c r="AE781" s="664"/>
      <c r="AF781" s="664"/>
      <c r="AG781" s="665"/>
      <c r="AH781" s="666"/>
      <c r="AI781" s="667"/>
      <c r="AJ781" s="667"/>
      <c r="AK781" s="667"/>
      <c r="AL781" s="667"/>
      <c r="AM781" s="667"/>
      <c r="AN781" s="667"/>
      <c r="AO781" s="667"/>
      <c r="AP781" s="667"/>
      <c r="AQ781" s="667"/>
      <c r="AR781" s="667"/>
      <c r="AS781" s="667"/>
      <c r="AT781" s="668"/>
      <c r="AU781" s="389"/>
      <c r="AV781" s="390"/>
      <c r="AW781" s="390"/>
      <c r="AX781" s="391"/>
    </row>
    <row r="782" spans="1:50" ht="24.75" customHeight="1" x14ac:dyDescent="0.15">
      <c r="A782" s="632"/>
      <c r="B782" s="633"/>
      <c r="C782" s="633"/>
      <c r="D782" s="633"/>
      <c r="E782" s="633"/>
      <c r="F782" s="634"/>
      <c r="G782" s="663" t="s">
        <v>591</v>
      </c>
      <c r="H782" s="664"/>
      <c r="I782" s="664"/>
      <c r="J782" s="664"/>
      <c r="K782" s="665"/>
      <c r="L782" s="666" t="s">
        <v>592</v>
      </c>
      <c r="M782" s="667"/>
      <c r="N782" s="667"/>
      <c r="O782" s="667"/>
      <c r="P782" s="667"/>
      <c r="Q782" s="667"/>
      <c r="R782" s="667"/>
      <c r="S782" s="667"/>
      <c r="T782" s="667"/>
      <c r="U782" s="667"/>
      <c r="V782" s="667"/>
      <c r="W782" s="667"/>
      <c r="X782" s="668"/>
      <c r="Y782" s="602">
        <v>20</v>
      </c>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12"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12"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12"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12"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12"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12"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12"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12"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5" t="s">
        <v>20</v>
      </c>
      <c r="H791" s="826"/>
      <c r="I791" s="826"/>
      <c r="J791" s="826"/>
      <c r="K791" s="826"/>
      <c r="L791" s="827"/>
      <c r="M791" s="828"/>
      <c r="N791" s="828"/>
      <c r="O791" s="828"/>
      <c r="P791" s="828"/>
      <c r="Q791" s="828"/>
      <c r="R791" s="828"/>
      <c r="S791" s="828"/>
      <c r="T791" s="828"/>
      <c r="U791" s="828"/>
      <c r="V791" s="828"/>
      <c r="W791" s="828"/>
      <c r="X791" s="829"/>
      <c r="Y791" s="830">
        <f>SUM(Y781:AB790)</f>
        <v>61</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0</v>
      </c>
      <c r="AV791" s="831"/>
      <c r="AW791" s="831"/>
      <c r="AX791" s="833"/>
    </row>
    <row r="792" spans="1:50" ht="24.75" hidden="1" customHeight="1" x14ac:dyDescent="0.15">
      <c r="A792" s="632"/>
      <c r="B792" s="633"/>
      <c r="C792" s="633"/>
      <c r="D792" s="633"/>
      <c r="E792" s="633"/>
      <c r="F792" s="634"/>
      <c r="G792" s="596" t="s">
        <v>596</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595</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2"/>
    </row>
    <row r="793" spans="1:50" ht="24.75" hidden="1" customHeight="1" x14ac:dyDescent="0.15">
      <c r="A793" s="632"/>
      <c r="B793" s="633"/>
      <c r="C793" s="633"/>
      <c r="D793" s="633"/>
      <c r="E793" s="633"/>
      <c r="F793" s="634"/>
      <c r="G793" s="814" t="s">
        <v>17</v>
      </c>
      <c r="H793" s="670"/>
      <c r="I793" s="670"/>
      <c r="J793" s="670"/>
      <c r="K793" s="670"/>
      <c r="L793" s="669" t="s">
        <v>18</v>
      </c>
      <c r="M793" s="670"/>
      <c r="N793" s="670"/>
      <c r="O793" s="670"/>
      <c r="P793" s="670"/>
      <c r="Q793" s="670"/>
      <c r="R793" s="670"/>
      <c r="S793" s="670"/>
      <c r="T793" s="670"/>
      <c r="U793" s="670"/>
      <c r="V793" s="670"/>
      <c r="W793" s="670"/>
      <c r="X793" s="671"/>
      <c r="Y793" s="652" t="s">
        <v>19</v>
      </c>
      <c r="Z793" s="653"/>
      <c r="AA793" s="653"/>
      <c r="AB793" s="797"/>
      <c r="AC793" s="814" t="s">
        <v>17</v>
      </c>
      <c r="AD793" s="670"/>
      <c r="AE793" s="670"/>
      <c r="AF793" s="670"/>
      <c r="AG793" s="670"/>
      <c r="AH793" s="669" t="s">
        <v>18</v>
      </c>
      <c r="AI793" s="670"/>
      <c r="AJ793" s="670"/>
      <c r="AK793" s="670"/>
      <c r="AL793" s="670"/>
      <c r="AM793" s="670"/>
      <c r="AN793" s="670"/>
      <c r="AO793" s="670"/>
      <c r="AP793" s="670"/>
      <c r="AQ793" s="670"/>
      <c r="AR793" s="670"/>
      <c r="AS793" s="670"/>
      <c r="AT793" s="671"/>
      <c r="AU793" s="652" t="s">
        <v>19</v>
      </c>
      <c r="AV793" s="653"/>
      <c r="AW793" s="653"/>
      <c r="AX793" s="654"/>
    </row>
    <row r="794" spans="1:50" ht="24.75" hidden="1" customHeight="1" x14ac:dyDescent="0.15">
      <c r="A794" s="632"/>
      <c r="B794" s="633"/>
      <c r="C794" s="633"/>
      <c r="D794" s="633"/>
      <c r="E794" s="633"/>
      <c r="F794" s="634"/>
      <c r="G794" s="663"/>
      <c r="H794" s="664"/>
      <c r="I794" s="664"/>
      <c r="J794" s="664"/>
      <c r="K794" s="665"/>
      <c r="L794" s="666"/>
      <c r="M794" s="667"/>
      <c r="N794" s="667"/>
      <c r="O794" s="667"/>
      <c r="P794" s="667"/>
      <c r="Q794" s="667"/>
      <c r="R794" s="667"/>
      <c r="S794" s="667"/>
      <c r="T794" s="667"/>
      <c r="U794" s="667"/>
      <c r="V794" s="667"/>
      <c r="W794" s="667"/>
      <c r="X794" s="668"/>
      <c r="Y794" s="389"/>
      <c r="Z794" s="390"/>
      <c r="AA794" s="390"/>
      <c r="AB794" s="804"/>
      <c r="AC794" s="663"/>
      <c r="AD794" s="664"/>
      <c r="AE794" s="664"/>
      <c r="AF794" s="664"/>
      <c r="AG794" s="665"/>
      <c r="AH794" s="666"/>
      <c r="AI794" s="667"/>
      <c r="AJ794" s="667"/>
      <c r="AK794" s="667"/>
      <c r="AL794" s="667"/>
      <c r="AM794" s="667"/>
      <c r="AN794" s="667"/>
      <c r="AO794" s="667"/>
      <c r="AP794" s="667"/>
      <c r="AQ794" s="667"/>
      <c r="AR794" s="667"/>
      <c r="AS794" s="667"/>
      <c r="AT794" s="668"/>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2"/>
      <c r="B805" s="633"/>
      <c r="C805" s="633"/>
      <c r="D805" s="633"/>
      <c r="E805" s="633"/>
      <c r="F805" s="634"/>
      <c r="G805" s="596" t="s">
        <v>597</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598</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2"/>
    </row>
    <row r="806" spans="1:50" ht="24.75" hidden="1" customHeight="1" x14ac:dyDescent="0.15">
      <c r="A806" s="632"/>
      <c r="B806" s="633"/>
      <c r="C806" s="633"/>
      <c r="D806" s="633"/>
      <c r="E806" s="633"/>
      <c r="F806" s="634"/>
      <c r="G806" s="814" t="s">
        <v>17</v>
      </c>
      <c r="H806" s="670"/>
      <c r="I806" s="670"/>
      <c r="J806" s="670"/>
      <c r="K806" s="670"/>
      <c r="L806" s="669" t="s">
        <v>18</v>
      </c>
      <c r="M806" s="670"/>
      <c r="N806" s="670"/>
      <c r="O806" s="670"/>
      <c r="P806" s="670"/>
      <c r="Q806" s="670"/>
      <c r="R806" s="670"/>
      <c r="S806" s="670"/>
      <c r="T806" s="670"/>
      <c r="U806" s="670"/>
      <c r="V806" s="670"/>
      <c r="W806" s="670"/>
      <c r="X806" s="671"/>
      <c r="Y806" s="652" t="s">
        <v>19</v>
      </c>
      <c r="Z806" s="653"/>
      <c r="AA806" s="653"/>
      <c r="AB806" s="797"/>
      <c r="AC806" s="814" t="s">
        <v>17</v>
      </c>
      <c r="AD806" s="670"/>
      <c r="AE806" s="670"/>
      <c r="AF806" s="670"/>
      <c r="AG806" s="670"/>
      <c r="AH806" s="669" t="s">
        <v>18</v>
      </c>
      <c r="AI806" s="670"/>
      <c r="AJ806" s="670"/>
      <c r="AK806" s="670"/>
      <c r="AL806" s="670"/>
      <c r="AM806" s="670"/>
      <c r="AN806" s="670"/>
      <c r="AO806" s="670"/>
      <c r="AP806" s="670"/>
      <c r="AQ806" s="670"/>
      <c r="AR806" s="670"/>
      <c r="AS806" s="670"/>
      <c r="AT806" s="671"/>
      <c r="AU806" s="652" t="s">
        <v>19</v>
      </c>
      <c r="AV806" s="653"/>
      <c r="AW806" s="653"/>
      <c r="AX806" s="654"/>
    </row>
    <row r="807" spans="1:50" ht="24.75" hidden="1" customHeight="1" x14ac:dyDescent="0.15">
      <c r="A807" s="632"/>
      <c r="B807" s="633"/>
      <c r="C807" s="633"/>
      <c r="D807" s="633"/>
      <c r="E807" s="633"/>
      <c r="F807" s="634"/>
      <c r="G807" s="663"/>
      <c r="H807" s="664"/>
      <c r="I807" s="664"/>
      <c r="J807" s="664"/>
      <c r="K807" s="665"/>
      <c r="L807" s="666"/>
      <c r="M807" s="667"/>
      <c r="N807" s="667"/>
      <c r="O807" s="667"/>
      <c r="P807" s="667"/>
      <c r="Q807" s="667"/>
      <c r="R807" s="667"/>
      <c r="S807" s="667"/>
      <c r="T807" s="667"/>
      <c r="U807" s="667"/>
      <c r="V807" s="667"/>
      <c r="W807" s="667"/>
      <c r="X807" s="668"/>
      <c r="Y807" s="389"/>
      <c r="Z807" s="390"/>
      <c r="AA807" s="390"/>
      <c r="AB807" s="804"/>
      <c r="AC807" s="663"/>
      <c r="AD807" s="664"/>
      <c r="AE807" s="664"/>
      <c r="AF807" s="664"/>
      <c r="AG807" s="665"/>
      <c r="AH807" s="666"/>
      <c r="AI807" s="667"/>
      <c r="AJ807" s="667"/>
      <c r="AK807" s="667"/>
      <c r="AL807" s="667"/>
      <c r="AM807" s="667"/>
      <c r="AN807" s="667"/>
      <c r="AO807" s="667"/>
      <c r="AP807" s="667"/>
      <c r="AQ807" s="667"/>
      <c r="AR807" s="667"/>
      <c r="AS807" s="667"/>
      <c r="AT807" s="668"/>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2"/>
      <c r="B818" s="633"/>
      <c r="C818" s="633"/>
      <c r="D818" s="633"/>
      <c r="E818" s="633"/>
      <c r="F818" s="634"/>
      <c r="G818" s="596" t="s">
        <v>599</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600</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2"/>
    </row>
    <row r="819" spans="1:50" ht="24.75" hidden="1" customHeight="1" x14ac:dyDescent="0.15">
      <c r="A819" s="632"/>
      <c r="B819" s="633"/>
      <c r="C819" s="633"/>
      <c r="D819" s="633"/>
      <c r="E819" s="633"/>
      <c r="F819" s="634"/>
      <c r="G819" s="814" t="s">
        <v>17</v>
      </c>
      <c r="H819" s="670"/>
      <c r="I819" s="670"/>
      <c r="J819" s="670"/>
      <c r="K819" s="670"/>
      <c r="L819" s="669" t="s">
        <v>18</v>
      </c>
      <c r="M819" s="670"/>
      <c r="N819" s="670"/>
      <c r="O819" s="670"/>
      <c r="P819" s="670"/>
      <c r="Q819" s="670"/>
      <c r="R819" s="670"/>
      <c r="S819" s="670"/>
      <c r="T819" s="670"/>
      <c r="U819" s="670"/>
      <c r="V819" s="670"/>
      <c r="W819" s="670"/>
      <c r="X819" s="671"/>
      <c r="Y819" s="652" t="s">
        <v>19</v>
      </c>
      <c r="Z819" s="653"/>
      <c r="AA819" s="653"/>
      <c r="AB819" s="797"/>
      <c r="AC819" s="814" t="s">
        <v>17</v>
      </c>
      <c r="AD819" s="670"/>
      <c r="AE819" s="670"/>
      <c r="AF819" s="670"/>
      <c r="AG819" s="670"/>
      <c r="AH819" s="669" t="s">
        <v>18</v>
      </c>
      <c r="AI819" s="670"/>
      <c r="AJ819" s="670"/>
      <c r="AK819" s="670"/>
      <c r="AL819" s="670"/>
      <c r="AM819" s="670"/>
      <c r="AN819" s="670"/>
      <c r="AO819" s="670"/>
      <c r="AP819" s="670"/>
      <c r="AQ819" s="670"/>
      <c r="AR819" s="670"/>
      <c r="AS819" s="670"/>
      <c r="AT819" s="671"/>
      <c r="AU819" s="652" t="s">
        <v>19</v>
      </c>
      <c r="AV819" s="653"/>
      <c r="AW819" s="653"/>
      <c r="AX819" s="654"/>
    </row>
    <row r="820" spans="1:50" s="16" customFormat="1" ht="24.75" hidden="1" customHeight="1" x14ac:dyDescent="0.15">
      <c r="A820" s="632"/>
      <c r="B820" s="633"/>
      <c r="C820" s="633"/>
      <c r="D820" s="633"/>
      <c r="E820" s="633"/>
      <c r="F820" s="634"/>
      <c r="G820" s="663"/>
      <c r="H820" s="664"/>
      <c r="I820" s="664"/>
      <c r="J820" s="664"/>
      <c r="K820" s="665"/>
      <c r="L820" s="666"/>
      <c r="M820" s="667"/>
      <c r="N820" s="667"/>
      <c r="O820" s="667"/>
      <c r="P820" s="667"/>
      <c r="Q820" s="667"/>
      <c r="R820" s="667"/>
      <c r="S820" s="667"/>
      <c r="T820" s="667"/>
      <c r="U820" s="667"/>
      <c r="V820" s="667"/>
      <c r="W820" s="667"/>
      <c r="X820" s="668"/>
      <c r="Y820" s="389"/>
      <c r="Z820" s="390"/>
      <c r="AA820" s="390"/>
      <c r="AB820" s="804"/>
      <c r="AC820" s="663"/>
      <c r="AD820" s="664"/>
      <c r="AE820" s="664"/>
      <c r="AF820" s="664"/>
      <c r="AG820" s="665"/>
      <c r="AH820" s="666"/>
      <c r="AI820" s="667"/>
      <c r="AJ820" s="667"/>
      <c r="AK820" s="667"/>
      <c r="AL820" s="667"/>
      <c r="AM820" s="667"/>
      <c r="AN820" s="667"/>
      <c r="AO820" s="667"/>
      <c r="AP820" s="667"/>
      <c r="AQ820" s="667"/>
      <c r="AR820" s="667"/>
      <c r="AS820" s="667"/>
      <c r="AT820" s="668"/>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03" t="s">
        <v>267</v>
      </c>
      <c r="B831" s="904"/>
      <c r="C831" s="904"/>
      <c r="D831" s="904"/>
      <c r="E831" s="904"/>
      <c r="F831" s="904"/>
      <c r="G831" s="904"/>
      <c r="H831" s="904"/>
      <c r="I831" s="904"/>
      <c r="J831" s="904"/>
      <c r="K831" s="904"/>
      <c r="L831" s="904"/>
      <c r="M831" s="904"/>
      <c r="N831" s="904"/>
      <c r="O831" s="904"/>
      <c r="P831" s="904"/>
      <c r="Q831" s="904"/>
      <c r="R831" s="904"/>
      <c r="S831" s="904"/>
      <c r="T831" s="904"/>
      <c r="U831" s="904"/>
      <c r="V831" s="904"/>
      <c r="W831" s="904"/>
      <c r="X831" s="904"/>
      <c r="Y831" s="904"/>
      <c r="Z831" s="904"/>
      <c r="AA831" s="904"/>
      <c r="AB831" s="904"/>
      <c r="AC831" s="904"/>
      <c r="AD831" s="904"/>
      <c r="AE831" s="904"/>
      <c r="AF831" s="904"/>
      <c r="AG831" s="904"/>
      <c r="AH831" s="904"/>
      <c r="AI831" s="904"/>
      <c r="AJ831" s="904"/>
      <c r="AK831" s="905"/>
      <c r="AL831" s="280" t="s">
        <v>462</v>
      </c>
      <c r="AM831" s="281"/>
      <c r="AN831" s="281"/>
      <c r="AO831" s="82" t="s">
        <v>460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381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49" t="s">
        <v>417</v>
      </c>
      <c r="K836" s="366"/>
      <c r="L836" s="366"/>
      <c r="M836" s="366"/>
      <c r="N836" s="366"/>
      <c r="O836" s="366"/>
      <c r="P836" s="367" t="s">
        <v>365</v>
      </c>
      <c r="Q836" s="367"/>
      <c r="R836" s="367"/>
      <c r="S836" s="367"/>
      <c r="T836" s="367"/>
      <c r="U836" s="367"/>
      <c r="V836" s="367"/>
      <c r="W836" s="367"/>
      <c r="X836" s="367"/>
      <c r="Y836" s="368" t="s">
        <v>415</v>
      </c>
      <c r="Z836" s="369"/>
      <c r="AA836" s="369"/>
      <c r="AB836" s="369"/>
      <c r="AC836" s="149" t="s">
        <v>456</v>
      </c>
      <c r="AD836" s="149"/>
      <c r="AE836" s="149"/>
      <c r="AF836" s="149"/>
      <c r="AG836" s="149"/>
      <c r="AH836" s="368" t="s">
        <v>485</v>
      </c>
      <c r="AI836" s="365"/>
      <c r="AJ836" s="365"/>
      <c r="AK836" s="365"/>
      <c r="AL836" s="365" t="s">
        <v>21</v>
      </c>
      <c r="AM836" s="365"/>
      <c r="AN836" s="365"/>
      <c r="AO836" s="370"/>
      <c r="AP836" s="371" t="s">
        <v>418</v>
      </c>
      <c r="AQ836" s="371"/>
      <c r="AR836" s="371"/>
      <c r="AS836" s="371"/>
      <c r="AT836" s="371"/>
      <c r="AU836" s="371"/>
      <c r="AV836" s="371"/>
      <c r="AW836" s="371"/>
      <c r="AX836" s="371"/>
    </row>
    <row r="837" spans="1:50" ht="159" customHeight="1" x14ac:dyDescent="0.15">
      <c r="A837" s="377">
        <v>1</v>
      </c>
      <c r="B837" s="377">
        <v>1</v>
      </c>
      <c r="C837" s="362" t="s">
        <v>606</v>
      </c>
      <c r="D837" s="348"/>
      <c r="E837" s="348"/>
      <c r="F837" s="348"/>
      <c r="G837" s="348"/>
      <c r="H837" s="348"/>
      <c r="I837" s="348"/>
      <c r="J837" s="349">
        <v>1010405010138</v>
      </c>
      <c r="K837" s="350"/>
      <c r="L837" s="350"/>
      <c r="M837" s="350"/>
      <c r="N837" s="350"/>
      <c r="O837" s="350"/>
      <c r="P837" s="363" t="s">
        <v>601</v>
      </c>
      <c r="Q837" s="351"/>
      <c r="R837" s="351"/>
      <c r="S837" s="351"/>
      <c r="T837" s="351"/>
      <c r="U837" s="351"/>
      <c r="V837" s="351"/>
      <c r="W837" s="351"/>
      <c r="X837" s="351"/>
      <c r="Y837" s="352">
        <v>61</v>
      </c>
      <c r="Z837" s="353"/>
      <c r="AA837" s="353"/>
      <c r="AB837" s="354"/>
      <c r="AC837" s="364" t="s">
        <v>602</v>
      </c>
      <c r="AD837" s="372"/>
      <c r="AE837" s="372"/>
      <c r="AF837" s="372"/>
      <c r="AG837" s="372"/>
      <c r="AH837" s="373" t="s">
        <v>604</v>
      </c>
      <c r="AI837" s="374"/>
      <c r="AJ837" s="374"/>
      <c r="AK837" s="374"/>
      <c r="AL837" s="358" t="s">
        <v>603</v>
      </c>
      <c r="AM837" s="359"/>
      <c r="AN837" s="359"/>
      <c r="AO837" s="360"/>
      <c r="AP837" s="361" t="s">
        <v>605</v>
      </c>
      <c r="AQ837" s="361"/>
      <c r="AR837" s="361"/>
      <c r="AS837" s="361"/>
      <c r="AT837" s="361"/>
      <c r="AU837" s="361"/>
      <c r="AV837" s="361"/>
      <c r="AW837" s="361"/>
      <c r="AX837" s="361"/>
    </row>
    <row r="838" spans="1:50" ht="30" hidden="1" customHeight="1" x14ac:dyDescent="0.15">
      <c r="A838" s="377">
        <v>2</v>
      </c>
      <c r="B838" s="377">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7">
        <v>3</v>
      </c>
      <c r="B839" s="377">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7">
        <v>4</v>
      </c>
      <c r="B840" s="377">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7">
        <v>5</v>
      </c>
      <c r="B841" s="377">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7">
        <v>6</v>
      </c>
      <c r="B842" s="377">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7">
        <v>7</v>
      </c>
      <c r="B843" s="377">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65"/>
      <c r="B869" s="365"/>
      <c r="C869" s="365" t="s">
        <v>26</v>
      </c>
      <c r="D869" s="365"/>
      <c r="E869" s="365"/>
      <c r="F869" s="365"/>
      <c r="G869" s="365"/>
      <c r="H869" s="365"/>
      <c r="I869" s="365"/>
      <c r="J869" s="149" t="s">
        <v>417</v>
      </c>
      <c r="K869" s="366"/>
      <c r="L869" s="366"/>
      <c r="M869" s="366"/>
      <c r="N869" s="366"/>
      <c r="O869" s="366"/>
      <c r="P869" s="367" t="s">
        <v>365</v>
      </c>
      <c r="Q869" s="367"/>
      <c r="R869" s="367"/>
      <c r="S869" s="367"/>
      <c r="T869" s="367"/>
      <c r="U869" s="367"/>
      <c r="V869" s="367"/>
      <c r="W869" s="367"/>
      <c r="X869" s="367"/>
      <c r="Y869" s="368" t="s">
        <v>415</v>
      </c>
      <c r="Z869" s="369"/>
      <c r="AA869" s="369"/>
      <c r="AB869" s="369"/>
      <c r="AC869" s="149" t="s">
        <v>456</v>
      </c>
      <c r="AD869" s="149"/>
      <c r="AE869" s="149"/>
      <c r="AF869" s="149"/>
      <c r="AG869" s="149"/>
      <c r="AH869" s="368" t="s">
        <v>485</v>
      </c>
      <c r="AI869" s="365"/>
      <c r="AJ869" s="365"/>
      <c r="AK869" s="365"/>
      <c r="AL869" s="365" t="s">
        <v>21</v>
      </c>
      <c r="AM869" s="365"/>
      <c r="AN869" s="365"/>
      <c r="AO869" s="370"/>
      <c r="AP869" s="371" t="s">
        <v>418</v>
      </c>
      <c r="AQ869" s="371"/>
      <c r="AR869" s="371"/>
      <c r="AS869" s="371"/>
      <c r="AT869" s="371"/>
      <c r="AU869" s="371"/>
      <c r="AV869" s="371"/>
      <c r="AW869" s="371"/>
      <c r="AX869" s="371"/>
    </row>
    <row r="870" spans="1:50" ht="30" hidden="1" customHeight="1" x14ac:dyDescent="0.15">
      <c r="A870" s="377">
        <v>1</v>
      </c>
      <c r="B870" s="377">
        <v>1</v>
      </c>
      <c r="C870" s="362" t="s">
        <v>608</v>
      </c>
      <c r="D870" s="348"/>
      <c r="E870" s="348"/>
      <c r="F870" s="348"/>
      <c r="G870" s="348"/>
      <c r="H870" s="348"/>
      <c r="I870" s="348"/>
      <c r="J870" s="349"/>
      <c r="K870" s="350"/>
      <c r="L870" s="350"/>
      <c r="M870" s="350"/>
      <c r="N870" s="350"/>
      <c r="O870" s="350"/>
      <c r="P870" s="363" t="s">
        <v>607</v>
      </c>
      <c r="Q870" s="351"/>
      <c r="R870" s="351"/>
      <c r="S870" s="351"/>
      <c r="T870" s="351"/>
      <c r="U870" s="351"/>
      <c r="V870" s="351"/>
      <c r="W870" s="351"/>
      <c r="X870" s="351"/>
      <c r="Y870" s="352"/>
      <c r="Z870" s="353"/>
      <c r="AA870" s="353"/>
      <c r="AB870" s="354"/>
      <c r="AC870" s="364"/>
      <c r="AD870" s="372"/>
      <c r="AE870" s="372"/>
      <c r="AF870" s="372"/>
      <c r="AG870" s="372"/>
      <c r="AH870" s="373"/>
      <c r="AI870" s="374"/>
      <c r="AJ870" s="374"/>
      <c r="AK870" s="374"/>
      <c r="AL870" s="358"/>
      <c r="AM870" s="359"/>
      <c r="AN870" s="359"/>
      <c r="AO870" s="360"/>
      <c r="AP870" s="361"/>
      <c r="AQ870" s="361"/>
      <c r="AR870" s="361"/>
      <c r="AS870" s="361"/>
      <c r="AT870" s="361"/>
      <c r="AU870" s="361"/>
      <c r="AV870" s="361"/>
      <c r="AW870" s="361"/>
      <c r="AX870" s="361"/>
    </row>
    <row r="871" spans="1:50" ht="30" hidden="1" customHeight="1" x14ac:dyDescent="0.15">
      <c r="A871" s="377">
        <v>2</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3</v>
      </c>
      <c r="B872" s="377">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7">
        <v>4</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5</v>
      </c>
      <c r="B874" s="377">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6</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7</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49" t="s">
        <v>417</v>
      </c>
      <c r="K902" s="366"/>
      <c r="L902" s="366"/>
      <c r="M902" s="366"/>
      <c r="N902" s="366"/>
      <c r="O902" s="366"/>
      <c r="P902" s="367" t="s">
        <v>365</v>
      </c>
      <c r="Q902" s="367"/>
      <c r="R902" s="367"/>
      <c r="S902" s="367"/>
      <c r="T902" s="367"/>
      <c r="U902" s="367"/>
      <c r="V902" s="367"/>
      <c r="W902" s="367"/>
      <c r="X902" s="367"/>
      <c r="Y902" s="368" t="s">
        <v>415</v>
      </c>
      <c r="Z902" s="369"/>
      <c r="AA902" s="369"/>
      <c r="AB902" s="369"/>
      <c r="AC902" s="149" t="s">
        <v>456</v>
      </c>
      <c r="AD902" s="149"/>
      <c r="AE902" s="149"/>
      <c r="AF902" s="149"/>
      <c r="AG902" s="149"/>
      <c r="AH902" s="368" t="s">
        <v>485</v>
      </c>
      <c r="AI902" s="365"/>
      <c r="AJ902" s="365"/>
      <c r="AK902" s="365"/>
      <c r="AL902" s="365" t="s">
        <v>21</v>
      </c>
      <c r="AM902" s="365"/>
      <c r="AN902" s="365"/>
      <c r="AO902" s="370"/>
      <c r="AP902" s="371" t="s">
        <v>418</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49" t="s">
        <v>417</v>
      </c>
      <c r="K935" s="366"/>
      <c r="L935" s="366"/>
      <c r="M935" s="366"/>
      <c r="N935" s="366"/>
      <c r="O935" s="366"/>
      <c r="P935" s="367" t="s">
        <v>365</v>
      </c>
      <c r="Q935" s="367"/>
      <c r="R935" s="367"/>
      <c r="S935" s="367"/>
      <c r="T935" s="367"/>
      <c r="U935" s="367"/>
      <c r="V935" s="367"/>
      <c r="W935" s="367"/>
      <c r="X935" s="367"/>
      <c r="Y935" s="368" t="s">
        <v>415</v>
      </c>
      <c r="Z935" s="369"/>
      <c r="AA935" s="369"/>
      <c r="AB935" s="369"/>
      <c r="AC935" s="149" t="s">
        <v>456</v>
      </c>
      <c r="AD935" s="149"/>
      <c r="AE935" s="149"/>
      <c r="AF935" s="149"/>
      <c r="AG935" s="149"/>
      <c r="AH935" s="368" t="s">
        <v>485</v>
      </c>
      <c r="AI935" s="365"/>
      <c r="AJ935" s="365"/>
      <c r="AK935" s="365"/>
      <c r="AL935" s="365" t="s">
        <v>21</v>
      </c>
      <c r="AM935" s="365"/>
      <c r="AN935" s="365"/>
      <c r="AO935" s="370"/>
      <c r="AP935" s="371" t="s">
        <v>418</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49" t="s">
        <v>417</v>
      </c>
      <c r="K968" s="366"/>
      <c r="L968" s="366"/>
      <c r="M968" s="366"/>
      <c r="N968" s="366"/>
      <c r="O968" s="366"/>
      <c r="P968" s="367" t="s">
        <v>365</v>
      </c>
      <c r="Q968" s="367"/>
      <c r="R968" s="367"/>
      <c r="S968" s="367"/>
      <c r="T968" s="367"/>
      <c r="U968" s="367"/>
      <c r="V968" s="367"/>
      <c r="W968" s="367"/>
      <c r="X968" s="367"/>
      <c r="Y968" s="368" t="s">
        <v>415</v>
      </c>
      <c r="Z968" s="369"/>
      <c r="AA968" s="369"/>
      <c r="AB968" s="369"/>
      <c r="AC968" s="149" t="s">
        <v>456</v>
      </c>
      <c r="AD968" s="149"/>
      <c r="AE968" s="149"/>
      <c r="AF968" s="149"/>
      <c r="AG968" s="149"/>
      <c r="AH968" s="368" t="s">
        <v>485</v>
      </c>
      <c r="AI968" s="365"/>
      <c r="AJ968" s="365"/>
      <c r="AK968" s="365"/>
      <c r="AL968" s="365" t="s">
        <v>21</v>
      </c>
      <c r="AM968" s="365"/>
      <c r="AN968" s="365"/>
      <c r="AO968" s="370"/>
      <c r="AP968" s="371" t="s">
        <v>418</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49" t="s">
        <v>417</v>
      </c>
      <c r="K1001" s="366"/>
      <c r="L1001" s="366"/>
      <c r="M1001" s="366"/>
      <c r="N1001" s="366"/>
      <c r="O1001" s="366"/>
      <c r="P1001" s="367" t="s">
        <v>365</v>
      </c>
      <c r="Q1001" s="367"/>
      <c r="R1001" s="367"/>
      <c r="S1001" s="367"/>
      <c r="T1001" s="367"/>
      <c r="U1001" s="367"/>
      <c r="V1001" s="367"/>
      <c r="W1001" s="367"/>
      <c r="X1001" s="367"/>
      <c r="Y1001" s="368" t="s">
        <v>415</v>
      </c>
      <c r="Z1001" s="369"/>
      <c r="AA1001" s="369"/>
      <c r="AB1001" s="369"/>
      <c r="AC1001" s="149" t="s">
        <v>456</v>
      </c>
      <c r="AD1001" s="149"/>
      <c r="AE1001" s="149"/>
      <c r="AF1001" s="149"/>
      <c r="AG1001" s="149"/>
      <c r="AH1001" s="368" t="s">
        <v>485</v>
      </c>
      <c r="AI1001" s="365"/>
      <c r="AJ1001" s="365"/>
      <c r="AK1001" s="365"/>
      <c r="AL1001" s="365" t="s">
        <v>21</v>
      </c>
      <c r="AM1001" s="365"/>
      <c r="AN1001" s="365"/>
      <c r="AO1001" s="370"/>
      <c r="AP1001" s="371" t="s">
        <v>418</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49" t="s">
        <v>417</v>
      </c>
      <c r="K1034" s="366"/>
      <c r="L1034" s="366"/>
      <c r="M1034" s="366"/>
      <c r="N1034" s="366"/>
      <c r="O1034" s="366"/>
      <c r="P1034" s="367" t="s">
        <v>365</v>
      </c>
      <c r="Q1034" s="367"/>
      <c r="R1034" s="367"/>
      <c r="S1034" s="367"/>
      <c r="T1034" s="367"/>
      <c r="U1034" s="367"/>
      <c r="V1034" s="367"/>
      <c r="W1034" s="367"/>
      <c r="X1034" s="367"/>
      <c r="Y1034" s="368" t="s">
        <v>415</v>
      </c>
      <c r="Z1034" s="369"/>
      <c r="AA1034" s="369"/>
      <c r="AB1034" s="369"/>
      <c r="AC1034" s="149" t="s">
        <v>456</v>
      </c>
      <c r="AD1034" s="149"/>
      <c r="AE1034" s="149"/>
      <c r="AF1034" s="149"/>
      <c r="AG1034" s="149"/>
      <c r="AH1034" s="368" t="s">
        <v>485</v>
      </c>
      <c r="AI1034" s="365"/>
      <c r="AJ1034" s="365"/>
      <c r="AK1034" s="365"/>
      <c r="AL1034" s="365" t="s">
        <v>21</v>
      </c>
      <c r="AM1034" s="365"/>
      <c r="AN1034" s="365"/>
      <c r="AO1034" s="370"/>
      <c r="AP1034" s="371" t="s">
        <v>418</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49" t="s">
        <v>417</v>
      </c>
      <c r="K1067" s="366"/>
      <c r="L1067" s="366"/>
      <c r="M1067" s="366"/>
      <c r="N1067" s="366"/>
      <c r="O1067" s="366"/>
      <c r="P1067" s="367" t="s">
        <v>365</v>
      </c>
      <c r="Q1067" s="367"/>
      <c r="R1067" s="367"/>
      <c r="S1067" s="367"/>
      <c r="T1067" s="367"/>
      <c r="U1067" s="367"/>
      <c r="V1067" s="367"/>
      <c r="W1067" s="367"/>
      <c r="X1067" s="367"/>
      <c r="Y1067" s="368" t="s">
        <v>415</v>
      </c>
      <c r="Z1067" s="369"/>
      <c r="AA1067" s="369"/>
      <c r="AB1067" s="369"/>
      <c r="AC1067" s="149" t="s">
        <v>456</v>
      </c>
      <c r="AD1067" s="149"/>
      <c r="AE1067" s="149"/>
      <c r="AF1067" s="149"/>
      <c r="AG1067" s="149"/>
      <c r="AH1067" s="368" t="s">
        <v>485</v>
      </c>
      <c r="AI1067" s="365"/>
      <c r="AJ1067" s="365"/>
      <c r="AK1067" s="365"/>
      <c r="AL1067" s="365" t="s">
        <v>21</v>
      </c>
      <c r="AM1067" s="365"/>
      <c r="AN1067" s="365"/>
      <c r="AO1067" s="370"/>
      <c r="AP1067" s="371" t="s">
        <v>418</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446</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2" t="s">
        <v>462</v>
      </c>
      <c r="AM1098" s="283"/>
      <c r="AN1098" s="28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49" t="s">
        <v>384</v>
      </c>
      <c r="D1101" s="381"/>
      <c r="E1101" s="149" t="s">
        <v>383</v>
      </c>
      <c r="F1101" s="381"/>
      <c r="G1101" s="381"/>
      <c r="H1101" s="381"/>
      <c r="I1101" s="381"/>
      <c r="J1101" s="149" t="s">
        <v>417</v>
      </c>
      <c r="K1101" s="149"/>
      <c r="L1101" s="149"/>
      <c r="M1101" s="149"/>
      <c r="N1101" s="149"/>
      <c r="O1101" s="149"/>
      <c r="P1101" s="368" t="s">
        <v>27</v>
      </c>
      <c r="Q1101" s="368"/>
      <c r="R1101" s="368"/>
      <c r="S1101" s="368"/>
      <c r="T1101" s="368"/>
      <c r="U1101" s="368"/>
      <c r="V1101" s="368"/>
      <c r="W1101" s="368"/>
      <c r="X1101" s="368"/>
      <c r="Y1101" s="149" t="s">
        <v>419</v>
      </c>
      <c r="Z1101" s="381"/>
      <c r="AA1101" s="381"/>
      <c r="AB1101" s="381"/>
      <c r="AC1101" s="149" t="s">
        <v>366</v>
      </c>
      <c r="AD1101" s="149"/>
      <c r="AE1101" s="149"/>
      <c r="AF1101" s="149"/>
      <c r="AG1101" s="149"/>
      <c r="AH1101" s="368" t="s">
        <v>379</v>
      </c>
      <c r="AI1101" s="369"/>
      <c r="AJ1101" s="369"/>
      <c r="AK1101" s="369"/>
      <c r="AL1101" s="369" t="s">
        <v>21</v>
      </c>
      <c r="AM1101" s="369"/>
      <c r="AN1101" s="369"/>
      <c r="AO1101" s="382"/>
      <c r="AP1101" s="371" t="s">
        <v>447</v>
      </c>
      <c r="AQ1101" s="371"/>
      <c r="AR1101" s="371"/>
      <c r="AS1101" s="371"/>
      <c r="AT1101" s="371"/>
      <c r="AU1101" s="371"/>
      <c r="AV1101" s="371"/>
      <c r="AW1101" s="371"/>
      <c r="AX1101" s="371"/>
    </row>
    <row r="1102" spans="1:50" ht="30" customHeight="1" x14ac:dyDescent="0.15">
      <c r="A1102" s="377">
        <v>1</v>
      </c>
      <c r="B1102" s="377">
        <v>1</v>
      </c>
      <c r="C1102" s="375"/>
      <c r="D1102" s="375"/>
      <c r="E1102" s="147" t="s">
        <v>609</v>
      </c>
      <c r="F1102" s="376"/>
      <c r="G1102" s="376"/>
      <c r="H1102" s="376"/>
      <c r="I1102" s="376"/>
      <c r="J1102" s="349"/>
      <c r="K1102" s="350"/>
      <c r="L1102" s="350"/>
      <c r="M1102" s="350"/>
      <c r="N1102" s="350"/>
      <c r="O1102" s="350"/>
      <c r="P1102" s="363" t="s">
        <v>610</v>
      </c>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t="s">
        <v>611</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7"/>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718" max="49" man="1"/>
    <brk id="778" max="49" man="1"/>
  </rowBreaks>
  <ignoredErrors>
    <ignoredError sqref="K739 N739 P739 T739 W739 Z739 AB739 AF739 AI739 AL739 AN739 P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23" zoomScale="115" zoomScaleNormal="115" workbookViewId="0">
      <selection activeCell="G40" sqref="G40"/>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576</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t="s">
        <v>576</v>
      </c>
      <c r="R4" s="13" t="str">
        <f t="shared" si="3"/>
        <v>補助</v>
      </c>
      <c r="S4" s="13" t="str">
        <f t="shared" si="4"/>
        <v>補助</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補助</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補助</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補助</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補助</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補助</v>
      </c>
      <c r="Q10" s="19"/>
      <c r="T10" s="13"/>
      <c r="W10" s="32" t="s">
        <v>275</v>
      </c>
      <c r="Y10" s="32" t="s">
        <v>84</v>
      </c>
      <c r="Z10" s="30"/>
      <c r="AA10" s="32" t="s">
        <v>93</v>
      </c>
      <c r="AB10" s="31"/>
      <c r="AC10" s="31"/>
      <c r="AD10" s="31"/>
      <c r="AE10" s="31"/>
      <c r="AF10" s="30"/>
      <c r="AG10" s="56" t="s">
        <v>480</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576</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483</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481</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482</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B1" zoomScaleNormal="75" zoomScaleSheetLayoutView="100" zoomScalePageLayoutView="70" workbookViewId="0">
      <selection activeCell="M1" sqref="M1"/>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467</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1"/>
      <c r="Z2" s="828"/>
      <c r="AA2" s="829"/>
      <c r="AB2" s="1025" t="s">
        <v>11</v>
      </c>
      <c r="AC2" s="1026"/>
      <c r="AD2" s="1027"/>
      <c r="AE2" s="1031" t="s">
        <v>549</v>
      </c>
      <c r="AF2" s="1031"/>
      <c r="AG2" s="1031"/>
      <c r="AH2" s="1031"/>
      <c r="AI2" s="1031" t="s">
        <v>546</v>
      </c>
      <c r="AJ2" s="1031"/>
      <c r="AK2" s="1031"/>
      <c r="AL2" s="1031"/>
      <c r="AM2" s="1031" t="s">
        <v>520</v>
      </c>
      <c r="AN2" s="1031"/>
      <c r="AO2" s="1031"/>
      <c r="AP2" s="558"/>
      <c r="AQ2" s="159" t="s">
        <v>353</v>
      </c>
      <c r="AR2" s="130"/>
      <c r="AS2" s="130"/>
      <c r="AT2" s="131"/>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2"/>
      <c r="Z3" s="1023"/>
      <c r="AA3" s="1024"/>
      <c r="AB3" s="1028"/>
      <c r="AC3" s="1029"/>
      <c r="AD3" s="1030"/>
      <c r="AE3" s="251"/>
      <c r="AF3" s="251"/>
      <c r="AG3" s="251"/>
      <c r="AH3" s="251"/>
      <c r="AI3" s="251"/>
      <c r="AJ3" s="251"/>
      <c r="AK3" s="251"/>
      <c r="AL3" s="251"/>
      <c r="AM3" s="251"/>
      <c r="AN3" s="251"/>
      <c r="AO3" s="251"/>
      <c r="AP3" s="247"/>
      <c r="AQ3" s="198"/>
      <c r="AR3" s="199"/>
      <c r="AS3" s="133" t="s">
        <v>354</v>
      </c>
      <c r="AT3" s="134"/>
      <c r="AU3" s="199"/>
      <c r="AV3" s="199"/>
      <c r="AW3" s="399" t="s">
        <v>300</v>
      </c>
      <c r="AX3" s="400"/>
    </row>
    <row r="4" spans="1:50" ht="22.5" customHeight="1" x14ac:dyDescent="0.15">
      <c r="A4" s="404"/>
      <c r="B4" s="402"/>
      <c r="C4" s="402"/>
      <c r="D4" s="402"/>
      <c r="E4" s="402"/>
      <c r="F4" s="403"/>
      <c r="G4" s="565"/>
      <c r="H4" s="998"/>
      <c r="I4" s="998"/>
      <c r="J4" s="998"/>
      <c r="K4" s="998"/>
      <c r="L4" s="998"/>
      <c r="M4" s="998"/>
      <c r="N4" s="998"/>
      <c r="O4" s="999"/>
      <c r="P4" s="105"/>
      <c r="Q4" s="1006"/>
      <c r="R4" s="1006"/>
      <c r="S4" s="1006"/>
      <c r="T4" s="1006"/>
      <c r="U4" s="1006"/>
      <c r="V4" s="1006"/>
      <c r="W4" s="1006"/>
      <c r="X4" s="1007"/>
      <c r="Y4" s="1016" t="s">
        <v>12</v>
      </c>
      <c r="Z4" s="1017"/>
      <c r="AA4" s="1018"/>
      <c r="AB4" s="462"/>
      <c r="AC4" s="1020"/>
      <c r="AD4" s="1020"/>
      <c r="AE4" s="218"/>
      <c r="AF4" s="219"/>
      <c r="AG4" s="219"/>
      <c r="AH4" s="219"/>
      <c r="AI4" s="218"/>
      <c r="AJ4" s="219"/>
      <c r="AK4" s="219"/>
      <c r="AL4" s="219"/>
      <c r="AM4" s="218"/>
      <c r="AN4" s="219"/>
      <c r="AO4" s="219"/>
      <c r="AP4" s="219"/>
      <c r="AQ4" s="341"/>
      <c r="AR4" s="207"/>
      <c r="AS4" s="207"/>
      <c r="AT4" s="342"/>
      <c r="AU4" s="219"/>
      <c r="AV4" s="219"/>
      <c r="AW4" s="219"/>
      <c r="AX4" s="221"/>
    </row>
    <row r="5" spans="1:50" ht="22.5" customHeight="1" x14ac:dyDescent="0.15">
      <c r="A5" s="405"/>
      <c r="B5" s="406"/>
      <c r="C5" s="406"/>
      <c r="D5" s="406"/>
      <c r="E5" s="406"/>
      <c r="F5" s="407"/>
      <c r="G5" s="1000"/>
      <c r="H5" s="1001"/>
      <c r="I5" s="1001"/>
      <c r="J5" s="1001"/>
      <c r="K5" s="1001"/>
      <c r="L5" s="1001"/>
      <c r="M5" s="1001"/>
      <c r="N5" s="1001"/>
      <c r="O5" s="1002"/>
      <c r="P5" s="1008"/>
      <c r="Q5" s="1008"/>
      <c r="R5" s="1008"/>
      <c r="S5" s="1008"/>
      <c r="T5" s="1008"/>
      <c r="U5" s="1008"/>
      <c r="V5" s="1008"/>
      <c r="W5" s="1008"/>
      <c r="X5" s="1009"/>
      <c r="Y5" s="416" t="s">
        <v>54</v>
      </c>
      <c r="Z5" s="1013"/>
      <c r="AA5" s="1014"/>
      <c r="AB5" s="524"/>
      <c r="AC5" s="1019"/>
      <c r="AD5" s="1019"/>
      <c r="AE5" s="218"/>
      <c r="AF5" s="219"/>
      <c r="AG5" s="219"/>
      <c r="AH5" s="219"/>
      <c r="AI5" s="218"/>
      <c r="AJ5" s="219"/>
      <c r="AK5" s="219"/>
      <c r="AL5" s="219"/>
      <c r="AM5" s="218"/>
      <c r="AN5" s="219"/>
      <c r="AO5" s="219"/>
      <c r="AP5" s="219"/>
      <c r="AQ5" s="341"/>
      <c r="AR5" s="207"/>
      <c r="AS5" s="207"/>
      <c r="AT5" s="342"/>
      <c r="AU5" s="219"/>
      <c r="AV5" s="219"/>
      <c r="AW5" s="219"/>
      <c r="AX5" s="221"/>
    </row>
    <row r="6" spans="1:50" ht="22.5" customHeight="1" x14ac:dyDescent="0.15">
      <c r="A6" s="405"/>
      <c r="B6" s="406"/>
      <c r="C6" s="406"/>
      <c r="D6" s="406"/>
      <c r="E6" s="406"/>
      <c r="F6" s="407"/>
      <c r="G6" s="1003"/>
      <c r="H6" s="1004"/>
      <c r="I6" s="1004"/>
      <c r="J6" s="1004"/>
      <c r="K6" s="1004"/>
      <c r="L6" s="1004"/>
      <c r="M6" s="1004"/>
      <c r="N6" s="1004"/>
      <c r="O6" s="1005"/>
      <c r="P6" s="1010"/>
      <c r="Q6" s="1010"/>
      <c r="R6" s="1010"/>
      <c r="S6" s="1010"/>
      <c r="T6" s="1010"/>
      <c r="U6" s="1010"/>
      <c r="V6" s="1010"/>
      <c r="W6" s="1010"/>
      <c r="X6" s="1011"/>
      <c r="Y6" s="1012" t="s">
        <v>13</v>
      </c>
      <c r="Z6" s="1013"/>
      <c r="AA6" s="1014"/>
      <c r="AB6" s="595" t="s">
        <v>301</v>
      </c>
      <c r="AC6" s="1015"/>
      <c r="AD6" s="1015"/>
      <c r="AE6" s="218"/>
      <c r="AF6" s="219"/>
      <c r="AG6" s="219"/>
      <c r="AH6" s="219"/>
      <c r="AI6" s="218"/>
      <c r="AJ6" s="219"/>
      <c r="AK6" s="219"/>
      <c r="AL6" s="219"/>
      <c r="AM6" s="218"/>
      <c r="AN6" s="219"/>
      <c r="AO6" s="219"/>
      <c r="AP6" s="219"/>
      <c r="AQ6" s="341"/>
      <c r="AR6" s="207"/>
      <c r="AS6" s="207"/>
      <c r="AT6" s="342"/>
      <c r="AU6" s="219"/>
      <c r="AV6" s="219"/>
      <c r="AW6" s="219"/>
      <c r="AX6" s="221"/>
    </row>
    <row r="7" spans="1:50" customFormat="1" ht="23.25" customHeight="1" x14ac:dyDescent="0.15">
      <c r="A7" s="226" t="s">
        <v>498</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1" t="s">
        <v>467</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1"/>
      <c r="Z9" s="828"/>
      <c r="AA9" s="829"/>
      <c r="AB9" s="1025" t="s">
        <v>11</v>
      </c>
      <c r="AC9" s="1026"/>
      <c r="AD9" s="1027"/>
      <c r="AE9" s="1031" t="s">
        <v>550</v>
      </c>
      <c r="AF9" s="1031"/>
      <c r="AG9" s="1031"/>
      <c r="AH9" s="1031"/>
      <c r="AI9" s="1031" t="s">
        <v>546</v>
      </c>
      <c r="AJ9" s="1031"/>
      <c r="AK9" s="1031"/>
      <c r="AL9" s="1031"/>
      <c r="AM9" s="1031" t="s">
        <v>520</v>
      </c>
      <c r="AN9" s="1031"/>
      <c r="AO9" s="1031"/>
      <c r="AP9" s="558"/>
      <c r="AQ9" s="159" t="s">
        <v>353</v>
      </c>
      <c r="AR9" s="130"/>
      <c r="AS9" s="130"/>
      <c r="AT9" s="131"/>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2"/>
      <c r="Z10" s="1023"/>
      <c r="AA10" s="1024"/>
      <c r="AB10" s="1028"/>
      <c r="AC10" s="1029"/>
      <c r="AD10" s="1030"/>
      <c r="AE10" s="251"/>
      <c r="AF10" s="251"/>
      <c r="AG10" s="251"/>
      <c r="AH10" s="251"/>
      <c r="AI10" s="251"/>
      <c r="AJ10" s="251"/>
      <c r="AK10" s="251"/>
      <c r="AL10" s="251"/>
      <c r="AM10" s="251"/>
      <c r="AN10" s="251"/>
      <c r="AO10" s="251"/>
      <c r="AP10" s="247"/>
      <c r="AQ10" s="198"/>
      <c r="AR10" s="199"/>
      <c r="AS10" s="133" t="s">
        <v>354</v>
      </c>
      <c r="AT10" s="134"/>
      <c r="AU10" s="199"/>
      <c r="AV10" s="199"/>
      <c r="AW10" s="399" t="s">
        <v>300</v>
      </c>
      <c r="AX10" s="400"/>
    </row>
    <row r="11" spans="1:50" ht="22.5" customHeight="1" x14ac:dyDescent="0.15">
      <c r="A11" s="404"/>
      <c r="B11" s="402"/>
      <c r="C11" s="402"/>
      <c r="D11" s="402"/>
      <c r="E11" s="402"/>
      <c r="F11" s="403"/>
      <c r="G11" s="565"/>
      <c r="H11" s="998"/>
      <c r="I11" s="998"/>
      <c r="J11" s="998"/>
      <c r="K11" s="998"/>
      <c r="L11" s="998"/>
      <c r="M11" s="998"/>
      <c r="N11" s="998"/>
      <c r="O11" s="999"/>
      <c r="P11" s="105"/>
      <c r="Q11" s="1006"/>
      <c r="R11" s="1006"/>
      <c r="S11" s="1006"/>
      <c r="T11" s="1006"/>
      <c r="U11" s="1006"/>
      <c r="V11" s="1006"/>
      <c r="W11" s="1006"/>
      <c r="X11" s="1007"/>
      <c r="Y11" s="1016" t="s">
        <v>12</v>
      </c>
      <c r="Z11" s="1017"/>
      <c r="AA11" s="1018"/>
      <c r="AB11" s="462"/>
      <c r="AC11" s="1020"/>
      <c r="AD11" s="1020"/>
      <c r="AE11" s="218"/>
      <c r="AF11" s="219"/>
      <c r="AG11" s="219"/>
      <c r="AH11" s="219"/>
      <c r="AI11" s="218"/>
      <c r="AJ11" s="219"/>
      <c r="AK11" s="219"/>
      <c r="AL11" s="219"/>
      <c r="AM11" s="218"/>
      <c r="AN11" s="219"/>
      <c r="AO11" s="219"/>
      <c r="AP11" s="219"/>
      <c r="AQ11" s="341"/>
      <c r="AR11" s="207"/>
      <c r="AS11" s="207"/>
      <c r="AT11" s="342"/>
      <c r="AU11" s="219"/>
      <c r="AV11" s="219"/>
      <c r="AW11" s="219"/>
      <c r="AX11" s="221"/>
    </row>
    <row r="12" spans="1:50" ht="22.5" customHeight="1" x14ac:dyDescent="0.15">
      <c r="A12" s="405"/>
      <c r="B12" s="406"/>
      <c r="C12" s="406"/>
      <c r="D12" s="406"/>
      <c r="E12" s="406"/>
      <c r="F12" s="407"/>
      <c r="G12" s="1000"/>
      <c r="H12" s="1001"/>
      <c r="I12" s="1001"/>
      <c r="J12" s="1001"/>
      <c r="K12" s="1001"/>
      <c r="L12" s="1001"/>
      <c r="M12" s="1001"/>
      <c r="N12" s="1001"/>
      <c r="O12" s="1002"/>
      <c r="P12" s="1008"/>
      <c r="Q12" s="1008"/>
      <c r="R12" s="1008"/>
      <c r="S12" s="1008"/>
      <c r="T12" s="1008"/>
      <c r="U12" s="1008"/>
      <c r="V12" s="1008"/>
      <c r="W12" s="1008"/>
      <c r="X12" s="1009"/>
      <c r="Y12" s="416" t="s">
        <v>54</v>
      </c>
      <c r="Z12" s="1013"/>
      <c r="AA12" s="1014"/>
      <c r="AB12" s="524"/>
      <c r="AC12" s="1019"/>
      <c r="AD12" s="1019"/>
      <c r="AE12" s="218"/>
      <c r="AF12" s="219"/>
      <c r="AG12" s="219"/>
      <c r="AH12" s="219"/>
      <c r="AI12" s="218"/>
      <c r="AJ12" s="219"/>
      <c r="AK12" s="219"/>
      <c r="AL12" s="219"/>
      <c r="AM12" s="218"/>
      <c r="AN12" s="219"/>
      <c r="AO12" s="219"/>
      <c r="AP12" s="219"/>
      <c r="AQ12" s="341"/>
      <c r="AR12" s="207"/>
      <c r="AS12" s="207"/>
      <c r="AT12" s="342"/>
      <c r="AU12" s="219"/>
      <c r="AV12" s="219"/>
      <c r="AW12" s="219"/>
      <c r="AX12" s="221"/>
    </row>
    <row r="13" spans="1:50" ht="22.5" customHeight="1" x14ac:dyDescent="0.15">
      <c r="A13" s="408"/>
      <c r="B13" s="409"/>
      <c r="C13" s="409"/>
      <c r="D13" s="409"/>
      <c r="E13" s="409"/>
      <c r="F13" s="410"/>
      <c r="G13" s="1003"/>
      <c r="H13" s="1004"/>
      <c r="I13" s="1004"/>
      <c r="J13" s="1004"/>
      <c r="K13" s="1004"/>
      <c r="L13" s="1004"/>
      <c r="M13" s="1004"/>
      <c r="N13" s="1004"/>
      <c r="O13" s="1005"/>
      <c r="P13" s="1010"/>
      <c r="Q13" s="1010"/>
      <c r="R13" s="1010"/>
      <c r="S13" s="1010"/>
      <c r="T13" s="1010"/>
      <c r="U13" s="1010"/>
      <c r="V13" s="1010"/>
      <c r="W13" s="1010"/>
      <c r="X13" s="1011"/>
      <c r="Y13" s="1012" t="s">
        <v>13</v>
      </c>
      <c r="Z13" s="1013"/>
      <c r="AA13" s="1014"/>
      <c r="AB13" s="595" t="s">
        <v>301</v>
      </c>
      <c r="AC13" s="1015"/>
      <c r="AD13" s="1015"/>
      <c r="AE13" s="218"/>
      <c r="AF13" s="219"/>
      <c r="AG13" s="219"/>
      <c r="AH13" s="219"/>
      <c r="AI13" s="218"/>
      <c r="AJ13" s="219"/>
      <c r="AK13" s="219"/>
      <c r="AL13" s="219"/>
      <c r="AM13" s="218"/>
      <c r="AN13" s="219"/>
      <c r="AO13" s="219"/>
      <c r="AP13" s="219"/>
      <c r="AQ13" s="341"/>
      <c r="AR13" s="207"/>
      <c r="AS13" s="207"/>
      <c r="AT13" s="342"/>
      <c r="AU13" s="219"/>
      <c r="AV13" s="219"/>
      <c r="AW13" s="219"/>
      <c r="AX13" s="221"/>
    </row>
    <row r="14" spans="1:50" customFormat="1" ht="23.25" customHeight="1" x14ac:dyDescent="0.15">
      <c r="A14" s="226" t="s">
        <v>498</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1" t="s">
        <v>467</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1"/>
      <c r="Z16" s="828"/>
      <c r="AA16" s="829"/>
      <c r="AB16" s="1025" t="s">
        <v>11</v>
      </c>
      <c r="AC16" s="1026"/>
      <c r="AD16" s="1027"/>
      <c r="AE16" s="1031" t="s">
        <v>549</v>
      </c>
      <c r="AF16" s="1031"/>
      <c r="AG16" s="1031"/>
      <c r="AH16" s="1031"/>
      <c r="AI16" s="1031" t="s">
        <v>547</v>
      </c>
      <c r="AJ16" s="1031"/>
      <c r="AK16" s="1031"/>
      <c r="AL16" s="1031"/>
      <c r="AM16" s="1031" t="s">
        <v>520</v>
      </c>
      <c r="AN16" s="1031"/>
      <c r="AO16" s="1031"/>
      <c r="AP16" s="558"/>
      <c r="AQ16" s="159" t="s">
        <v>353</v>
      </c>
      <c r="AR16" s="130"/>
      <c r="AS16" s="130"/>
      <c r="AT16" s="131"/>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2"/>
      <c r="Z17" s="1023"/>
      <c r="AA17" s="1024"/>
      <c r="AB17" s="1028"/>
      <c r="AC17" s="1029"/>
      <c r="AD17" s="1030"/>
      <c r="AE17" s="251"/>
      <c r="AF17" s="251"/>
      <c r="AG17" s="251"/>
      <c r="AH17" s="251"/>
      <c r="AI17" s="251"/>
      <c r="AJ17" s="251"/>
      <c r="AK17" s="251"/>
      <c r="AL17" s="251"/>
      <c r="AM17" s="251"/>
      <c r="AN17" s="251"/>
      <c r="AO17" s="251"/>
      <c r="AP17" s="247"/>
      <c r="AQ17" s="198"/>
      <c r="AR17" s="199"/>
      <c r="AS17" s="133" t="s">
        <v>354</v>
      </c>
      <c r="AT17" s="134"/>
      <c r="AU17" s="199"/>
      <c r="AV17" s="199"/>
      <c r="AW17" s="399" t="s">
        <v>300</v>
      </c>
      <c r="AX17" s="400"/>
    </row>
    <row r="18" spans="1:50" ht="22.5" customHeight="1" x14ac:dyDescent="0.15">
      <c r="A18" s="404"/>
      <c r="B18" s="402"/>
      <c r="C18" s="402"/>
      <c r="D18" s="402"/>
      <c r="E18" s="402"/>
      <c r="F18" s="403"/>
      <c r="G18" s="565"/>
      <c r="H18" s="998"/>
      <c r="I18" s="998"/>
      <c r="J18" s="998"/>
      <c r="K18" s="998"/>
      <c r="L18" s="998"/>
      <c r="M18" s="998"/>
      <c r="N18" s="998"/>
      <c r="O18" s="999"/>
      <c r="P18" s="105"/>
      <c r="Q18" s="1006"/>
      <c r="R18" s="1006"/>
      <c r="S18" s="1006"/>
      <c r="T18" s="1006"/>
      <c r="U18" s="1006"/>
      <c r="V18" s="1006"/>
      <c r="W18" s="1006"/>
      <c r="X18" s="1007"/>
      <c r="Y18" s="1016" t="s">
        <v>12</v>
      </c>
      <c r="Z18" s="1017"/>
      <c r="AA18" s="1018"/>
      <c r="AB18" s="462"/>
      <c r="AC18" s="1020"/>
      <c r="AD18" s="1020"/>
      <c r="AE18" s="218"/>
      <c r="AF18" s="219"/>
      <c r="AG18" s="219"/>
      <c r="AH18" s="219"/>
      <c r="AI18" s="218"/>
      <c r="AJ18" s="219"/>
      <c r="AK18" s="219"/>
      <c r="AL18" s="219"/>
      <c r="AM18" s="218"/>
      <c r="AN18" s="219"/>
      <c r="AO18" s="219"/>
      <c r="AP18" s="219"/>
      <c r="AQ18" s="341"/>
      <c r="AR18" s="207"/>
      <c r="AS18" s="207"/>
      <c r="AT18" s="342"/>
      <c r="AU18" s="219"/>
      <c r="AV18" s="219"/>
      <c r="AW18" s="219"/>
      <c r="AX18" s="221"/>
    </row>
    <row r="19" spans="1:50" ht="22.5" customHeight="1" x14ac:dyDescent="0.15">
      <c r="A19" s="405"/>
      <c r="B19" s="406"/>
      <c r="C19" s="406"/>
      <c r="D19" s="406"/>
      <c r="E19" s="406"/>
      <c r="F19" s="407"/>
      <c r="G19" s="1000"/>
      <c r="H19" s="1001"/>
      <c r="I19" s="1001"/>
      <c r="J19" s="1001"/>
      <c r="K19" s="1001"/>
      <c r="L19" s="1001"/>
      <c r="M19" s="1001"/>
      <c r="N19" s="1001"/>
      <c r="O19" s="1002"/>
      <c r="P19" s="1008"/>
      <c r="Q19" s="1008"/>
      <c r="R19" s="1008"/>
      <c r="S19" s="1008"/>
      <c r="T19" s="1008"/>
      <c r="U19" s="1008"/>
      <c r="V19" s="1008"/>
      <c r="W19" s="1008"/>
      <c r="X19" s="1009"/>
      <c r="Y19" s="416" t="s">
        <v>54</v>
      </c>
      <c r="Z19" s="1013"/>
      <c r="AA19" s="1014"/>
      <c r="AB19" s="524"/>
      <c r="AC19" s="1019"/>
      <c r="AD19" s="1019"/>
      <c r="AE19" s="218"/>
      <c r="AF19" s="219"/>
      <c r="AG19" s="219"/>
      <c r="AH19" s="219"/>
      <c r="AI19" s="218"/>
      <c r="AJ19" s="219"/>
      <c r="AK19" s="219"/>
      <c r="AL19" s="219"/>
      <c r="AM19" s="218"/>
      <c r="AN19" s="219"/>
      <c r="AO19" s="219"/>
      <c r="AP19" s="219"/>
      <c r="AQ19" s="341"/>
      <c r="AR19" s="207"/>
      <c r="AS19" s="207"/>
      <c r="AT19" s="342"/>
      <c r="AU19" s="219"/>
      <c r="AV19" s="219"/>
      <c r="AW19" s="219"/>
      <c r="AX19" s="221"/>
    </row>
    <row r="20" spans="1:50" ht="22.5" customHeight="1" x14ac:dyDescent="0.15">
      <c r="A20" s="408"/>
      <c r="B20" s="409"/>
      <c r="C20" s="409"/>
      <c r="D20" s="409"/>
      <c r="E20" s="409"/>
      <c r="F20" s="410"/>
      <c r="G20" s="1003"/>
      <c r="H20" s="1004"/>
      <c r="I20" s="1004"/>
      <c r="J20" s="1004"/>
      <c r="K20" s="1004"/>
      <c r="L20" s="1004"/>
      <c r="M20" s="1004"/>
      <c r="N20" s="1004"/>
      <c r="O20" s="1005"/>
      <c r="P20" s="1010"/>
      <c r="Q20" s="1010"/>
      <c r="R20" s="1010"/>
      <c r="S20" s="1010"/>
      <c r="T20" s="1010"/>
      <c r="U20" s="1010"/>
      <c r="V20" s="1010"/>
      <c r="W20" s="1010"/>
      <c r="X20" s="1011"/>
      <c r="Y20" s="1012" t="s">
        <v>13</v>
      </c>
      <c r="Z20" s="1013"/>
      <c r="AA20" s="1014"/>
      <c r="AB20" s="595" t="s">
        <v>301</v>
      </c>
      <c r="AC20" s="1015"/>
      <c r="AD20" s="1015"/>
      <c r="AE20" s="218"/>
      <c r="AF20" s="219"/>
      <c r="AG20" s="219"/>
      <c r="AH20" s="219"/>
      <c r="AI20" s="218"/>
      <c r="AJ20" s="219"/>
      <c r="AK20" s="219"/>
      <c r="AL20" s="219"/>
      <c r="AM20" s="218"/>
      <c r="AN20" s="219"/>
      <c r="AO20" s="219"/>
      <c r="AP20" s="219"/>
      <c r="AQ20" s="341"/>
      <c r="AR20" s="207"/>
      <c r="AS20" s="207"/>
      <c r="AT20" s="342"/>
      <c r="AU20" s="219"/>
      <c r="AV20" s="219"/>
      <c r="AW20" s="219"/>
      <c r="AX20" s="221"/>
    </row>
    <row r="21" spans="1:50" customFormat="1" ht="23.25" customHeight="1" x14ac:dyDescent="0.15">
      <c r="A21" s="226" t="s">
        <v>498</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1" t="s">
        <v>467</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1"/>
      <c r="Z23" s="828"/>
      <c r="AA23" s="829"/>
      <c r="AB23" s="1025" t="s">
        <v>11</v>
      </c>
      <c r="AC23" s="1026"/>
      <c r="AD23" s="1027"/>
      <c r="AE23" s="1031" t="s">
        <v>551</v>
      </c>
      <c r="AF23" s="1031"/>
      <c r="AG23" s="1031"/>
      <c r="AH23" s="1031"/>
      <c r="AI23" s="1031" t="s">
        <v>546</v>
      </c>
      <c r="AJ23" s="1031"/>
      <c r="AK23" s="1031"/>
      <c r="AL23" s="1031"/>
      <c r="AM23" s="1031" t="s">
        <v>520</v>
      </c>
      <c r="AN23" s="1031"/>
      <c r="AO23" s="1031"/>
      <c r="AP23" s="558"/>
      <c r="AQ23" s="159" t="s">
        <v>353</v>
      </c>
      <c r="AR23" s="130"/>
      <c r="AS23" s="130"/>
      <c r="AT23" s="131"/>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2"/>
      <c r="Z24" s="1023"/>
      <c r="AA24" s="1024"/>
      <c r="AB24" s="1028"/>
      <c r="AC24" s="1029"/>
      <c r="AD24" s="1030"/>
      <c r="AE24" s="251"/>
      <c r="AF24" s="251"/>
      <c r="AG24" s="251"/>
      <c r="AH24" s="251"/>
      <c r="AI24" s="251"/>
      <c r="AJ24" s="251"/>
      <c r="AK24" s="251"/>
      <c r="AL24" s="251"/>
      <c r="AM24" s="251"/>
      <c r="AN24" s="251"/>
      <c r="AO24" s="251"/>
      <c r="AP24" s="247"/>
      <c r="AQ24" s="198"/>
      <c r="AR24" s="199"/>
      <c r="AS24" s="133" t="s">
        <v>354</v>
      </c>
      <c r="AT24" s="134"/>
      <c r="AU24" s="199"/>
      <c r="AV24" s="199"/>
      <c r="AW24" s="399" t="s">
        <v>300</v>
      </c>
      <c r="AX24" s="400"/>
    </row>
    <row r="25" spans="1:50" ht="22.5" customHeight="1" x14ac:dyDescent="0.15">
      <c r="A25" s="404"/>
      <c r="B25" s="402"/>
      <c r="C25" s="402"/>
      <c r="D25" s="402"/>
      <c r="E25" s="402"/>
      <c r="F25" s="403"/>
      <c r="G25" s="565"/>
      <c r="H25" s="998"/>
      <c r="I25" s="998"/>
      <c r="J25" s="998"/>
      <c r="K25" s="998"/>
      <c r="L25" s="998"/>
      <c r="M25" s="998"/>
      <c r="N25" s="998"/>
      <c r="O25" s="999"/>
      <c r="P25" s="105"/>
      <c r="Q25" s="1006"/>
      <c r="R25" s="1006"/>
      <c r="S25" s="1006"/>
      <c r="T25" s="1006"/>
      <c r="U25" s="1006"/>
      <c r="V25" s="1006"/>
      <c r="W25" s="1006"/>
      <c r="X25" s="1007"/>
      <c r="Y25" s="1016" t="s">
        <v>12</v>
      </c>
      <c r="Z25" s="1017"/>
      <c r="AA25" s="1018"/>
      <c r="AB25" s="462"/>
      <c r="AC25" s="1020"/>
      <c r="AD25" s="1020"/>
      <c r="AE25" s="218"/>
      <c r="AF25" s="219"/>
      <c r="AG25" s="219"/>
      <c r="AH25" s="219"/>
      <c r="AI25" s="218"/>
      <c r="AJ25" s="219"/>
      <c r="AK25" s="219"/>
      <c r="AL25" s="219"/>
      <c r="AM25" s="218"/>
      <c r="AN25" s="219"/>
      <c r="AO25" s="219"/>
      <c r="AP25" s="219"/>
      <c r="AQ25" s="341"/>
      <c r="AR25" s="207"/>
      <c r="AS25" s="207"/>
      <c r="AT25" s="342"/>
      <c r="AU25" s="219"/>
      <c r="AV25" s="219"/>
      <c r="AW25" s="219"/>
      <c r="AX25" s="221"/>
    </row>
    <row r="26" spans="1:50" ht="22.5" customHeight="1" x14ac:dyDescent="0.15">
      <c r="A26" s="405"/>
      <c r="B26" s="406"/>
      <c r="C26" s="406"/>
      <c r="D26" s="406"/>
      <c r="E26" s="406"/>
      <c r="F26" s="407"/>
      <c r="G26" s="1000"/>
      <c r="H26" s="1001"/>
      <c r="I26" s="1001"/>
      <c r="J26" s="1001"/>
      <c r="K26" s="1001"/>
      <c r="L26" s="1001"/>
      <c r="M26" s="1001"/>
      <c r="N26" s="1001"/>
      <c r="O26" s="1002"/>
      <c r="P26" s="1008"/>
      <c r="Q26" s="1008"/>
      <c r="R26" s="1008"/>
      <c r="S26" s="1008"/>
      <c r="T26" s="1008"/>
      <c r="U26" s="1008"/>
      <c r="V26" s="1008"/>
      <c r="W26" s="1008"/>
      <c r="X26" s="1009"/>
      <c r="Y26" s="416" t="s">
        <v>54</v>
      </c>
      <c r="Z26" s="1013"/>
      <c r="AA26" s="1014"/>
      <c r="AB26" s="524"/>
      <c r="AC26" s="1019"/>
      <c r="AD26" s="1019"/>
      <c r="AE26" s="218"/>
      <c r="AF26" s="219"/>
      <c r="AG26" s="219"/>
      <c r="AH26" s="219"/>
      <c r="AI26" s="218"/>
      <c r="AJ26" s="219"/>
      <c r="AK26" s="219"/>
      <c r="AL26" s="219"/>
      <c r="AM26" s="218"/>
      <c r="AN26" s="219"/>
      <c r="AO26" s="219"/>
      <c r="AP26" s="219"/>
      <c r="AQ26" s="341"/>
      <c r="AR26" s="207"/>
      <c r="AS26" s="207"/>
      <c r="AT26" s="342"/>
      <c r="AU26" s="219"/>
      <c r="AV26" s="219"/>
      <c r="AW26" s="219"/>
      <c r="AX26" s="221"/>
    </row>
    <row r="27" spans="1:50" ht="22.5" customHeight="1" x14ac:dyDescent="0.15">
      <c r="A27" s="408"/>
      <c r="B27" s="409"/>
      <c r="C27" s="409"/>
      <c r="D27" s="409"/>
      <c r="E27" s="409"/>
      <c r="F27" s="410"/>
      <c r="G27" s="1003"/>
      <c r="H27" s="1004"/>
      <c r="I27" s="1004"/>
      <c r="J27" s="1004"/>
      <c r="K27" s="1004"/>
      <c r="L27" s="1004"/>
      <c r="M27" s="1004"/>
      <c r="N27" s="1004"/>
      <c r="O27" s="1005"/>
      <c r="P27" s="1010"/>
      <c r="Q27" s="1010"/>
      <c r="R27" s="1010"/>
      <c r="S27" s="1010"/>
      <c r="T27" s="1010"/>
      <c r="U27" s="1010"/>
      <c r="V27" s="1010"/>
      <c r="W27" s="1010"/>
      <c r="X27" s="1011"/>
      <c r="Y27" s="1012" t="s">
        <v>13</v>
      </c>
      <c r="Z27" s="1013"/>
      <c r="AA27" s="1014"/>
      <c r="AB27" s="595" t="s">
        <v>301</v>
      </c>
      <c r="AC27" s="1015"/>
      <c r="AD27" s="1015"/>
      <c r="AE27" s="218"/>
      <c r="AF27" s="219"/>
      <c r="AG27" s="219"/>
      <c r="AH27" s="219"/>
      <c r="AI27" s="218"/>
      <c r="AJ27" s="219"/>
      <c r="AK27" s="219"/>
      <c r="AL27" s="219"/>
      <c r="AM27" s="218"/>
      <c r="AN27" s="219"/>
      <c r="AO27" s="219"/>
      <c r="AP27" s="219"/>
      <c r="AQ27" s="341"/>
      <c r="AR27" s="207"/>
      <c r="AS27" s="207"/>
      <c r="AT27" s="342"/>
      <c r="AU27" s="219"/>
      <c r="AV27" s="219"/>
      <c r="AW27" s="219"/>
      <c r="AX27" s="221"/>
    </row>
    <row r="28" spans="1:50" customFormat="1" ht="23.25" customHeight="1" x14ac:dyDescent="0.15">
      <c r="A28" s="226" t="s">
        <v>498</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1" t="s">
        <v>467</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1"/>
      <c r="Z30" s="828"/>
      <c r="AA30" s="829"/>
      <c r="AB30" s="1025" t="s">
        <v>11</v>
      </c>
      <c r="AC30" s="1026"/>
      <c r="AD30" s="1027"/>
      <c r="AE30" s="1031" t="s">
        <v>549</v>
      </c>
      <c r="AF30" s="1031"/>
      <c r="AG30" s="1031"/>
      <c r="AH30" s="1031"/>
      <c r="AI30" s="1031" t="s">
        <v>546</v>
      </c>
      <c r="AJ30" s="1031"/>
      <c r="AK30" s="1031"/>
      <c r="AL30" s="1031"/>
      <c r="AM30" s="1031" t="s">
        <v>544</v>
      </c>
      <c r="AN30" s="1031"/>
      <c r="AO30" s="1031"/>
      <c r="AP30" s="558"/>
      <c r="AQ30" s="159" t="s">
        <v>353</v>
      </c>
      <c r="AR30" s="130"/>
      <c r="AS30" s="130"/>
      <c r="AT30" s="131"/>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2"/>
      <c r="Z31" s="1023"/>
      <c r="AA31" s="1024"/>
      <c r="AB31" s="1028"/>
      <c r="AC31" s="1029"/>
      <c r="AD31" s="1030"/>
      <c r="AE31" s="251"/>
      <c r="AF31" s="251"/>
      <c r="AG31" s="251"/>
      <c r="AH31" s="251"/>
      <c r="AI31" s="251"/>
      <c r="AJ31" s="251"/>
      <c r="AK31" s="251"/>
      <c r="AL31" s="251"/>
      <c r="AM31" s="251"/>
      <c r="AN31" s="251"/>
      <c r="AO31" s="251"/>
      <c r="AP31" s="247"/>
      <c r="AQ31" s="198"/>
      <c r="AR31" s="199"/>
      <c r="AS31" s="133" t="s">
        <v>354</v>
      </c>
      <c r="AT31" s="134"/>
      <c r="AU31" s="199"/>
      <c r="AV31" s="199"/>
      <c r="AW31" s="399" t="s">
        <v>300</v>
      </c>
      <c r="AX31" s="400"/>
    </row>
    <row r="32" spans="1:50" ht="22.5" customHeight="1" x14ac:dyDescent="0.15">
      <c r="A32" s="404"/>
      <c r="B32" s="402"/>
      <c r="C32" s="402"/>
      <c r="D32" s="402"/>
      <c r="E32" s="402"/>
      <c r="F32" s="403"/>
      <c r="G32" s="565"/>
      <c r="H32" s="998"/>
      <c r="I32" s="998"/>
      <c r="J32" s="998"/>
      <c r="K32" s="998"/>
      <c r="L32" s="998"/>
      <c r="M32" s="998"/>
      <c r="N32" s="998"/>
      <c r="O32" s="999"/>
      <c r="P32" s="105"/>
      <c r="Q32" s="1006"/>
      <c r="R32" s="1006"/>
      <c r="S32" s="1006"/>
      <c r="T32" s="1006"/>
      <c r="U32" s="1006"/>
      <c r="V32" s="1006"/>
      <c r="W32" s="1006"/>
      <c r="X32" s="1007"/>
      <c r="Y32" s="1016" t="s">
        <v>12</v>
      </c>
      <c r="Z32" s="1017"/>
      <c r="AA32" s="1018"/>
      <c r="AB32" s="462"/>
      <c r="AC32" s="1020"/>
      <c r="AD32" s="1020"/>
      <c r="AE32" s="218"/>
      <c r="AF32" s="219"/>
      <c r="AG32" s="219"/>
      <c r="AH32" s="219"/>
      <c r="AI32" s="218"/>
      <c r="AJ32" s="219"/>
      <c r="AK32" s="219"/>
      <c r="AL32" s="219"/>
      <c r="AM32" s="218"/>
      <c r="AN32" s="219"/>
      <c r="AO32" s="219"/>
      <c r="AP32" s="219"/>
      <c r="AQ32" s="341"/>
      <c r="AR32" s="207"/>
      <c r="AS32" s="207"/>
      <c r="AT32" s="342"/>
      <c r="AU32" s="219"/>
      <c r="AV32" s="219"/>
      <c r="AW32" s="219"/>
      <c r="AX32" s="221"/>
    </row>
    <row r="33" spans="1:50" ht="22.5" customHeight="1" x14ac:dyDescent="0.15">
      <c r="A33" s="405"/>
      <c r="B33" s="406"/>
      <c r="C33" s="406"/>
      <c r="D33" s="406"/>
      <c r="E33" s="406"/>
      <c r="F33" s="407"/>
      <c r="G33" s="1000"/>
      <c r="H33" s="1001"/>
      <c r="I33" s="1001"/>
      <c r="J33" s="1001"/>
      <c r="K33" s="1001"/>
      <c r="L33" s="1001"/>
      <c r="M33" s="1001"/>
      <c r="N33" s="1001"/>
      <c r="O33" s="1002"/>
      <c r="P33" s="1008"/>
      <c r="Q33" s="1008"/>
      <c r="R33" s="1008"/>
      <c r="S33" s="1008"/>
      <c r="T33" s="1008"/>
      <c r="U33" s="1008"/>
      <c r="V33" s="1008"/>
      <c r="W33" s="1008"/>
      <c r="X33" s="1009"/>
      <c r="Y33" s="416" t="s">
        <v>54</v>
      </c>
      <c r="Z33" s="1013"/>
      <c r="AA33" s="1014"/>
      <c r="AB33" s="524"/>
      <c r="AC33" s="1019"/>
      <c r="AD33" s="1019"/>
      <c r="AE33" s="218"/>
      <c r="AF33" s="219"/>
      <c r="AG33" s="219"/>
      <c r="AH33" s="219"/>
      <c r="AI33" s="218"/>
      <c r="AJ33" s="219"/>
      <c r="AK33" s="219"/>
      <c r="AL33" s="219"/>
      <c r="AM33" s="218"/>
      <c r="AN33" s="219"/>
      <c r="AO33" s="219"/>
      <c r="AP33" s="219"/>
      <c r="AQ33" s="341"/>
      <c r="AR33" s="207"/>
      <c r="AS33" s="207"/>
      <c r="AT33" s="342"/>
      <c r="AU33" s="219"/>
      <c r="AV33" s="219"/>
      <c r="AW33" s="219"/>
      <c r="AX33" s="221"/>
    </row>
    <row r="34" spans="1:50" ht="22.5" customHeight="1" x14ac:dyDescent="0.15">
      <c r="A34" s="408"/>
      <c r="B34" s="409"/>
      <c r="C34" s="409"/>
      <c r="D34" s="409"/>
      <c r="E34" s="409"/>
      <c r="F34" s="410"/>
      <c r="G34" s="1003"/>
      <c r="H34" s="1004"/>
      <c r="I34" s="1004"/>
      <c r="J34" s="1004"/>
      <c r="K34" s="1004"/>
      <c r="L34" s="1004"/>
      <c r="M34" s="1004"/>
      <c r="N34" s="1004"/>
      <c r="O34" s="1005"/>
      <c r="P34" s="1010"/>
      <c r="Q34" s="1010"/>
      <c r="R34" s="1010"/>
      <c r="S34" s="1010"/>
      <c r="T34" s="1010"/>
      <c r="U34" s="1010"/>
      <c r="V34" s="1010"/>
      <c r="W34" s="1010"/>
      <c r="X34" s="1011"/>
      <c r="Y34" s="1012" t="s">
        <v>13</v>
      </c>
      <c r="Z34" s="1013"/>
      <c r="AA34" s="1014"/>
      <c r="AB34" s="595" t="s">
        <v>301</v>
      </c>
      <c r="AC34" s="1015"/>
      <c r="AD34" s="1015"/>
      <c r="AE34" s="218"/>
      <c r="AF34" s="219"/>
      <c r="AG34" s="219"/>
      <c r="AH34" s="219"/>
      <c r="AI34" s="218"/>
      <c r="AJ34" s="219"/>
      <c r="AK34" s="219"/>
      <c r="AL34" s="219"/>
      <c r="AM34" s="218"/>
      <c r="AN34" s="219"/>
      <c r="AO34" s="219"/>
      <c r="AP34" s="219"/>
      <c r="AQ34" s="341"/>
      <c r="AR34" s="207"/>
      <c r="AS34" s="207"/>
      <c r="AT34" s="342"/>
      <c r="AU34" s="219"/>
      <c r="AV34" s="219"/>
      <c r="AW34" s="219"/>
      <c r="AX34" s="221"/>
    </row>
    <row r="35" spans="1:50" customFormat="1" ht="23.25" customHeight="1" x14ac:dyDescent="0.15">
      <c r="A35" s="226" t="s">
        <v>498</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1" t="s">
        <v>467</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1"/>
      <c r="Z37" s="828"/>
      <c r="AA37" s="829"/>
      <c r="AB37" s="1025" t="s">
        <v>11</v>
      </c>
      <c r="AC37" s="1026"/>
      <c r="AD37" s="1027"/>
      <c r="AE37" s="1031" t="s">
        <v>551</v>
      </c>
      <c r="AF37" s="1031"/>
      <c r="AG37" s="1031"/>
      <c r="AH37" s="1031"/>
      <c r="AI37" s="1031" t="s">
        <v>548</v>
      </c>
      <c r="AJ37" s="1031"/>
      <c r="AK37" s="1031"/>
      <c r="AL37" s="1031"/>
      <c r="AM37" s="1031" t="s">
        <v>545</v>
      </c>
      <c r="AN37" s="1031"/>
      <c r="AO37" s="1031"/>
      <c r="AP37" s="558"/>
      <c r="AQ37" s="159" t="s">
        <v>353</v>
      </c>
      <c r="AR37" s="130"/>
      <c r="AS37" s="130"/>
      <c r="AT37" s="131"/>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2"/>
      <c r="Z38" s="1023"/>
      <c r="AA38" s="1024"/>
      <c r="AB38" s="1028"/>
      <c r="AC38" s="1029"/>
      <c r="AD38" s="1030"/>
      <c r="AE38" s="251"/>
      <c r="AF38" s="251"/>
      <c r="AG38" s="251"/>
      <c r="AH38" s="251"/>
      <c r="AI38" s="251"/>
      <c r="AJ38" s="251"/>
      <c r="AK38" s="251"/>
      <c r="AL38" s="251"/>
      <c r="AM38" s="251"/>
      <c r="AN38" s="251"/>
      <c r="AO38" s="251"/>
      <c r="AP38" s="247"/>
      <c r="AQ38" s="198"/>
      <c r="AR38" s="199"/>
      <c r="AS38" s="133" t="s">
        <v>354</v>
      </c>
      <c r="AT38" s="134"/>
      <c r="AU38" s="199"/>
      <c r="AV38" s="199"/>
      <c r="AW38" s="399" t="s">
        <v>300</v>
      </c>
      <c r="AX38" s="400"/>
    </row>
    <row r="39" spans="1:50" ht="22.5" customHeight="1" x14ac:dyDescent="0.15">
      <c r="A39" s="404"/>
      <c r="B39" s="402"/>
      <c r="C39" s="402"/>
      <c r="D39" s="402"/>
      <c r="E39" s="402"/>
      <c r="F39" s="403"/>
      <c r="G39" s="565"/>
      <c r="H39" s="998"/>
      <c r="I39" s="998"/>
      <c r="J39" s="998"/>
      <c r="K39" s="998"/>
      <c r="L39" s="998"/>
      <c r="M39" s="998"/>
      <c r="N39" s="998"/>
      <c r="O39" s="999"/>
      <c r="P39" s="105"/>
      <c r="Q39" s="1006"/>
      <c r="R39" s="1006"/>
      <c r="S39" s="1006"/>
      <c r="T39" s="1006"/>
      <c r="U39" s="1006"/>
      <c r="V39" s="1006"/>
      <c r="W39" s="1006"/>
      <c r="X39" s="1007"/>
      <c r="Y39" s="1016" t="s">
        <v>12</v>
      </c>
      <c r="Z39" s="1017"/>
      <c r="AA39" s="1018"/>
      <c r="AB39" s="462"/>
      <c r="AC39" s="1020"/>
      <c r="AD39" s="1020"/>
      <c r="AE39" s="218"/>
      <c r="AF39" s="219"/>
      <c r="AG39" s="219"/>
      <c r="AH39" s="219"/>
      <c r="AI39" s="218"/>
      <c r="AJ39" s="219"/>
      <c r="AK39" s="219"/>
      <c r="AL39" s="219"/>
      <c r="AM39" s="218"/>
      <c r="AN39" s="219"/>
      <c r="AO39" s="219"/>
      <c r="AP39" s="219"/>
      <c r="AQ39" s="341"/>
      <c r="AR39" s="207"/>
      <c r="AS39" s="207"/>
      <c r="AT39" s="342"/>
      <c r="AU39" s="219"/>
      <c r="AV39" s="219"/>
      <c r="AW39" s="219"/>
      <c r="AX39" s="221"/>
    </row>
    <row r="40" spans="1:50" ht="22.5" customHeight="1" x14ac:dyDescent="0.15">
      <c r="A40" s="405"/>
      <c r="B40" s="406"/>
      <c r="C40" s="406"/>
      <c r="D40" s="406"/>
      <c r="E40" s="406"/>
      <c r="F40" s="407"/>
      <c r="G40" s="1000"/>
      <c r="H40" s="1001"/>
      <c r="I40" s="1001"/>
      <c r="J40" s="1001"/>
      <c r="K40" s="1001"/>
      <c r="L40" s="1001"/>
      <c r="M40" s="1001"/>
      <c r="N40" s="1001"/>
      <c r="O40" s="1002"/>
      <c r="P40" s="1008"/>
      <c r="Q40" s="1008"/>
      <c r="R40" s="1008"/>
      <c r="S40" s="1008"/>
      <c r="T40" s="1008"/>
      <c r="U40" s="1008"/>
      <c r="V40" s="1008"/>
      <c r="W40" s="1008"/>
      <c r="X40" s="1009"/>
      <c r="Y40" s="416" t="s">
        <v>54</v>
      </c>
      <c r="Z40" s="1013"/>
      <c r="AA40" s="1014"/>
      <c r="AB40" s="524"/>
      <c r="AC40" s="1019"/>
      <c r="AD40" s="1019"/>
      <c r="AE40" s="218"/>
      <c r="AF40" s="219"/>
      <c r="AG40" s="219"/>
      <c r="AH40" s="219"/>
      <c r="AI40" s="218"/>
      <c r="AJ40" s="219"/>
      <c r="AK40" s="219"/>
      <c r="AL40" s="219"/>
      <c r="AM40" s="218"/>
      <c r="AN40" s="219"/>
      <c r="AO40" s="219"/>
      <c r="AP40" s="219"/>
      <c r="AQ40" s="341"/>
      <c r="AR40" s="207"/>
      <c r="AS40" s="207"/>
      <c r="AT40" s="342"/>
      <c r="AU40" s="219"/>
      <c r="AV40" s="219"/>
      <c r="AW40" s="219"/>
      <c r="AX40" s="221"/>
    </row>
    <row r="41" spans="1:50" ht="22.5" customHeight="1" x14ac:dyDescent="0.15">
      <c r="A41" s="408"/>
      <c r="B41" s="409"/>
      <c r="C41" s="409"/>
      <c r="D41" s="409"/>
      <c r="E41" s="409"/>
      <c r="F41" s="410"/>
      <c r="G41" s="1003"/>
      <c r="H41" s="1004"/>
      <c r="I41" s="1004"/>
      <c r="J41" s="1004"/>
      <c r="K41" s="1004"/>
      <c r="L41" s="1004"/>
      <c r="M41" s="1004"/>
      <c r="N41" s="1004"/>
      <c r="O41" s="1005"/>
      <c r="P41" s="1010"/>
      <c r="Q41" s="1010"/>
      <c r="R41" s="1010"/>
      <c r="S41" s="1010"/>
      <c r="T41" s="1010"/>
      <c r="U41" s="1010"/>
      <c r="V41" s="1010"/>
      <c r="W41" s="1010"/>
      <c r="X41" s="1011"/>
      <c r="Y41" s="1012" t="s">
        <v>13</v>
      </c>
      <c r="Z41" s="1013"/>
      <c r="AA41" s="1014"/>
      <c r="AB41" s="595" t="s">
        <v>301</v>
      </c>
      <c r="AC41" s="1015"/>
      <c r="AD41" s="1015"/>
      <c r="AE41" s="218"/>
      <c r="AF41" s="219"/>
      <c r="AG41" s="219"/>
      <c r="AH41" s="219"/>
      <c r="AI41" s="218"/>
      <c r="AJ41" s="219"/>
      <c r="AK41" s="219"/>
      <c r="AL41" s="219"/>
      <c r="AM41" s="218"/>
      <c r="AN41" s="219"/>
      <c r="AO41" s="219"/>
      <c r="AP41" s="219"/>
      <c r="AQ41" s="341"/>
      <c r="AR41" s="207"/>
      <c r="AS41" s="207"/>
      <c r="AT41" s="342"/>
      <c r="AU41" s="219"/>
      <c r="AV41" s="219"/>
      <c r="AW41" s="219"/>
      <c r="AX41" s="221"/>
    </row>
    <row r="42" spans="1:50" customFormat="1" ht="23.25" customHeight="1" x14ac:dyDescent="0.15">
      <c r="A42" s="226" t="s">
        <v>498</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1" t="s">
        <v>467</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1"/>
      <c r="Z44" s="828"/>
      <c r="AA44" s="829"/>
      <c r="AB44" s="1025" t="s">
        <v>11</v>
      </c>
      <c r="AC44" s="1026"/>
      <c r="AD44" s="1027"/>
      <c r="AE44" s="1031" t="s">
        <v>549</v>
      </c>
      <c r="AF44" s="1031"/>
      <c r="AG44" s="1031"/>
      <c r="AH44" s="1031"/>
      <c r="AI44" s="1031" t="s">
        <v>546</v>
      </c>
      <c r="AJ44" s="1031"/>
      <c r="AK44" s="1031"/>
      <c r="AL44" s="1031"/>
      <c r="AM44" s="1031" t="s">
        <v>520</v>
      </c>
      <c r="AN44" s="1031"/>
      <c r="AO44" s="1031"/>
      <c r="AP44" s="558"/>
      <c r="AQ44" s="159" t="s">
        <v>353</v>
      </c>
      <c r="AR44" s="130"/>
      <c r="AS44" s="130"/>
      <c r="AT44" s="131"/>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2"/>
      <c r="Z45" s="1023"/>
      <c r="AA45" s="1024"/>
      <c r="AB45" s="1028"/>
      <c r="AC45" s="1029"/>
      <c r="AD45" s="1030"/>
      <c r="AE45" s="251"/>
      <c r="AF45" s="251"/>
      <c r="AG45" s="251"/>
      <c r="AH45" s="251"/>
      <c r="AI45" s="251"/>
      <c r="AJ45" s="251"/>
      <c r="AK45" s="251"/>
      <c r="AL45" s="251"/>
      <c r="AM45" s="251"/>
      <c r="AN45" s="251"/>
      <c r="AO45" s="251"/>
      <c r="AP45" s="247"/>
      <c r="AQ45" s="198"/>
      <c r="AR45" s="199"/>
      <c r="AS45" s="133" t="s">
        <v>354</v>
      </c>
      <c r="AT45" s="134"/>
      <c r="AU45" s="199"/>
      <c r="AV45" s="199"/>
      <c r="AW45" s="399" t="s">
        <v>300</v>
      </c>
      <c r="AX45" s="400"/>
    </row>
    <row r="46" spans="1:50" ht="22.5" customHeight="1" x14ac:dyDescent="0.15">
      <c r="A46" s="404"/>
      <c r="B46" s="402"/>
      <c r="C46" s="402"/>
      <c r="D46" s="402"/>
      <c r="E46" s="402"/>
      <c r="F46" s="403"/>
      <c r="G46" s="565"/>
      <c r="H46" s="998"/>
      <c r="I46" s="998"/>
      <c r="J46" s="998"/>
      <c r="K46" s="998"/>
      <c r="L46" s="998"/>
      <c r="M46" s="998"/>
      <c r="N46" s="998"/>
      <c r="O46" s="999"/>
      <c r="P46" s="105"/>
      <c r="Q46" s="1006"/>
      <c r="R46" s="1006"/>
      <c r="S46" s="1006"/>
      <c r="T46" s="1006"/>
      <c r="U46" s="1006"/>
      <c r="V46" s="1006"/>
      <c r="W46" s="1006"/>
      <c r="X46" s="1007"/>
      <c r="Y46" s="1016" t="s">
        <v>12</v>
      </c>
      <c r="Z46" s="1017"/>
      <c r="AA46" s="1018"/>
      <c r="AB46" s="462"/>
      <c r="AC46" s="1020"/>
      <c r="AD46" s="1020"/>
      <c r="AE46" s="218"/>
      <c r="AF46" s="219"/>
      <c r="AG46" s="219"/>
      <c r="AH46" s="219"/>
      <c r="AI46" s="218"/>
      <c r="AJ46" s="219"/>
      <c r="AK46" s="219"/>
      <c r="AL46" s="219"/>
      <c r="AM46" s="218"/>
      <c r="AN46" s="219"/>
      <c r="AO46" s="219"/>
      <c r="AP46" s="219"/>
      <c r="AQ46" s="341"/>
      <c r="AR46" s="207"/>
      <c r="AS46" s="207"/>
      <c r="AT46" s="342"/>
      <c r="AU46" s="219"/>
      <c r="AV46" s="219"/>
      <c r="AW46" s="219"/>
      <c r="AX46" s="221"/>
    </row>
    <row r="47" spans="1:50" ht="22.5" customHeight="1" x14ac:dyDescent="0.15">
      <c r="A47" s="405"/>
      <c r="B47" s="406"/>
      <c r="C47" s="406"/>
      <c r="D47" s="406"/>
      <c r="E47" s="406"/>
      <c r="F47" s="407"/>
      <c r="G47" s="1000"/>
      <c r="H47" s="1001"/>
      <c r="I47" s="1001"/>
      <c r="J47" s="1001"/>
      <c r="K47" s="1001"/>
      <c r="L47" s="1001"/>
      <c r="M47" s="1001"/>
      <c r="N47" s="1001"/>
      <c r="O47" s="1002"/>
      <c r="P47" s="1008"/>
      <c r="Q47" s="1008"/>
      <c r="R47" s="1008"/>
      <c r="S47" s="1008"/>
      <c r="T47" s="1008"/>
      <c r="U47" s="1008"/>
      <c r="V47" s="1008"/>
      <c r="W47" s="1008"/>
      <c r="X47" s="1009"/>
      <c r="Y47" s="416" t="s">
        <v>54</v>
      </c>
      <c r="Z47" s="1013"/>
      <c r="AA47" s="1014"/>
      <c r="AB47" s="524"/>
      <c r="AC47" s="1019"/>
      <c r="AD47" s="1019"/>
      <c r="AE47" s="218"/>
      <c r="AF47" s="219"/>
      <c r="AG47" s="219"/>
      <c r="AH47" s="219"/>
      <c r="AI47" s="218"/>
      <c r="AJ47" s="219"/>
      <c r="AK47" s="219"/>
      <c r="AL47" s="219"/>
      <c r="AM47" s="218"/>
      <c r="AN47" s="219"/>
      <c r="AO47" s="219"/>
      <c r="AP47" s="219"/>
      <c r="AQ47" s="341"/>
      <c r="AR47" s="207"/>
      <c r="AS47" s="207"/>
      <c r="AT47" s="342"/>
      <c r="AU47" s="219"/>
      <c r="AV47" s="219"/>
      <c r="AW47" s="219"/>
      <c r="AX47" s="221"/>
    </row>
    <row r="48" spans="1:50" ht="22.5" customHeight="1" x14ac:dyDescent="0.15">
      <c r="A48" s="408"/>
      <c r="B48" s="409"/>
      <c r="C48" s="409"/>
      <c r="D48" s="409"/>
      <c r="E48" s="409"/>
      <c r="F48" s="410"/>
      <c r="G48" s="1003"/>
      <c r="H48" s="1004"/>
      <c r="I48" s="1004"/>
      <c r="J48" s="1004"/>
      <c r="K48" s="1004"/>
      <c r="L48" s="1004"/>
      <c r="M48" s="1004"/>
      <c r="N48" s="1004"/>
      <c r="O48" s="1005"/>
      <c r="P48" s="1010"/>
      <c r="Q48" s="1010"/>
      <c r="R48" s="1010"/>
      <c r="S48" s="1010"/>
      <c r="T48" s="1010"/>
      <c r="U48" s="1010"/>
      <c r="V48" s="1010"/>
      <c r="W48" s="1010"/>
      <c r="X48" s="1011"/>
      <c r="Y48" s="1012" t="s">
        <v>13</v>
      </c>
      <c r="Z48" s="1013"/>
      <c r="AA48" s="1014"/>
      <c r="AB48" s="595" t="s">
        <v>301</v>
      </c>
      <c r="AC48" s="1015"/>
      <c r="AD48" s="1015"/>
      <c r="AE48" s="218"/>
      <c r="AF48" s="219"/>
      <c r="AG48" s="219"/>
      <c r="AH48" s="219"/>
      <c r="AI48" s="218"/>
      <c r="AJ48" s="219"/>
      <c r="AK48" s="219"/>
      <c r="AL48" s="219"/>
      <c r="AM48" s="218"/>
      <c r="AN48" s="219"/>
      <c r="AO48" s="219"/>
      <c r="AP48" s="219"/>
      <c r="AQ48" s="341"/>
      <c r="AR48" s="207"/>
      <c r="AS48" s="207"/>
      <c r="AT48" s="342"/>
      <c r="AU48" s="219"/>
      <c r="AV48" s="219"/>
      <c r="AW48" s="219"/>
      <c r="AX48" s="221"/>
    </row>
    <row r="49" spans="1:50" customFormat="1" ht="23.25" customHeight="1" x14ac:dyDescent="0.15">
      <c r="A49" s="226" t="s">
        <v>498</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1" t="s">
        <v>467</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1"/>
      <c r="Z51" s="828"/>
      <c r="AA51" s="829"/>
      <c r="AB51" s="558" t="s">
        <v>11</v>
      </c>
      <c r="AC51" s="1026"/>
      <c r="AD51" s="1027"/>
      <c r="AE51" s="1031" t="s">
        <v>549</v>
      </c>
      <c r="AF51" s="1031"/>
      <c r="AG51" s="1031"/>
      <c r="AH51" s="1031"/>
      <c r="AI51" s="1031" t="s">
        <v>546</v>
      </c>
      <c r="AJ51" s="1031"/>
      <c r="AK51" s="1031"/>
      <c r="AL51" s="1031"/>
      <c r="AM51" s="1031" t="s">
        <v>520</v>
      </c>
      <c r="AN51" s="1031"/>
      <c r="AO51" s="1031"/>
      <c r="AP51" s="558"/>
      <c r="AQ51" s="159" t="s">
        <v>353</v>
      </c>
      <c r="AR51" s="130"/>
      <c r="AS51" s="130"/>
      <c r="AT51" s="131"/>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2"/>
      <c r="Z52" s="1023"/>
      <c r="AA52" s="1024"/>
      <c r="AB52" s="1028"/>
      <c r="AC52" s="1029"/>
      <c r="AD52" s="1030"/>
      <c r="AE52" s="251"/>
      <c r="AF52" s="251"/>
      <c r="AG52" s="251"/>
      <c r="AH52" s="251"/>
      <c r="AI52" s="251"/>
      <c r="AJ52" s="251"/>
      <c r="AK52" s="251"/>
      <c r="AL52" s="251"/>
      <c r="AM52" s="251"/>
      <c r="AN52" s="251"/>
      <c r="AO52" s="251"/>
      <c r="AP52" s="247"/>
      <c r="AQ52" s="198"/>
      <c r="AR52" s="199"/>
      <c r="AS52" s="133" t="s">
        <v>354</v>
      </c>
      <c r="AT52" s="134"/>
      <c r="AU52" s="199"/>
      <c r="AV52" s="199"/>
      <c r="AW52" s="399" t="s">
        <v>300</v>
      </c>
      <c r="AX52" s="400"/>
    </row>
    <row r="53" spans="1:50" ht="22.5" customHeight="1" x14ac:dyDescent="0.15">
      <c r="A53" s="404"/>
      <c r="B53" s="402"/>
      <c r="C53" s="402"/>
      <c r="D53" s="402"/>
      <c r="E53" s="402"/>
      <c r="F53" s="403"/>
      <c r="G53" s="565"/>
      <c r="H53" s="998"/>
      <c r="I53" s="998"/>
      <c r="J53" s="998"/>
      <c r="K53" s="998"/>
      <c r="L53" s="998"/>
      <c r="M53" s="998"/>
      <c r="N53" s="998"/>
      <c r="O53" s="999"/>
      <c r="P53" s="105"/>
      <c r="Q53" s="1006"/>
      <c r="R53" s="1006"/>
      <c r="S53" s="1006"/>
      <c r="T53" s="1006"/>
      <c r="U53" s="1006"/>
      <c r="V53" s="1006"/>
      <c r="W53" s="1006"/>
      <c r="X53" s="1007"/>
      <c r="Y53" s="1016" t="s">
        <v>12</v>
      </c>
      <c r="Z53" s="1017"/>
      <c r="AA53" s="1018"/>
      <c r="AB53" s="462"/>
      <c r="AC53" s="1020"/>
      <c r="AD53" s="1020"/>
      <c r="AE53" s="218"/>
      <c r="AF53" s="219"/>
      <c r="AG53" s="219"/>
      <c r="AH53" s="219"/>
      <c r="AI53" s="218"/>
      <c r="AJ53" s="219"/>
      <c r="AK53" s="219"/>
      <c r="AL53" s="219"/>
      <c r="AM53" s="218"/>
      <c r="AN53" s="219"/>
      <c r="AO53" s="219"/>
      <c r="AP53" s="219"/>
      <c r="AQ53" s="341"/>
      <c r="AR53" s="207"/>
      <c r="AS53" s="207"/>
      <c r="AT53" s="342"/>
      <c r="AU53" s="219"/>
      <c r="AV53" s="219"/>
      <c r="AW53" s="219"/>
      <c r="AX53" s="221"/>
    </row>
    <row r="54" spans="1:50" ht="22.5" customHeight="1" x14ac:dyDescent="0.15">
      <c r="A54" s="405"/>
      <c r="B54" s="406"/>
      <c r="C54" s="406"/>
      <c r="D54" s="406"/>
      <c r="E54" s="406"/>
      <c r="F54" s="407"/>
      <c r="G54" s="1000"/>
      <c r="H54" s="1001"/>
      <c r="I54" s="1001"/>
      <c r="J54" s="1001"/>
      <c r="K54" s="1001"/>
      <c r="L54" s="1001"/>
      <c r="M54" s="1001"/>
      <c r="N54" s="1001"/>
      <c r="O54" s="1002"/>
      <c r="P54" s="1008"/>
      <c r="Q54" s="1008"/>
      <c r="R54" s="1008"/>
      <c r="S54" s="1008"/>
      <c r="T54" s="1008"/>
      <c r="U54" s="1008"/>
      <c r="V54" s="1008"/>
      <c r="W54" s="1008"/>
      <c r="X54" s="1009"/>
      <c r="Y54" s="416" t="s">
        <v>54</v>
      </c>
      <c r="Z54" s="1013"/>
      <c r="AA54" s="1014"/>
      <c r="AB54" s="524"/>
      <c r="AC54" s="1019"/>
      <c r="AD54" s="1019"/>
      <c r="AE54" s="218"/>
      <c r="AF54" s="219"/>
      <c r="AG54" s="219"/>
      <c r="AH54" s="219"/>
      <c r="AI54" s="218"/>
      <c r="AJ54" s="219"/>
      <c r="AK54" s="219"/>
      <c r="AL54" s="219"/>
      <c r="AM54" s="218"/>
      <c r="AN54" s="219"/>
      <c r="AO54" s="219"/>
      <c r="AP54" s="219"/>
      <c r="AQ54" s="341"/>
      <c r="AR54" s="207"/>
      <c r="AS54" s="207"/>
      <c r="AT54" s="342"/>
      <c r="AU54" s="219"/>
      <c r="AV54" s="219"/>
      <c r="AW54" s="219"/>
      <c r="AX54" s="221"/>
    </row>
    <row r="55" spans="1:50" ht="22.5" customHeight="1" x14ac:dyDescent="0.15">
      <c r="A55" s="408"/>
      <c r="B55" s="409"/>
      <c r="C55" s="409"/>
      <c r="D55" s="409"/>
      <c r="E55" s="409"/>
      <c r="F55" s="410"/>
      <c r="G55" s="1003"/>
      <c r="H55" s="1004"/>
      <c r="I55" s="1004"/>
      <c r="J55" s="1004"/>
      <c r="K55" s="1004"/>
      <c r="L55" s="1004"/>
      <c r="M55" s="1004"/>
      <c r="N55" s="1004"/>
      <c r="O55" s="1005"/>
      <c r="P55" s="1010"/>
      <c r="Q55" s="1010"/>
      <c r="R55" s="1010"/>
      <c r="S55" s="1010"/>
      <c r="T55" s="1010"/>
      <c r="U55" s="1010"/>
      <c r="V55" s="1010"/>
      <c r="W55" s="1010"/>
      <c r="X55" s="1011"/>
      <c r="Y55" s="1012" t="s">
        <v>13</v>
      </c>
      <c r="Z55" s="1013"/>
      <c r="AA55" s="1014"/>
      <c r="AB55" s="595" t="s">
        <v>301</v>
      </c>
      <c r="AC55" s="1015"/>
      <c r="AD55" s="1015"/>
      <c r="AE55" s="218"/>
      <c r="AF55" s="219"/>
      <c r="AG55" s="219"/>
      <c r="AH55" s="219"/>
      <c r="AI55" s="218"/>
      <c r="AJ55" s="219"/>
      <c r="AK55" s="219"/>
      <c r="AL55" s="219"/>
      <c r="AM55" s="218"/>
      <c r="AN55" s="219"/>
      <c r="AO55" s="219"/>
      <c r="AP55" s="219"/>
      <c r="AQ55" s="341"/>
      <c r="AR55" s="207"/>
      <c r="AS55" s="207"/>
      <c r="AT55" s="342"/>
      <c r="AU55" s="219"/>
      <c r="AV55" s="219"/>
      <c r="AW55" s="219"/>
      <c r="AX55" s="221"/>
    </row>
    <row r="56" spans="1:50" customFormat="1" ht="23.25" customHeight="1" x14ac:dyDescent="0.15">
      <c r="A56" s="226" t="s">
        <v>498</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1" t="s">
        <v>467</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1"/>
      <c r="Z58" s="828"/>
      <c r="AA58" s="829"/>
      <c r="AB58" s="1025" t="s">
        <v>11</v>
      </c>
      <c r="AC58" s="1026"/>
      <c r="AD58" s="1027"/>
      <c r="AE58" s="1031" t="s">
        <v>549</v>
      </c>
      <c r="AF58" s="1031"/>
      <c r="AG58" s="1031"/>
      <c r="AH58" s="1031"/>
      <c r="AI58" s="1031" t="s">
        <v>546</v>
      </c>
      <c r="AJ58" s="1031"/>
      <c r="AK58" s="1031"/>
      <c r="AL58" s="1031"/>
      <c r="AM58" s="1031" t="s">
        <v>520</v>
      </c>
      <c r="AN58" s="1031"/>
      <c r="AO58" s="1031"/>
      <c r="AP58" s="558"/>
      <c r="AQ58" s="159" t="s">
        <v>353</v>
      </c>
      <c r="AR58" s="130"/>
      <c r="AS58" s="130"/>
      <c r="AT58" s="131"/>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2"/>
      <c r="Z59" s="1023"/>
      <c r="AA59" s="1024"/>
      <c r="AB59" s="1028"/>
      <c r="AC59" s="1029"/>
      <c r="AD59" s="1030"/>
      <c r="AE59" s="251"/>
      <c r="AF59" s="251"/>
      <c r="AG59" s="251"/>
      <c r="AH59" s="251"/>
      <c r="AI59" s="251"/>
      <c r="AJ59" s="251"/>
      <c r="AK59" s="251"/>
      <c r="AL59" s="251"/>
      <c r="AM59" s="251"/>
      <c r="AN59" s="251"/>
      <c r="AO59" s="251"/>
      <c r="AP59" s="247"/>
      <c r="AQ59" s="198"/>
      <c r="AR59" s="199"/>
      <c r="AS59" s="133" t="s">
        <v>354</v>
      </c>
      <c r="AT59" s="134"/>
      <c r="AU59" s="199"/>
      <c r="AV59" s="199"/>
      <c r="AW59" s="399" t="s">
        <v>300</v>
      </c>
      <c r="AX59" s="400"/>
    </row>
    <row r="60" spans="1:50" ht="22.5" customHeight="1" x14ac:dyDescent="0.15">
      <c r="A60" s="404"/>
      <c r="B60" s="402"/>
      <c r="C60" s="402"/>
      <c r="D60" s="402"/>
      <c r="E60" s="402"/>
      <c r="F60" s="403"/>
      <c r="G60" s="565"/>
      <c r="H60" s="998"/>
      <c r="I60" s="998"/>
      <c r="J60" s="998"/>
      <c r="K60" s="998"/>
      <c r="L60" s="998"/>
      <c r="M60" s="998"/>
      <c r="N60" s="998"/>
      <c r="O60" s="999"/>
      <c r="P60" s="105"/>
      <c r="Q60" s="1006"/>
      <c r="R60" s="1006"/>
      <c r="S60" s="1006"/>
      <c r="T60" s="1006"/>
      <c r="U60" s="1006"/>
      <c r="V60" s="1006"/>
      <c r="W60" s="1006"/>
      <c r="X60" s="1007"/>
      <c r="Y60" s="1016" t="s">
        <v>12</v>
      </c>
      <c r="Z60" s="1017"/>
      <c r="AA60" s="1018"/>
      <c r="AB60" s="462"/>
      <c r="AC60" s="1020"/>
      <c r="AD60" s="1020"/>
      <c r="AE60" s="218"/>
      <c r="AF60" s="219"/>
      <c r="AG60" s="219"/>
      <c r="AH60" s="219"/>
      <c r="AI60" s="218"/>
      <c r="AJ60" s="219"/>
      <c r="AK60" s="219"/>
      <c r="AL60" s="219"/>
      <c r="AM60" s="218"/>
      <c r="AN60" s="219"/>
      <c r="AO60" s="219"/>
      <c r="AP60" s="219"/>
      <c r="AQ60" s="341"/>
      <c r="AR60" s="207"/>
      <c r="AS60" s="207"/>
      <c r="AT60" s="342"/>
      <c r="AU60" s="219"/>
      <c r="AV60" s="219"/>
      <c r="AW60" s="219"/>
      <c r="AX60" s="221"/>
    </row>
    <row r="61" spans="1:50" ht="22.5" customHeight="1" x14ac:dyDescent="0.15">
      <c r="A61" s="405"/>
      <c r="B61" s="406"/>
      <c r="C61" s="406"/>
      <c r="D61" s="406"/>
      <c r="E61" s="406"/>
      <c r="F61" s="407"/>
      <c r="G61" s="1000"/>
      <c r="H61" s="1001"/>
      <c r="I61" s="1001"/>
      <c r="J61" s="1001"/>
      <c r="K61" s="1001"/>
      <c r="L61" s="1001"/>
      <c r="M61" s="1001"/>
      <c r="N61" s="1001"/>
      <c r="O61" s="1002"/>
      <c r="P61" s="1008"/>
      <c r="Q61" s="1008"/>
      <c r="R61" s="1008"/>
      <c r="S61" s="1008"/>
      <c r="T61" s="1008"/>
      <c r="U61" s="1008"/>
      <c r="V61" s="1008"/>
      <c r="W61" s="1008"/>
      <c r="X61" s="1009"/>
      <c r="Y61" s="416" t="s">
        <v>54</v>
      </c>
      <c r="Z61" s="1013"/>
      <c r="AA61" s="1014"/>
      <c r="AB61" s="524"/>
      <c r="AC61" s="1019"/>
      <c r="AD61" s="1019"/>
      <c r="AE61" s="218"/>
      <c r="AF61" s="219"/>
      <c r="AG61" s="219"/>
      <c r="AH61" s="219"/>
      <c r="AI61" s="218"/>
      <c r="AJ61" s="219"/>
      <c r="AK61" s="219"/>
      <c r="AL61" s="219"/>
      <c r="AM61" s="218"/>
      <c r="AN61" s="219"/>
      <c r="AO61" s="219"/>
      <c r="AP61" s="219"/>
      <c r="AQ61" s="341"/>
      <c r="AR61" s="207"/>
      <c r="AS61" s="207"/>
      <c r="AT61" s="342"/>
      <c r="AU61" s="219"/>
      <c r="AV61" s="219"/>
      <c r="AW61" s="219"/>
      <c r="AX61" s="221"/>
    </row>
    <row r="62" spans="1:50" ht="22.5" customHeight="1" x14ac:dyDescent="0.15">
      <c r="A62" s="408"/>
      <c r="B62" s="409"/>
      <c r="C62" s="409"/>
      <c r="D62" s="409"/>
      <c r="E62" s="409"/>
      <c r="F62" s="410"/>
      <c r="G62" s="1003"/>
      <c r="H62" s="1004"/>
      <c r="I62" s="1004"/>
      <c r="J62" s="1004"/>
      <c r="K62" s="1004"/>
      <c r="L62" s="1004"/>
      <c r="M62" s="1004"/>
      <c r="N62" s="1004"/>
      <c r="O62" s="1005"/>
      <c r="P62" s="1010"/>
      <c r="Q62" s="1010"/>
      <c r="R62" s="1010"/>
      <c r="S62" s="1010"/>
      <c r="T62" s="1010"/>
      <c r="U62" s="1010"/>
      <c r="V62" s="1010"/>
      <c r="W62" s="1010"/>
      <c r="X62" s="1011"/>
      <c r="Y62" s="1012" t="s">
        <v>13</v>
      </c>
      <c r="Z62" s="1013"/>
      <c r="AA62" s="1014"/>
      <c r="AB62" s="595" t="s">
        <v>301</v>
      </c>
      <c r="AC62" s="1015"/>
      <c r="AD62" s="1015"/>
      <c r="AE62" s="218"/>
      <c r="AF62" s="219"/>
      <c r="AG62" s="219"/>
      <c r="AH62" s="219"/>
      <c r="AI62" s="218"/>
      <c r="AJ62" s="219"/>
      <c r="AK62" s="219"/>
      <c r="AL62" s="219"/>
      <c r="AM62" s="218"/>
      <c r="AN62" s="219"/>
      <c r="AO62" s="219"/>
      <c r="AP62" s="219"/>
      <c r="AQ62" s="341"/>
      <c r="AR62" s="207"/>
      <c r="AS62" s="207"/>
      <c r="AT62" s="342"/>
      <c r="AU62" s="219"/>
      <c r="AV62" s="219"/>
      <c r="AW62" s="219"/>
      <c r="AX62" s="221"/>
    </row>
    <row r="63" spans="1:50" customFormat="1" ht="23.25" customHeight="1" x14ac:dyDescent="0.15">
      <c r="A63" s="226" t="s">
        <v>498</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1" t="s">
        <v>467</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1"/>
      <c r="Z65" s="828"/>
      <c r="AA65" s="829"/>
      <c r="AB65" s="1025" t="s">
        <v>11</v>
      </c>
      <c r="AC65" s="1026"/>
      <c r="AD65" s="1027"/>
      <c r="AE65" s="1031" t="s">
        <v>549</v>
      </c>
      <c r="AF65" s="1031"/>
      <c r="AG65" s="1031"/>
      <c r="AH65" s="1031"/>
      <c r="AI65" s="1031" t="s">
        <v>546</v>
      </c>
      <c r="AJ65" s="1031"/>
      <c r="AK65" s="1031"/>
      <c r="AL65" s="1031"/>
      <c r="AM65" s="1031" t="s">
        <v>520</v>
      </c>
      <c r="AN65" s="1031"/>
      <c r="AO65" s="1031"/>
      <c r="AP65" s="558"/>
      <c r="AQ65" s="159" t="s">
        <v>353</v>
      </c>
      <c r="AR65" s="130"/>
      <c r="AS65" s="130"/>
      <c r="AT65" s="131"/>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2"/>
      <c r="Z66" s="1023"/>
      <c r="AA66" s="1024"/>
      <c r="AB66" s="1028"/>
      <c r="AC66" s="1029"/>
      <c r="AD66" s="1030"/>
      <c r="AE66" s="251"/>
      <c r="AF66" s="251"/>
      <c r="AG66" s="251"/>
      <c r="AH66" s="251"/>
      <c r="AI66" s="251"/>
      <c r="AJ66" s="251"/>
      <c r="AK66" s="251"/>
      <c r="AL66" s="251"/>
      <c r="AM66" s="251"/>
      <c r="AN66" s="251"/>
      <c r="AO66" s="251"/>
      <c r="AP66" s="247"/>
      <c r="AQ66" s="198"/>
      <c r="AR66" s="199"/>
      <c r="AS66" s="133" t="s">
        <v>354</v>
      </c>
      <c r="AT66" s="134"/>
      <c r="AU66" s="199"/>
      <c r="AV66" s="199"/>
      <c r="AW66" s="399" t="s">
        <v>300</v>
      </c>
      <c r="AX66" s="400"/>
    </row>
    <row r="67" spans="1:50" ht="22.5" customHeight="1" x14ac:dyDescent="0.15">
      <c r="A67" s="404"/>
      <c r="B67" s="402"/>
      <c r="C67" s="402"/>
      <c r="D67" s="402"/>
      <c r="E67" s="402"/>
      <c r="F67" s="403"/>
      <c r="G67" s="565"/>
      <c r="H67" s="998"/>
      <c r="I67" s="998"/>
      <c r="J67" s="998"/>
      <c r="K67" s="998"/>
      <c r="L67" s="998"/>
      <c r="M67" s="998"/>
      <c r="N67" s="998"/>
      <c r="O67" s="999"/>
      <c r="P67" s="105"/>
      <c r="Q67" s="1006"/>
      <c r="R67" s="1006"/>
      <c r="S67" s="1006"/>
      <c r="T67" s="1006"/>
      <c r="U67" s="1006"/>
      <c r="V67" s="1006"/>
      <c r="W67" s="1006"/>
      <c r="X67" s="1007"/>
      <c r="Y67" s="1016" t="s">
        <v>12</v>
      </c>
      <c r="Z67" s="1017"/>
      <c r="AA67" s="1018"/>
      <c r="AB67" s="462"/>
      <c r="AC67" s="1020"/>
      <c r="AD67" s="1020"/>
      <c r="AE67" s="218"/>
      <c r="AF67" s="219"/>
      <c r="AG67" s="219"/>
      <c r="AH67" s="219"/>
      <c r="AI67" s="218"/>
      <c r="AJ67" s="219"/>
      <c r="AK67" s="219"/>
      <c r="AL67" s="219"/>
      <c r="AM67" s="218"/>
      <c r="AN67" s="219"/>
      <c r="AO67" s="219"/>
      <c r="AP67" s="219"/>
      <c r="AQ67" s="341"/>
      <c r="AR67" s="207"/>
      <c r="AS67" s="207"/>
      <c r="AT67" s="342"/>
      <c r="AU67" s="219"/>
      <c r="AV67" s="219"/>
      <c r="AW67" s="219"/>
      <c r="AX67" s="221"/>
    </row>
    <row r="68" spans="1:50" ht="22.5" customHeight="1" x14ac:dyDescent="0.15">
      <c r="A68" s="405"/>
      <c r="B68" s="406"/>
      <c r="C68" s="406"/>
      <c r="D68" s="406"/>
      <c r="E68" s="406"/>
      <c r="F68" s="407"/>
      <c r="G68" s="1000"/>
      <c r="H68" s="1001"/>
      <c r="I68" s="1001"/>
      <c r="J68" s="1001"/>
      <c r="K68" s="1001"/>
      <c r="L68" s="1001"/>
      <c r="M68" s="1001"/>
      <c r="N68" s="1001"/>
      <c r="O68" s="1002"/>
      <c r="P68" s="1008"/>
      <c r="Q68" s="1008"/>
      <c r="R68" s="1008"/>
      <c r="S68" s="1008"/>
      <c r="T68" s="1008"/>
      <c r="U68" s="1008"/>
      <c r="V68" s="1008"/>
      <c r="W68" s="1008"/>
      <c r="X68" s="1009"/>
      <c r="Y68" s="416" t="s">
        <v>54</v>
      </c>
      <c r="Z68" s="1013"/>
      <c r="AA68" s="1014"/>
      <c r="AB68" s="524"/>
      <c r="AC68" s="1019"/>
      <c r="AD68" s="1019"/>
      <c r="AE68" s="218"/>
      <c r="AF68" s="219"/>
      <c r="AG68" s="219"/>
      <c r="AH68" s="219"/>
      <c r="AI68" s="218"/>
      <c r="AJ68" s="219"/>
      <c r="AK68" s="219"/>
      <c r="AL68" s="219"/>
      <c r="AM68" s="218"/>
      <c r="AN68" s="219"/>
      <c r="AO68" s="219"/>
      <c r="AP68" s="219"/>
      <c r="AQ68" s="341"/>
      <c r="AR68" s="207"/>
      <c r="AS68" s="207"/>
      <c r="AT68" s="342"/>
      <c r="AU68" s="219"/>
      <c r="AV68" s="219"/>
      <c r="AW68" s="219"/>
      <c r="AX68" s="221"/>
    </row>
    <row r="69" spans="1:50" ht="22.5" customHeight="1" x14ac:dyDescent="0.15">
      <c r="A69" s="408"/>
      <c r="B69" s="409"/>
      <c r="C69" s="409"/>
      <c r="D69" s="409"/>
      <c r="E69" s="409"/>
      <c r="F69" s="410"/>
      <c r="G69" s="1003"/>
      <c r="H69" s="1004"/>
      <c r="I69" s="1004"/>
      <c r="J69" s="1004"/>
      <c r="K69" s="1004"/>
      <c r="L69" s="1004"/>
      <c r="M69" s="1004"/>
      <c r="N69" s="1004"/>
      <c r="O69" s="1005"/>
      <c r="P69" s="1010"/>
      <c r="Q69" s="1010"/>
      <c r="R69" s="1010"/>
      <c r="S69" s="1010"/>
      <c r="T69" s="1010"/>
      <c r="U69" s="1010"/>
      <c r="V69" s="1010"/>
      <c r="W69" s="1010"/>
      <c r="X69" s="1011"/>
      <c r="Y69" s="416" t="s">
        <v>13</v>
      </c>
      <c r="Z69" s="1013"/>
      <c r="AA69" s="1014"/>
      <c r="AB69" s="557" t="s">
        <v>301</v>
      </c>
      <c r="AC69" s="370"/>
      <c r="AD69" s="370"/>
      <c r="AE69" s="218"/>
      <c r="AF69" s="219"/>
      <c r="AG69" s="219"/>
      <c r="AH69" s="219"/>
      <c r="AI69" s="218"/>
      <c r="AJ69" s="219"/>
      <c r="AK69" s="219"/>
      <c r="AL69" s="219"/>
      <c r="AM69" s="218"/>
      <c r="AN69" s="219"/>
      <c r="AO69" s="219"/>
      <c r="AP69" s="219"/>
      <c r="AQ69" s="341"/>
      <c r="AR69" s="207"/>
      <c r="AS69" s="207"/>
      <c r="AT69" s="342"/>
      <c r="AU69" s="219"/>
      <c r="AV69" s="219"/>
      <c r="AW69" s="219"/>
      <c r="AX69" s="221"/>
    </row>
    <row r="70" spans="1:50" customFormat="1" ht="23.25" customHeight="1" x14ac:dyDescent="0.15">
      <c r="A70" s="226" t="s">
        <v>498</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995"/>
      <c r="H71" s="996"/>
      <c r="I71" s="996"/>
      <c r="J71" s="996"/>
      <c r="K71" s="996"/>
      <c r="L71" s="996"/>
      <c r="M71" s="996"/>
      <c r="N71" s="996"/>
      <c r="O71" s="996"/>
      <c r="P71" s="996"/>
      <c r="Q71" s="996"/>
      <c r="R71" s="996"/>
      <c r="S71" s="996"/>
      <c r="T71" s="996"/>
      <c r="U71" s="996"/>
      <c r="V71" s="996"/>
      <c r="W71" s="996"/>
      <c r="X71" s="996"/>
      <c r="Y71" s="996"/>
      <c r="Z71" s="996"/>
      <c r="AA71" s="996"/>
      <c r="AB71" s="996"/>
      <c r="AC71" s="996"/>
      <c r="AD71" s="996"/>
      <c r="AE71" s="996"/>
      <c r="AF71" s="996"/>
      <c r="AG71" s="996"/>
      <c r="AH71" s="996"/>
      <c r="AI71" s="996"/>
      <c r="AJ71" s="996"/>
      <c r="AK71" s="996"/>
      <c r="AL71" s="996"/>
      <c r="AM71" s="996"/>
      <c r="AN71" s="996"/>
      <c r="AO71" s="996"/>
      <c r="AP71" s="996"/>
      <c r="AQ71" s="996"/>
      <c r="AR71" s="996"/>
      <c r="AS71" s="996"/>
      <c r="AT71" s="996"/>
      <c r="AU71" s="996"/>
      <c r="AV71" s="996"/>
      <c r="AW71" s="996"/>
      <c r="AX71" s="997"/>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0" t="s">
        <v>28</v>
      </c>
      <c r="B2" s="1051"/>
      <c r="C2" s="1051"/>
      <c r="D2" s="1051"/>
      <c r="E2" s="1051"/>
      <c r="F2" s="1052"/>
      <c r="G2" s="596" t="s">
        <v>484</v>
      </c>
      <c r="H2" s="597"/>
      <c r="I2" s="597"/>
      <c r="J2" s="597"/>
      <c r="K2" s="597"/>
      <c r="L2" s="597"/>
      <c r="M2" s="597"/>
      <c r="N2" s="597"/>
      <c r="O2" s="597"/>
      <c r="P2" s="597"/>
      <c r="Q2" s="597"/>
      <c r="R2" s="597"/>
      <c r="S2" s="597"/>
      <c r="T2" s="597"/>
      <c r="U2" s="597"/>
      <c r="V2" s="597"/>
      <c r="W2" s="597"/>
      <c r="X2" s="597"/>
      <c r="Y2" s="597"/>
      <c r="Z2" s="597"/>
      <c r="AA2" s="597"/>
      <c r="AB2" s="598"/>
      <c r="AC2" s="596" t="s">
        <v>486</v>
      </c>
      <c r="AD2" s="1053"/>
      <c r="AE2" s="1053"/>
      <c r="AF2" s="1053"/>
      <c r="AG2" s="1053"/>
      <c r="AH2" s="1053"/>
      <c r="AI2" s="1053"/>
      <c r="AJ2" s="1053"/>
      <c r="AK2" s="1053"/>
      <c r="AL2" s="1053"/>
      <c r="AM2" s="1053"/>
      <c r="AN2" s="1053"/>
      <c r="AO2" s="1053"/>
      <c r="AP2" s="1053"/>
      <c r="AQ2" s="1053"/>
      <c r="AR2" s="1053"/>
      <c r="AS2" s="1053"/>
      <c r="AT2" s="1053"/>
      <c r="AU2" s="1053"/>
      <c r="AV2" s="1053"/>
      <c r="AW2" s="1053"/>
      <c r="AX2" s="1054"/>
    </row>
    <row r="3" spans="1:50" ht="24.75" customHeight="1" x14ac:dyDescent="0.15">
      <c r="A3" s="1044"/>
      <c r="B3" s="1045"/>
      <c r="C3" s="1045"/>
      <c r="D3" s="1045"/>
      <c r="E3" s="1045"/>
      <c r="F3" s="1046"/>
      <c r="G3" s="814" t="s">
        <v>17</v>
      </c>
      <c r="H3" s="670"/>
      <c r="I3" s="670"/>
      <c r="J3" s="670"/>
      <c r="K3" s="670"/>
      <c r="L3" s="669" t="s">
        <v>18</v>
      </c>
      <c r="M3" s="670"/>
      <c r="N3" s="670"/>
      <c r="O3" s="670"/>
      <c r="P3" s="670"/>
      <c r="Q3" s="670"/>
      <c r="R3" s="670"/>
      <c r="S3" s="670"/>
      <c r="T3" s="670"/>
      <c r="U3" s="670"/>
      <c r="V3" s="670"/>
      <c r="W3" s="670"/>
      <c r="X3" s="671"/>
      <c r="Y3" s="652" t="s">
        <v>19</v>
      </c>
      <c r="Z3" s="653"/>
      <c r="AA3" s="653"/>
      <c r="AB3" s="797"/>
      <c r="AC3" s="814" t="s">
        <v>17</v>
      </c>
      <c r="AD3" s="670"/>
      <c r="AE3" s="670"/>
      <c r="AF3" s="670"/>
      <c r="AG3" s="670"/>
      <c r="AH3" s="669" t="s">
        <v>18</v>
      </c>
      <c r="AI3" s="670"/>
      <c r="AJ3" s="670"/>
      <c r="AK3" s="670"/>
      <c r="AL3" s="670"/>
      <c r="AM3" s="670"/>
      <c r="AN3" s="670"/>
      <c r="AO3" s="670"/>
      <c r="AP3" s="670"/>
      <c r="AQ3" s="670"/>
      <c r="AR3" s="670"/>
      <c r="AS3" s="670"/>
      <c r="AT3" s="671"/>
      <c r="AU3" s="652" t="s">
        <v>19</v>
      </c>
      <c r="AV3" s="653"/>
      <c r="AW3" s="653"/>
      <c r="AX3" s="654"/>
    </row>
    <row r="4" spans="1:50" ht="24.75" customHeight="1" x14ac:dyDescent="0.15">
      <c r="A4" s="1044"/>
      <c r="B4" s="1045"/>
      <c r="C4" s="1045"/>
      <c r="D4" s="1045"/>
      <c r="E4" s="1045"/>
      <c r="F4" s="1046"/>
      <c r="G4" s="663"/>
      <c r="H4" s="664"/>
      <c r="I4" s="664"/>
      <c r="J4" s="664"/>
      <c r="K4" s="665"/>
      <c r="L4" s="666"/>
      <c r="M4" s="667"/>
      <c r="N4" s="667"/>
      <c r="O4" s="667"/>
      <c r="P4" s="667"/>
      <c r="Q4" s="667"/>
      <c r="R4" s="667"/>
      <c r="S4" s="667"/>
      <c r="T4" s="667"/>
      <c r="U4" s="667"/>
      <c r="V4" s="667"/>
      <c r="W4" s="667"/>
      <c r="X4" s="668"/>
      <c r="Y4" s="389"/>
      <c r="Z4" s="390"/>
      <c r="AA4" s="390"/>
      <c r="AB4" s="804"/>
      <c r="AC4" s="663"/>
      <c r="AD4" s="664"/>
      <c r="AE4" s="664"/>
      <c r="AF4" s="664"/>
      <c r="AG4" s="665"/>
      <c r="AH4" s="666"/>
      <c r="AI4" s="667"/>
      <c r="AJ4" s="667"/>
      <c r="AK4" s="667"/>
      <c r="AL4" s="667"/>
      <c r="AM4" s="667"/>
      <c r="AN4" s="667"/>
      <c r="AO4" s="667"/>
      <c r="AP4" s="667"/>
      <c r="AQ4" s="667"/>
      <c r="AR4" s="667"/>
      <c r="AS4" s="667"/>
      <c r="AT4" s="668"/>
      <c r="AU4" s="389"/>
      <c r="AV4" s="390"/>
      <c r="AW4" s="390"/>
      <c r="AX4" s="391"/>
    </row>
    <row r="5" spans="1:50" ht="24.75" customHeight="1" x14ac:dyDescent="0.15">
      <c r="A5" s="1044"/>
      <c r="B5" s="1045"/>
      <c r="C5" s="1045"/>
      <c r="D5" s="1045"/>
      <c r="E5" s="1045"/>
      <c r="F5" s="1046"/>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44"/>
      <c r="B6" s="1045"/>
      <c r="C6" s="1045"/>
      <c r="D6" s="1045"/>
      <c r="E6" s="1045"/>
      <c r="F6" s="1046"/>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44"/>
      <c r="B7" s="1045"/>
      <c r="C7" s="1045"/>
      <c r="D7" s="1045"/>
      <c r="E7" s="1045"/>
      <c r="F7" s="1046"/>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44"/>
      <c r="B8" s="1045"/>
      <c r="C8" s="1045"/>
      <c r="D8" s="1045"/>
      <c r="E8" s="1045"/>
      <c r="F8" s="1046"/>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44"/>
      <c r="B9" s="1045"/>
      <c r="C9" s="1045"/>
      <c r="D9" s="1045"/>
      <c r="E9" s="1045"/>
      <c r="F9" s="1046"/>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44"/>
      <c r="B10" s="1045"/>
      <c r="C10" s="1045"/>
      <c r="D10" s="1045"/>
      <c r="E10" s="1045"/>
      <c r="F10" s="1046"/>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44"/>
      <c r="B11" s="1045"/>
      <c r="C11" s="1045"/>
      <c r="D11" s="1045"/>
      <c r="E11" s="1045"/>
      <c r="F11" s="1046"/>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44"/>
      <c r="B12" s="1045"/>
      <c r="C12" s="1045"/>
      <c r="D12" s="1045"/>
      <c r="E12" s="1045"/>
      <c r="F12" s="1046"/>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44"/>
      <c r="B13" s="1045"/>
      <c r="C13" s="1045"/>
      <c r="D13" s="1045"/>
      <c r="E13" s="1045"/>
      <c r="F13" s="1046"/>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44"/>
      <c r="B14" s="1045"/>
      <c r="C14" s="1045"/>
      <c r="D14" s="1045"/>
      <c r="E14" s="1045"/>
      <c r="F14" s="1046"/>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44"/>
      <c r="B15" s="1045"/>
      <c r="C15" s="1045"/>
      <c r="D15" s="1045"/>
      <c r="E15" s="1045"/>
      <c r="F15" s="1046"/>
      <c r="G15" s="596" t="s">
        <v>388</v>
      </c>
      <c r="H15" s="597"/>
      <c r="I15" s="597"/>
      <c r="J15" s="597"/>
      <c r="K15" s="597"/>
      <c r="L15" s="597"/>
      <c r="M15" s="597"/>
      <c r="N15" s="597"/>
      <c r="O15" s="597"/>
      <c r="P15" s="597"/>
      <c r="Q15" s="597"/>
      <c r="R15" s="597"/>
      <c r="S15" s="597"/>
      <c r="T15" s="597"/>
      <c r="U15" s="597"/>
      <c r="V15" s="597"/>
      <c r="W15" s="597"/>
      <c r="X15" s="597"/>
      <c r="Y15" s="597"/>
      <c r="Z15" s="597"/>
      <c r="AA15" s="597"/>
      <c r="AB15" s="598"/>
      <c r="AC15" s="596" t="s">
        <v>389</v>
      </c>
      <c r="AD15" s="597"/>
      <c r="AE15" s="597"/>
      <c r="AF15" s="597"/>
      <c r="AG15" s="597"/>
      <c r="AH15" s="597"/>
      <c r="AI15" s="597"/>
      <c r="AJ15" s="597"/>
      <c r="AK15" s="597"/>
      <c r="AL15" s="597"/>
      <c r="AM15" s="597"/>
      <c r="AN15" s="597"/>
      <c r="AO15" s="597"/>
      <c r="AP15" s="597"/>
      <c r="AQ15" s="597"/>
      <c r="AR15" s="597"/>
      <c r="AS15" s="597"/>
      <c r="AT15" s="597"/>
      <c r="AU15" s="597"/>
      <c r="AV15" s="597"/>
      <c r="AW15" s="597"/>
      <c r="AX15" s="792"/>
    </row>
    <row r="16" spans="1:50" ht="25.5" customHeight="1" x14ac:dyDescent="0.15">
      <c r="A16" s="1044"/>
      <c r="B16" s="1045"/>
      <c r="C16" s="1045"/>
      <c r="D16" s="1045"/>
      <c r="E16" s="1045"/>
      <c r="F16" s="1046"/>
      <c r="G16" s="814" t="s">
        <v>17</v>
      </c>
      <c r="H16" s="670"/>
      <c r="I16" s="670"/>
      <c r="J16" s="670"/>
      <c r="K16" s="670"/>
      <c r="L16" s="669" t="s">
        <v>18</v>
      </c>
      <c r="M16" s="670"/>
      <c r="N16" s="670"/>
      <c r="O16" s="670"/>
      <c r="P16" s="670"/>
      <c r="Q16" s="670"/>
      <c r="R16" s="670"/>
      <c r="S16" s="670"/>
      <c r="T16" s="670"/>
      <c r="U16" s="670"/>
      <c r="V16" s="670"/>
      <c r="W16" s="670"/>
      <c r="X16" s="671"/>
      <c r="Y16" s="652" t="s">
        <v>19</v>
      </c>
      <c r="Z16" s="653"/>
      <c r="AA16" s="653"/>
      <c r="AB16" s="797"/>
      <c r="AC16" s="814" t="s">
        <v>17</v>
      </c>
      <c r="AD16" s="670"/>
      <c r="AE16" s="670"/>
      <c r="AF16" s="670"/>
      <c r="AG16" s="670"/>
      <c r="AH16" s="669" t="s">
        <v>18</v>
      </c>
      <c r="AI16" s="670"/>
      <c r="AJ16" s="670"/>
      <c r="AK16" s="670"/>
      <c r="AL16" s="670"/>
      <c r="AM16" s="670"/>
      <c r="AN16" s="670"/>
      <c r="AO16" s="670"/>
      <c r="AP16" s="670"/>
      <c r="AQ16" s="670"/>
      <c r="AR16" s="670"/>
      <c r="AS16" s="670"/>
      <c r="AT16" s="671"/>
      <c r="AU16" s="652" t="s">
        <v>19</v>
      </c>
      <c r="AV16" s="653"/>
      <c r="AW16" s="653"/>
      <c r="AX16" s="654"/>
    </row>
    <row r="17" spans="1:50" ht="24.75" customHeight="1" x14ac:dyDescent="0.15">
      <c r="A17" s="1044"/>
      <c r="B17" s="1045"/>
      <c r="C17" s="1045"/>
      <c r="D17" s="1045"/>
      <c r="E17" s="1045"/>
      <c r="F17" s="1046"/>
      <c r="G17" s="663"/>
      <c r="H17" s="664"/>
      <c r="I17" s="664"/>
      <c r="J17" s="664"/>
      <c r="K17" s="665"/>
      <c r="L17" s="666"/>
      <c r="M17" s="667"/>
      <c r="N17" s="667"/>
      <c r="O17" s="667"/>
      <c r="P17" s="667"/>
      <c r="Q17" s="667"/>
      <c r="R17" s="667"/>
      <c r="S17" s="667"/>
      <c r="T17" s="667"/>
      <c r="U17" s="667"/>
      <c r="V17" s="667"/>
      <c r="W17" s="667"/>
      <c r="X17" s="668"/>
      <c r="Y17" s="389"/>
      <c r="Z17" s="390"/>
      <c r="AA17" s="390"/>
      <c r="AB17" s="804"/>
      <c r="AC17" s="663"/>
      <c r="AD17" s="664"/>
      <c r="AE17" s="664"/>
      <c r="AF17" s="664"/>
      <c r="AG17" s="665"/>
      <c r="AH17" s="666"/>
      <c r="AI17" s="667"/>
      <c r="AJ17" s="667"/>
      <c r="AK17" s="667"/>
      <c r="AL17" s="667"/>
      <c r="AM17" s="667"/>
      <c r="AN17" s="667"/>
      <c r="AO17" s="667"/>
      <c r="AP17" s="667"/>
      <c r="AQ17" s="667"/>
      <c r="AR17" s="667"/>
      <c r="AS17" s="667"/>
      <c r="AT17" s="668"/>
      <c r="AU17" s="389"/>
      <c r="AV17" s="390"/>
      <c r="AW17" s="390"/>
      <c r="AX17" s="391"/>
    </row>
    <row r="18" spans="1:50" ht="24.75" customHeight="1" x14ac:dyDescent="0.15">
      <c r="A18" s="1044"/>
      <c r="B18" s="1045"/>
      <c r="C18" s="1045"/>
      <c r="D18" s="1045"/>
      <c r="E18" s="1045"/>
      <c r="F18" s="1046"/>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44"/>
      <c r="B19" s="1045"/>
      <c r="C19" s="1045"/>
      <c r="D19" s="1045"/>
      <c r="E19" s="1045"/>
      <c r="F19" s="1046"/>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44"/>
      <c r="B20" s="1045"/>
      <c r="C20" s="1045"/>
      <c r="D20" s="1045"/>
      <c r="E20" s="1045"/>
      <c r="F20" s="1046"/>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44"/>
      <c r="B21" s="1045"/>
      <c r="C21" s="1045"/>
      <c r="D21" s="1045"/>
      <c r="E21" s="1045"/>
      <c r="F21" s="1046"/>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44"/>
      <c r="B22" s="1045"/>
      <c r="C22" s="1045"/>
      <c r="D22" s="1045"/>
      <c r="E22" s="1045"/>
      <c r="F22" s="1046"/>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44"/>
      <c r="B23" s="1045"/>
      <c r="C23" s="1045"/>
      <c r="D23" s="1045"/>
      <c r="E23" s="1045"/>
      <c r="F23" s="1046"/>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44"/>
      <c r="B24" s="1045"/>
      <c r="C24" s="1045"/>
      <c r="D24" s="1045"/>
      <c r="E24" s="1045"/>
      <c r="F24" s="1046"/>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44"/>
      <c r="B25" s="1045"/>
      <c r="C25" s="1045"/>
      <c r="D25" s="1045"/>
      <c r="E25" s="1045"/>
      <c r="F25" s="1046"/>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44"/>
      <c r="B26" s="1045"/>
      <c r="C26" s="1045"/>
      <c r="D26" s="1045"/>
      <c r="E26" s="1045"/>
      <c r="F26" s="1046"/>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44"/>
      <c r="B27" s="1045"/>
      <c r="C27" s="1045"/>
      <c r="D27" s="1045"/>
      <c r="E27" s="1045"/>
      <c r="F27" s="1046"/>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44"/>
      <c r="B28" s="1045"/>
      <c r="C28" s="1045"/>
      <c r="D28" s="1045"/>
      <c r="E28" s="1045"/>
      <c r="F28" s="1046"/>
      <c r="G28" s="596" t="s">
        <v>387</v>
      </c>
      <c r="H28" s="597"/>
      <c r="I28" s="597"/>
      <c r="J28" s="597"/>
      <c r="K28" s="597"/>
      <c r="L28" s="597"/>
      <c r="M28" s="597"/>
      <c r="N28" s="597"/>
      <c r="O28" s="597"/>
      <c r="P28" s="597"/>
      <c r="Q28" s="597"/>
      <c r="R28" s="597"/>
      <c r="S28" s="597"/>
      <c r="T28" s="597"/>
      <c r="U28" s="597"/>
      <c r="V28" s="597"/>
      <c r="W28" s="597"/>
      <c r="X28" s="597"/>
      <c r="Y28" s="597"/>
      <c r="Z28" s="597"/>
      <c r="AA28" s="597"/>
      <c r="AB28" s="598"/>
      <c r="AC28" s="596" t="s">
        <v>390</v>
      </c>
      <c r="AD28" s="597"/>
      <c r="AE28" s="597"/>
      <c r="AF28" s="597"/>
      <c r="AG28" s="597"/>
      <c r="AH28" s="597"/>
      <c r="AI28" s="597"/>
      <c r="AJ28" s="597"/>
      <c r="AK28" s="597"/>
      <c r="AL28" s="597"/>
      <c r="AM28" s="597"/>
      <c r="AN28" s="597"/>
      <c r="AO28" s="597"/>
      <c r="AP28" s="597"/>
      <c r="AQ28" s="597"/>
      <c r="AR28" s="597"/>
      <c r="AS28" s="597"/>
      <c r="AT28" s="597"/>
      <c r="AU28" s="597"/>
      <c r="AV28" s="597"/>
      <c r="AW28" s="597"/>
      <c r="AX28" s="792"/>
    </row>
    <row r="29" spans="1:50" ht="24.75" customHeight="1" x14ac:dyDescent="0.15">
      <c r="A29" s="1044"/>
      <c r="B29" s="1045"/>
      <c r="C29" s="1045"/>
      <c r="D29" s="1045"/>
      <c r="E29" s="1045"/>
      <c r="F29" s="1046"/>
      <c r="G29" s="814" t="s">
        <v>17</v>
      </c>
      <c r="H29" s="670"/>
      <c r="I29" s="670"/>
      <c r="J29" s="670"/>
      <c r="K29" s="670"/>
      <c r="L29" s="669" t="s">
        <v>18</v>
      </c>
      <c r="M29" s="670"/>
      <c r="N29" s="670"/>
      <c r="O29" s="670"/>
      <c r="P29" s="670"/>
      <c r="Q29" s="670"/>
      <c r="R29" s="670"/>
      <c r="S29" s="670"/>
      <c r="T29" s="670"/>
      <c r="U29" s="670"/>
      <c r="V29" s="670"/>
      <c r="W29" s="670"/>
      <c r="X29" s="671"/>
      <c r="Y29" s="652" t="s">
        <v>19</v>
      </c>
      <c r="Z29" s="653"/>
      <c r="AA29" s="653"/>
      <c r="AB29" s="797"/>
      <c r="AC29" s="814" t="s">
        <v>17</v>
      </c>
      <c r="AD29" s="670"/>
      <c r="AE29" s="670"/>
      <c r="AF29" s="670"/>
      <c r="AG29" s="670"/>
      <c r="AH29" s="669" t="s">
        <v>18</v>
      </c>
      <c r="AI29" s="670"/>
      <c r="AJ29" s="670"/>
      <c r="AK29" s="670"/>
      <c r="AL29" s="670"/>
      <c r="AM29" s="670"/>
      <c r="AN29" s="670"/>
      <c r="AO29" s="670"/>
      <c r="AP29" s="670"/>
      <c r="AQ29" s="670"/>
      <c r="AR29" s="670"/>
      <c r="AS29" s="670"/>
      <c r="AT29" s="671"/>
      <c r="AU29" s="652" t="s">
        <v>19</v>
      </c>
      <c r="AV29" s="653"/>
      <c r="AW29" s="653"/>
      <c r="AX29" s="654"/>
    </row>
    <row r="30" spans="1:50" ht="24.75" customHeight="1" x14ac:dyDescent="0.15">
      <c r="A30" s="1044"/>
      <c r="B30" s="1045"/>
      <c r="C30" s="1045"/>
      <c r="D30" s="1045"/>
      <c r="E30" s="1045"/>
      <c r="F30" s="1046"/>
      <c r="G30" s="663"/>
      <c r="H30" s="664"/>
      <c r="I30" s="664"/>
      <c r="J30" s="664"/>
      <c r="K30" s="665"/>
      <c r="L30" s="666"/>
      <c r="M30" s="667"/>
      <c r="N30" s="667"/>
      <c r="O30" s="667"/>
      <c r="P30" s="667"/>
      <c r="Q30" s="667"/>
      <c r="R30" s="667"/>
      <c r="S30" s="667"/>
      <c r="T30" s="667"/>
      <c r="U30" s="667"/>
      <c r="V30" s="667"/>
      <c r="W30" s="667"/>
      <c r="X30" s="668"/>
      <c r="Y30" s="389"/>
      <c r="Z30" s="390"/>
      <c r="AA30" s="390"/>
      <c r="AB30" s="804"/>
      <c r="AC30" s="663"/>
      <c r="AD30" s="664"/>
      <c r="AE30" s="664"/>
      <c r="AF30" s="664"/>
      <c r="AG30" s="665"/>
      <c r="AH30" s="666"/>
      <c r="AI30" s="667"/>
      <c r="AJ30" s="667"/>
      <c r="AK30" s="667"/>
      <c r="AL30" s="667"/>
      <c r="AM30" s="667"/>
      <c r="AN30" s="667"/>
      <c r="AO30" s="667"/>
      <c r="AP30" s="667"/>
      <c r="AQ30" s="667"/>
      <c r="AR30" s="667"/>
      <c r="AS30" s="667"/>
      <c r="AT30" s="668"/>
      <c r="AU30" s="389"/>
      <c r="AV30" s="390"/>
      <c r="AW30" s="390"/>
      <c r="AX30" s="391"/>
    </row>
    <row r="31" spans="1:50" ht="24.75" customHeight="1" x14ac:dyDescent="0.15">
      <c r="A31" s="1044"/>
      <c r="B31" s="1045"/>
      <c r="C31" s="1045"/>
      <c r="D31" s="1045"/>
      <c r="E31" s="1045"/>
      <c r="F31" s="1046"/>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44"/>
      <c r="B32" s="1045"/>
      <c r="C32" s="1045"/>
      <c r="D32" s="1045"/>
      <c r="E32" s="1045"/>
      <c r="F32" s="1046"/>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44"/>
      <c r="B33" s="1045"/>
      <c r="C33" s="1045"/>
      <c r="D33" s="1045"/>
      <c r="E33" s="1045"/>
      <c r="F33" s="1046"/>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44"/>
      <c r="B34" s="1045"/>
      <c r="C34" s="1045"/>
      <c r="D34" s="1045"/>
      <c r="E34" s="1045"/>
      <c r="F34" s="1046"/>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44"/>
      <c r="B35" s="1045"/>
      <c r="C35" s="1045"/>
      <c r="D35" s="1045"/>
      <c r="E35" s="1045"/>
      <c r="F35" s="1046"/>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44"/>
      <c r="B36" s="1045"/>
      <c r="C36" s="1045"/>
      <c r="D36" s="1045"/>
      <c r="E36" s="1045"/>
      <c r="F36" s="1046"/>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44"/>
      <c r="B37" s="1045"/>
      <c r="C37" s="1045"/>
      <c r="D37" s="1045"/>
      <c r="E37" s="1045"/>
      <c r="F37" s="1046"/>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44"/>
      <c r="B38" s="1045"/>
      <c r="C38" s="1045"/>
      <c r="D38" s="1045"/>
      <c r="E38" s="1045"/>
      <c r="F38" s="1046"/>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44"/>
      <c r="B39" s="1045"/>
      <c r="C39" s="1045"/>
      <c r="D39" s="1045"/>
      <c r="E39" s="1045"/>
      <c r="F39" s="1046"/>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44"/>
      <c r="B40" s="1045"/>
      <c r="C40" s="1045"/>
      <c r="D40" s="1045"/>
      <c r="E40" s="1045"/>
      <c r="F40" s="1046"/>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44"/>
      <c r="B41" s="1045"/>
      <c r="C41" s="1045"/>
      <c r="D41" s="1045"/>
      <c r="E41" s="1045"/>
      <c r="F41" s="1046"/>
      <c r="G41" s="596" t="s">
        <v>435</v>
      </c>
      <c r="H41" s="597"/>
      <c r="I41" s="597"/>
      <c r="J41" s="597"/>
      <c r="K41" s="597"/>
      <c r="L41" s="597"/>
      <c r="M41" s="597"/>
      <c r="N41" s="597"/>
      <c r="O41" s="597"/>
      <c r="P41" s="597"/>
      <c r="Q41" s="597"/>
      <c r="R41" s="597"/>
      <c r="S41" s="597"/>
      <c r="T41" s="597"/>
      <c r="U41" s="597"/>
      <c r="V41" s="597"/>
      <c r="W41" s="597"/>
      <c r="X41" s="597"/>
      <c r="Y41" s="597"/>
      <c r="Z41" s="597"/>
      <c r="AA41" s="597"/>
      <c r="AB41" s="598"/>
      <c r="AC41" s="596" t="s">
        <v>302</v>
      </c>
      <c r="AD41" s="597"/>
      <c r="AE41" s="597"/>
      <c r="AF41" s="597"/>
      <c r="AG41" s="597"/>
      <c r="AH41" s="597"/>
      <c r="AI41" s="597"/>
      <c r="AJ41" s="597"/>
      <c r="AK41" s="597"/>
      <c r="AL41" s="597"/>
      <c r="AM41" s="597"/>
      <c r="AN41" s="597"/>
      <c r="AO41" s="597"/>
      <c r="AP41" s="597"/>
      <c r="AQ41" s="597"/>
      <c r="AR41" s="597"/>
      <c r="AS41" s="597"/>
      <c r="AT41" s="597"/>
      <c r="AU41" s="597"/>
      <c r="AV41" s="597"/>
      <c r="AW41" s="597"/>
      <c r="AX41" s="792"/>
    </row>
    <row r="42" spans="1:50" ht="24.75" customHeight="1" x14ac:dyDescent="0.15">
      <c r="A42" s="1044"/>
      <c r="B42" s="1045"/>
      <c r="C42" s="1045"/>
      <c r="D42" s="1045"/>
      <c r="E42" s="1045"/>
      <c r="F42" s="1046"/>
      <c r="G42" s="814" t="s">
        <v>17</v>
      </c>
      <c r="H42" s="670"/>
      <c r="I42" s="670"/>
      <c r="J42" s="670"/>
      <c r="K42" s="670"/>
      <c r="L42" s="669" t="s">
        <v>18</v>
      </c>
      <c r="M42" s="670"/>
      <c r="N42" s="670"/>
      <c r="O42" s="670"/>
      <c r="P42" s="670"/>
      <c r="Q42" s="670"/>
      <c r="R42" s="670"/>
      <c r="S42" s="670"/>
      <c r="T42" s="670"/>
      <c r="U42" s="670"/>
      <c r="V42" s="670"/>
      <c r="W42" s="670"/>
      <c r="X42" s="671"/>
      <c r="Y42" s="652" t="s">
        <v>19</v>
      </c>
      <c r="Z42" s="653"/>
      <c r="AA42" s="653"/>
      <c r="AB42" s="797"/>
      <c r="AC42" s="814" t="s">
        <v>17</v>
      </c>
      <c r="AD42" s="670"/>
      <c r="AE42" s="670"/>
      <c r="AF42" s="670"/>
      <c r="AG42" s="670"/>
      <c r="AH42" s="669" t="s">
        <v>18</v>
      </c>
      <c r="AI42" s="670"/>
      <c r="AJ42" s="670"/>
      <c r="AK42" s="670"/>
      <c r="AL42" s="670"/>
      <c r="AM42" s="670"/>
      <c r="AN42" s="670"/>
      <c r="AO42" s="670"/>
      <c r="AP42" s="670"/>
      <c r="AQ42" s="670"/>
      <c r="AR42" s="670"/>
      <c r="AS42" s="670"/>
      <c r="AT42" s="671"/>
      <c r="AU42" s="652" t="s">
        <v>19</v>
      </c>
      <c r="AV42" s="653"/>
      <c r="AW42" s="653"/>
      <c r="AX42" s="654"/>
    </row>
    <row r="43" spans="1:50" ht="24.75" customHeight="1" x14ac:dyDescent="0.15">
      <c r="A43" s="1044"/>
      <c r="B43" s="1045"/>
      <c r="C43" s="1045"/>
      <c r="D43" s="1045"/>
      <c r="E43" s="1045"/>
      <c r="F43" s="1046"/>
      <c r="G43" s="663"/>
      <c r="H43" s="664"/>
      <c r="I43" s="664"/>
      <c r="J43" s="664"/>
      <c r="K43" s="665"/>
      <c r="L43" s="666"/>
      <c r="M43" s="667"/>
      <c r="N43" s="667"/>
      <c r="O43" s="667"/>
      <c r="P43" s="667"/>
      <c r="Q43" s="667"/>
      <c r="R43" s="667"/>
      <c r="S43" s="667"/>
      <c r="T43" s="667"/>
      <c r="U43" s="667"/>
      <c r="V43" s="667"/>
      <c r="W43" s="667"/>
      <c r="X43" s="668"/>
      <c r="Y43" s="389"/>
      <c r="Z43" s="390"/>
      <c r="AA43" s="390"/>
      <c r="AB43" s="804"/>
      <c r="AC43" s="663"/>
      <c r="AD43" s="664"/>
      <c r="AE43" s="664"/>
      <c r="AF43" s="664"/>
      <c r="AG43" s="665"/>
      <c r="AH43" s="666"/>
      <c r="AI43" s="667"/>
      <c r="AJ43" s="667"/>
      <c r="AK43" s="667"/>
      <c r="AL43" s="667"/>
      <c r="AM43" s="667"/>
      <c r="AN43" s="667"/>
      <c r="AO43" s="667"/>
      <c r="AP43" s="667"/>
      <c r="AQ43" s="667"/>
      <c r="AR43" s="667"/>
      <c r="AS43" s="667"/>
      <c r="AT43" s="668"/>
      <c r="AU43" s="389"/>
      <c r="AV43" s="390"/>
      <c r="AW43" s="390"/>
      <c r="AX43" s="391"/>
    </row>
    <row r="44" spans="1:50" ht="24.75" customHeight="1" x14ac:dyDescent="0.15">
      <c r="A44" s="1044"/>
      <c r="B44" s="1045"/>
      <c r="C44" s="1045"/>
      <c r="D44" s="1045"/>
      <c r="E44" s="1045"/>
      <c r="F44" s="1046"/>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44"/>
      <c r="B45" s="1045"/>
      <c r="C45" s="1045"/>
      <c r="D45" s="1045"/>
      <c r="E45" s="1045"/>
      <c r="F45" s="1046"/>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44"/>
      <c r="B46" s="1045"/>
      <c r="C46" s="1045"/>
      <c r="D46" s="1045"/>
      <c r="E46" s="1045"/>
      <c r="F46" s="1046"/>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44"/>
      <c r="B47" s="1045"/>
      <c r="C47" s="1045"/>
      <c r="D47" s="1045"/>
      <c r="E47" s="1045"/>
      <c r="F47" s="1046"/>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44"/>
      <c r="B48" s="1045"/>
      <c r="C48" s="1045"/>
      <c r="D48" s="1045"/>
      <c r="E48" s="1045"/>
      <c r="F48" s="1046"/>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44"/>
      <c r="B49" s="1045"/>
      <c r="C49" s="1045"/>
      <c r="D49" s="1045"/>
      <c r="E49" s="1045"/>
      <c r="F49" s="1046"/>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44"/>
      <c r="B50" s="1045"/>
      <c r="C50" s="1045"/>
      <c r="D50" s="1045"/>
      <c r="E50" s="1045"/>
      <c r="F50" s="1046"/>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44"/>
      <c r="B51" s="1045"/>
      <c r="C51" s="1045"/>
      <c r="D51" s="1045"/>
      <c r="E51" s="1045"/>
      <c r="F51" s="1046"/>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44"/>
      <c r="B52" s="1045"/>
      <c r="C52" s="1045"/>
      <c r="D52" s="1045"/>
      <c r="E52" s="1045"/>
      <c r="F52" s="1046"/>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47"/>
      <c r="B53" s="1048"/>
      <c r="C53" s="1048"/>
      <c r="D53" s="1048"/>
      <c r="E53" s="1048"/>
      <c r="F53" s="1049"/>
      <c r="G53" s="1032" t="s">
        <v>20</v>
      </c>
      <c r="H53" s="1033"/>
      <c r="I53" s="1033"/>
      <c r="J53" s="1033"/>
      <c r="K53" s="1033"/>
      <c r="L53" s="1034"/>
      <c r="M53" s="1035"/>
      <c r="N53" s="1035"/>
      <c r="O53" s="1035"/>
      <c r="P53" s="1035"/>
      <c r="Q53" s="1035"/>
      <c r="R53" s="1035"/>
      <c r="S53" s="1035"/>
      <c r="T53" s="1035"/>
      <c r="U53" s="1035"/>
      <c r="V53" s="1035"/>
      <c r="W53" s="1035"/>
      <c r="X53" s="1036"/>
      <c r="Y53" s="1037">
        <f>SUM(Y43:AB52)</f>
        <v>0</v>
      </c>
      <c r="Z53" s="1038"/>
      <c r="AA53" s="1038"/>
      <c r="AB53" s="1039"/>
      <c r="AC53" s="1032" t="s">
        <v>20</v>
      </c>
      <c r="AD53" s="1033"/>
      <c r="AE53" s="1033"/>
      <c r="AF53" s="1033"/>
      <c r="AG53" s="1033"/>
      <c r="AH53" s="1034"/>
      <c r="AI53" s="1035"/>
      <c r="AJ53" s="1035"/>
      <c r="AK53" s="1035"/>
      <c r="AL53" s="1035"/>
      <c r="AM53" s="1035"/>
      <c r="AN53" s="1035"/>
      <c r="AO53" s="1035"/>
      <c r="AP53" s="1035"/>
      <c r="AQ53" s="1035"/>
      <c r="AR53" s="1035"/>
      <c r="AS53" s="1035"/>
      <c r="AT53" s="1036"/>
      <c r="AU53" s="1037">
        <f>SUM(AU43:AX52)</f>
        <v>0</v>
      </c>
      <c r="AV53" s="1038"/>
      <c r="AW53" s="1038"/>
      <c r="AX53" s="1040"/>
    </row>
    <row r="54" spans="1:50" s="39" customFormat="1" ht="24.75" customHeight="1" thickBot="1" x14ac:dyDescent="0.2"/>
    <row r="55" spans="1:50" ht="30" customHeight="1" x14ac:dyDescent="0.15">
      <c r="A55" s="1050" t="s">
        <v>28</v>
      </c>
      <c r="B55" s="1051"/>
      <c r="C55" s="1051"/>
      <c r="D55" s="1051"/>
      <c r="E55" s="1051"/>
      <c r="F55" s="1052"/>
      <c r="G55" s="596" t="s">
        <v>303</v>
      </c>
      <c r="H55" s="597"/>
      <c r="I55" s="597"/>
      <c r="J55" s="597"/>
      <c r="K55" s="597"/>
      <c r="L55" s="597"/>
      <c r="M55" s="597"/>
      <c r="N55" s="597"/>
      <c r="O55" s="597"/>
      <c r="P55" s="597"/>
      <c r="Q55" s="597"/>
      <c r="R55" s="597"/>
      <c r="S55" s="597"/>
      <c r="T55" s="597"/>
      <c r="U55" s="597"/>
      <c r="V55" s="597"/>
      <c r="W55" s="597"/>
      <c r="X55" s="597"/>
      <c r="Y55" s="597"/>
      <c r="Z55" s="597"/>
      <c r="AA55" s="597"/>
      <c r="AB55" s="598"/>
      <c r="AC55" s="596" t="s">
        <v>391</v>
      </c>
      <c r="AD55" s="597"/>
      <c r="AE55" s="597"/>
      <c r="AF55" s="597"/>
      <c r="AG55" s="597"/>
      <c r="AH55" s="597"/>
      <c r="AI55" s="597"/>
      <c r="AJ55" s="597"/>
      <c r="AK55" s="597"/>
      <c r="AL55" s="597"/>
      <c r="AM55" s="597"/>
      <c r="AN55" s="597"/>
      <c r="AO55" s="597"/>
      <c r="AP55" s="597"/>
      <c r="AQ55" s="597"/>
      <c r="AR55" s="597"/>
      <c r="AS55" s="597"/>
      <c r="AT55" s="597"/>
      <c r="AU55" s="597"/>
      <c r="AV55" s="597"/>
      <c r="AW55" s="597"/>
      <c r="AX55" s="792"/>
    </row>
    <row r="56" spans="1:50" ht="24.75" customHeight="1" x14ac:dyDescent="0.15">
      <c r="A56" s="1044"/>
      <c r="B56" s="1045"/>
      <c r="C56" s="1045"/>
      <c r="D56" s="1045"/>
      <c r="E56" s="1045"/>
      <c r="F56" s="1046"/>
      <c r="G56" s="814" t="s">
        <v>17</v>
      </c>
      <c r="H56" s="670"/>
      <c r="I56" s="670"/>
      <c r="J56" s="670"/>
      <c r="K56" s="670"/>
      <c r="L56" s="669" t="s">
        <v>18</v>
      </c>
      <c r="M56" s="670"/>
      <c r="N56" s="670"/>
      <c r="O56" s="670"/>
      <c r="P56" s="670"/>
      <c r="Q56" s="670"/>
      <c r="R56" s="670"/>
      <c r="S56" s="670"/>
      <c r="T56" s="670"/>
      <c r="U56" s="670"/>
      <c r="V56" s="670"/>
      <c r="W56" s="670"/>
      <c r="X56" s="671"/>
      <c r="Y56" s="652" t="s">
        <v>19</v>
      </c>
      <c r="Z56" s="653"/>
      <c r="AA56" s="653"/>
      <c r="AB56" s="797"/>
      <c r="AC56" s="814" t="s">
        <v>17</v>
      </c>
      <c r="AD56" s="670"/>
      <c r="AE56" s="670"/>
      <c r="AF56" s="670"/>
      <c r="AG56" s="670"/>
      <c r="AH56" s="669" t="s">
        <v>18</v>
      </c>
      <c r="AI56" s="670"/>
      <c r="AJ56" s="670"/>
      <c r="AK56" s="670"/>
      <c r="AL56" s="670"/>
      <c r="AM56" s="670"/>
      <c r="AN56" s="670"/>
      <c r="AO56" s="670"/>
      <c r="AP56" s="670"/>
      <c r="AQ56" s="670"/>
      <c r="AR56" s="670"/>
      <c r="AS56" s="670"/>
      <c r="AT56" s="671"/>
      <c r="AU56" s="652" t="s">
        <v>19</v>
      </c>
      <c r="AV56" s="653"/>
      <c r="AW56" s="653"/>
      <c r="AX56" s="654"/>
    </row>
    <row r="57" spans="1:50" ht="24.75" customHeight="1" x14ac:dyDescent="0.15">
      <c r="A57" s="1044"/>
      <c r="B57" s="1045"/>
      <c r="C57" s="1045"/>
      <c r="D57" s="1045"/>
      <c r="E57" s="1045"/>
      <c r="F57" s="1046"/>
      <c r="G57" s="663"/>
      <c r="H57" s="664"/>
      <c r="I57" s="664"/>
      <c r="J57" s="664"/>
      <c r="K57" s="665"/>
      <c r="L57" s="666"/>
      <c r="M57" s="667"/>
      <c r="N57" s="667"/>
      <c r="O57" s="667"/>
      <c r="P57" s="667"/>
      <c r="Q57" s="667"/>
      <c r="R57" s="667"/>
      <c r="S57" s="667"/>
      <c r="T57" s="667"/>
      <c r="U57" s="667"/>
      <c r="V57" s="667"/>
      <c r="W57" s="667"/>
      <c r="X57" s="668"/>
      <c r="Y57" s="389"/>
      <c r="Z57" s="390"/>
      <c r="AA57" s="390"/>
      <c r="AB57" s="804"/>
      <c r="AC57" s="663"/>
      <c r="AD57" s="664"/>
      <c r="AE57" s="664"/>
      <c r="AF57" s="664"/>
      <c r="AG57" s="665"/>
      <c r="AH57" s="666"/>
      <c r="AI57" s="667"/>
      <c r="AJ57" s="667"/>
      <c r="AK57" s="667"/>
      <c r="AL57" s="667"/>
      <c r="AM57" s="667"/>
      <c r="AN57" s="667"/>
      <c r="AO57" s="667"/>
      <c r="AP57" s="667"/>
      <c r="AQ57" s="667"/>
      <c r="AR57" s="667"/>
      <c r="AS57" s="667"/>
      <c r="AT57" s="668"/>
      <c r="AU57" s="389"/>
      <c r="AV57" s="390"/>
      <c r="AW57" s="390"/>
      <c r="AX57" s="391"/>
    </row>
    <row r="58" spans="1:50" ht="24.75" customHeight="1" x14ac:dyDescent="0.15">
      <c r="A58" s="1044"/>
      <c r="B58" s="1045"/>
      <c r="C58" s="1045"/>
      <c r="D58" s="1045"/>
      <c r="E58" s="1045"/>
      <c r="F58" s="1046"/>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44"/>
      <c r="B59" s="1045"/>
      <c r="C59" s="1045"/>
      <c r="D59" s="1045"/>
      <c r="E59" s="1045"/>
      <c r="F59" s="1046"/>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44"/>
      <c r="B60" s="1045"/>
      <c r="C60" s="1045"/>
      <c r="D60" s="1045"/>
      <c r="E60" s="1045"/>
      <c r="F60" s="1046"/>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44"/>
      <c r="B61" s="1045"/>
      <c r="C61" s="1045"/>
      <c r="D61" s="1045"/>
      <c r="E61" s="1045"/>
      <c r="F61" s="1046"/>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44"/>
      <c r="B62" s="1045"/>
      <c r="C62" s="1045"/>
      <c r="D62" s="1045"/>
      <c r="E62" s="1045"/>
      <c r="F62" s="1046"/>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44"/>
      <c r="B63" s="1045"/>
      <c r="C63" s="1045"/>
      <c r="D63" s="1045"/>
      <c r="E63" s="1045"/>
      <c r="F63" s="1046"/>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44"/>
      <c r="B64" s="1045"/>
      <c r="C64" s="1045"/>
      <c r="D64" s="1045"/>
      <c r="E64" s="1045"/>
      <c r="F64" s="1046"/>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44"/>
      <c r="B65" s="1045"/>
      <c r="C65" s="1045"/>
      <c r="D65" s="1045"/>
      <c r="E65" s="1045"/>
      <c r="F65" s="1046"/>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44"/>
      <c r="B66" s="1045"/>
      <c r="C66" s="1045"/>
      <c r="D66" s="1045"/>
      <c r="E66" s="1045"/>
      <c r="F66" s="1046"/>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44"/>
      <c r="B67" s="1045"/>
      <c r="C67" s="1045"/>
      <c r="D67" s="1045"/>
      <c r="E67" s="1045"/>
      <c r="F67" s="1046"/>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44"/>
      <c r="B68" s="1045"/>
      <c r="C68" s="1045"/>
      <c r="D68" s="1045"/>
      <c r="E68" s="1045"/>
      <c r="F68" s="1046"/>
      <c r="G68" s="596" t="s">
        <v>392</v>
      </c>
      <c r="H68" s="597"/>
      <c r="I68" s="597"/>
      <c r="J68" s="597"/>
      <c r="K68" s="597"/>
      <c r="L68" s="597"/>
      <c r="M68" s="597"/>
      <c r="N68" s="597"/>
      <c r="O68" s="597"/>
      <c r="P68" s="597"/>
      <c r="Q68" s="597"/>
      <c r="R68" s="597"/>
      <c r="S68" s="597"/>
      <c r="T68" s="597"/>
      <c r="U68" s="597"/>
      <c r="V68" s="597"/>
      <c r="W68" s="597"/>
      <c r="X68" s="597"/>
      <c r="Y68" s="597"/>
      <c r="Z68" s="597"/>
      <c r="AA68" s="597"/>
      <c r="AB68" s="598"/>
      <c r="AC68" s="596" t="s">
        <v>393</v>
      </c>
      <c r="AD68" s="597"/>
      <c r="AE68" s="597"/>
      <c r="AF68" s="597"/>
      <c r="AG68" s="597"/>
      <c r="AH68" s="597"/>
      <c r="AI68" s="597"/>
      <c r="AJ68" s="597"/>
      <c r="AK68" s="597"/>
      <c r="AL68" s="597"/>
      <c r="AM68" s="597"/>
      <c r="AN68" s="597"/>
      <c r="AO68" s="597"/>
      <c r="AP68" s="597"/>
      <c r="AQ68" s="597"/>
      <c r="AR68" s="597"/>
      <c r="AS68" s="597"/>
      <c r="AT68" s="597"/>
      <c r="AU68" s="597"/>
      <c r="AV68" s="597"/>
      <c r="AW68" s="597"/>
      <c r="AX68" s="792"/>
    </row>
    <row r="69" spans="1:50" ht="25.5" customHeight="1" x14ac:dyDescent="0.15">
      <c r="A69" s="1044"/>
      <c r="B69" s="1045"/>
      <c r="C69" s="1045"/>
      <c r="D69" s="1045"/>
      <c r="E69" s="1045"/>
      <c r="F69" s="1046"/>
      <c r="G69" s="814" t="s">
        <v>17</v>
      </c>
      <c r="H69" s="670"/>
      <c r="I69" s="670"/>
      <c r="J69" s="670"/>
      <c r="K69" s="670"/>
      <c r="L69" s="669" t="s">
        <v>18</v>
      </c>
      <c r="M69" s="670"/>
      <c r="N69" s="670"/>
      <c r="O69" s="670"/>
      <c r="P69" s="670"/>
      <c r="Q69" s="670"/>
      <c r="R69" s="670"/>
      <c r="S69" s="670"/>
      <c r="T69" s="670"/>
      <c r="U69" s="670"/>
      <c r="V69" s="670"/>
      <c r="W69" s="670"/>
      <c r="X69" s="671"/>
      <c r="Y69" s="652" t="s">
        <v>19</v>
      </c>
      <c r="Z69" s="653"/>
      <c r="AA69" s="653"/>
      <c r="AB69" s="797"/>
      <c r="AC69" s="814" t="s">
        <v>17</v>
      </c>
      <c r="AD69" s="670"/>
      <c r="AE69" s="670"/>
      <c r="AF69" s="670"/>
      <c r="AG69" s="670"/>
      <c r="AH69" s="669" t="s">
        <v>18</v>
      </c>
      <c r="AI69" s="670"/>
      <c r="AJ69" s="670"/>
      <c r="AK69" s="670"/>
      <c r="AL69" s="670"/>
      <c r="AM69" s="670"/>
      <c r="AN69" s="670"/>
      <c r="AO69" s="670"/>
      <c r="AP69" s="670"/>
      <c r="AQ69" s="670"/>
      <c r="AR69" s="670"/>
      <c r="AS69" s="670"/>
      <c r="AT69" s="671"/>
      <c r="AU69" s="652" t="s">
        <v>19</v>
      </c>
      <c r="AV69" s="653"/>
      <c r="AW69" s="653"/>
      <c r="AX69" s="654"/>
    </row>
    <row r="70" spans="1:50" ht="24.75" customHeight="1" x14ac:dyDescent="0.15">
      <c r="A70" s="1044"/>
      <c r="B70" s="1045"/>
      <c r="C70" s="1045"/>
      <c r="D70" s="1045"/>
      <c r="E70" s="1045"/>
      <c r="F70" s="1046"/>
      <c r="G70" s="663"/>
      <c r="H70" s="664"/>
      <c r="I70" s="664"/>
      <c r="J70" s="664"/>
      <c r="K70" s="665"/>
      <c r="L70" s="666"/>
      <c r="M70" s="667"/>
      <c r="N70" s="667"/>
      <c r="O70" s="667"/>
      <c r="P70" s="667"/>
      <c r="Q70" s="667"/>
      <c r="R70" s="667"/>
      <c r="S70" s="667"/>
      <c r="T70" s="667"/>
      <c r="U70" s="667"/>
      <c r="V70" s="667"/>
      <c r="W70" s="667"/>
      <c r="X70" s="668"/>
      <c r="Y70" s="389"/>
      <c r="Z70" s="390"/>
      <c r="AA70" s="390"/>
      <c r="AB70" s="804"/>
      <c r="AC70" s="663"/>
      <c r="AD70" s="664"/>
      <c r="AE70" s="664"/>
      <c r="AF70" s="664"/>
      <c r="AG70" s="665"/>
      <c r="AH70" s="666"/>
      <c r="AI70" s="667"/>
      <c r="AJ70" s="667"/>
      <c r="AK70" s="667"/>
      <c r="AL70" s="667"/>
      <c r="AM70" s="667"/>
      <c r="AN70" s="667"/>
      <c r="AO70" s="667"/>
      <c r="AP70" s="667"/>
      <c r="AQ70" s="667"/>
      <c r="AR70" s="667"/>
      <c r="AS70" s="667"/>
      <c r="AT70" s="668"/>
      <c r="AU70" s="389"/>
      <c r="AV70" s="390"/>
      <c r="AW70" s="390"/>
      <c r="AX70" s="391"/>
    </row>
    <row r="71" spans="1:50" ht="24.75" customHeight="1" x14ac:dyDescent="0.15">
      <c r="A71" s="1044"/>
      <c r="B71" s="1045"/>
      <c r="C71" s="1045"/>
      <c r="D71" s="1045"/>
      <c r="E71" s="1045"/>
      <c r="F71" s="1046"/>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44"/>
      <c r="B72" s="1045"/>
      <c r="C72" s="1045"/>
      <c r="D72" s="1045"/>
      <c r="E72" s="1045"/>
      <c r="F72" s="1046"/>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44"/>
      <c r="B73" s="1045"/>
      <c r="C73" s="1045"/>
      <c r="D73" s="1045"/>
      <c r="E73" s="1045"/>
      <c r="F73" s="1046"/>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44"/>
      <c r="B74" s="1045"/>
      <c r="C74" s="1045"/>
      <c r="D74" s="1045"/>
      <c r="E74" s="1045"/>
      <c r="F74" s="1046"/>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44"/>
      <c r="B75" s="1045"/>
      <c r="C75" s="1045"/>
      <c r="D75" s="1045"/>
      <c r="E75" s="1045"/>
      <c r="F75" s="1046"/>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44"/>
      <c r="B76" s="1045"/>
      <c r="C76" s="1045"/>
      <c r="D76" s="1045"/>
      <c r="E76" s="1045"/>
      <c r="F76" s="1046"/>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44"/>
      <c r="B77" s="1045"/>
      <c r="C77" s="1045"/>
      <c r="D77" s="1045"/>
      <c r="E77" s="1045"/>
      <c r="F77" s="1046"/>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44"/>
      <c r="B78" s="1045"/>
      <c r="C78" s="1045"/>
      <c r="D78" s="1045"/>
      <c r="E78" s="1045"/>
      <c r="F78" s="1046"/>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44"/>
      <c r="B79" s="1045"/>
      <c r="C79" s="1045"/>
      <c r="D79" s="1045"/>
      <c r="E79" s="1045"/>
      <c r="F79" s="1046"/>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44"/>
      <c r="B80" s="1045"/>
      <c r="C80" s="1045"/>
      <c r="D80" s="1045"/>
      <c r="E80" s="1045"/>
      <c r="F80" s="1046"/>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44"/>
      <c r="B81" s="1045"/>
      <c r="C81" s="1045"/>
      <c r="D81" s="1045"/>
      <c r="E81" s="1045"/>
      <c r="F81" s="1046"/>
      <c r="G81" s="596" t="s">
        <v>394</v>
      </c>
      <c r="H81" s="597"/>
      <c r="I81" s="597"/>
      <c r="J81" s="597"/>
      <c r="K81" s="597"/>
      <c r="L81" s="597"/>
      <c r="M81" s="597"/>
      <c r="N81" s="597"/>
      <c r="O81" s="597"/>
      <c r="P81" s="597"/>
      <c r="Q81" s="597"/>
      <c r="R81" s="597"/>
      <c r="S81" s="597"/>
      <c r="T81" s="597"/>
      <c r="U81" s="597"/>
      <c r="V81" s="597"/>
      <c r="W81" s="597"/>
      <c r="X81" s="597"/>
      <c r="Y81" s="597"/>
      <c r="Z81" s="597"/>
      <c r="AA81" s="597"/>
      <c r="AB81" s="598"/>
      <c r="AC81" s="596" t="s">
        <v>395</v>
      </c>
      <c r="AD81" s="597"/>
      <c r="AE81" s="597"/>
      <c r="AF81" s="597"/>
      <c r="AG81" s="597"/>
      <c r="AH81" s="597"/>
      <c r="AI81" s="597"/>
      <c r="AJ81" s="597"/>
      <c r="AK81" s="597"/>
      <c r="AL81" s="597"/>
      <c r="AM81" s="597"/>
      <c r="AN81" s="597"/>
      <c r="AO81" s="597"/>
      <c r="AP81" s="597"/>
      <c r="AQ81" s="597"/>
      <c r="AR81" s="597"/>
      <c r="AS81" s="597"/>
      <c r="AT81" s="597"/>
      <c r="AU81" s="597"/>
      <c r="AV81" s="597"/>
      <c r="AW81" s="597"/>
      <c r="AX81" s="792"/>
    </row>
    <row r="82" spans="1:50" ht="24.75" customHeight="1" x14ac:dyDescent="0.15">
      <c r="A82" s="1044"/>
      <c r="B82" s="1045"/>
      <c r="C82" s="1045"/>
      <c r="D82" s="1045"/>
      <c r="E82" s="1045"/>
      <c r="F82" s="1046"/>
      <c r="G82" s="814" t="s">
        <v>17</v>
      </c>
      <c r="H82" s="670"/>
      <c r="I82" s="670"/>
      <c r="J82" s="670"/>
      <c r="K82" s="670"/>
      <c r="L82" s="669" t="s">
        <v>18</v>
      </c>
      <c r="M82" s="670"/>
      <c r="N82" s="670"/>
      <c r="O82" s="670"/>
      <c r="P82" s="670"/>
      <c r="Q82" s="670"/>
      <c r="R82" s="670"/>
      <c r="S82" s="670"/>
      <c r="T82" s="670"/>
      <c r="U82" s="670"/>
      <c r="V82" s="670"/>
      <c r="W82" s="670"/>
      <c r="X82" s="671"/>
      <c r="Y82" s="652" t="s">
        <v>19</v>
      </c>
      <c r="Z82" s="653"/>
      <c r="AA82" s="653"/>
      <c r="AB82" s="797"/>
      <c r="AC82" s="814" t="s">
        <v>17</v>
      </c>
      <c r="AD82" s="670"/>
      <c r="AE82" s="670"/>
      <c r="AF82" s="670"/>
      <c r="AG82" s="670"/>
      <c r="AH82" s="669" t="s">
        <v>18</v>
      </c>
      <c r="AI82" s="670"/>
      <c r="AJ82" s="670"/>
      <c r="AK82" s="670"/>
      <c r="AL82" s="670"/>
      <c r="AM82" s="670"/>
      <c r="AN82" s="670"/>
      <c r="AO82" s="670"/>
      <c r="AP82" s="670"/>
      <c r="AQ82" s="670"/>
      <c r="AR82" s="670"/>
      <c r="AS82" s="670"/>
      <c r="AT82" s="671"/>
      <c r="AU82" s="652" t="s">
        <v>19</v>
      </c>
      <c r="AV82" s="653"/>
      <c r="AW82" s="653"/>
      <c r="AX82" s="654"/>
    </row>
    <row r="83" spans="1:50" ht="24.75" customHeight="1" x14ac:dyDescent="0.15">
      <c r="A83" s="1044"/>
      <c r="B83" s="1045"/>
      <c r="C83" s="1045"/>
      <c r="D83" s="1045"/>
      <c r="E83" s="1045"/>
      <c r="F83" s="1046"/>
      <c r="G83" s="663"/>
      <c r="H83" s="664"/>
      <c r="I83" s="664"/>
      <c r="J83" s="664"/>
      <c r="K83" s="665"/>
      <c r="L83" s="666"/>
      <c r="M83" s="667"/>
      <c r="N83" s="667"/>
      <c r="O83" s="667"/>
      <c r="P83" s="667"/>
      <c r="Q83" s="667"/>
      <c r="R83" s="667"/>
      <c r="S83" s="667"/>
      <c r="T83" s="667"/>
      <c r="U83" s="667"/>
      <c r="V83" s="667"/>
      <c r="W83" s="667"/>
      <c r="X83" s="668"/>
      <c r="Y83" s="389"/>
      <c r="Z83" s="390"/>
      <c r="AA83" s="390"/>
      <c r="AB83" s="804"/>
      <c r="AC83" s="663"/>
      <c r="AD83" s="664"/>
      <c r="AE83" s="664"/>
      <c r="AF83" s="664"/>
      <c r="AG83" s="665"/>
      <c r="AH83" s="666"/>
      <c r="AI83" s="667"/>
      <c r="AJ83" s="667"/>
      <c r="AK83" s="667"/>
      <c r="AL83" s="667"/>
      <c r="AM83" s="667"/>
      <c r="AN83" s="667"/>
      <c r="AO83" s="667"/>
      <c r="AP83" s="667"/>
      <c r="AQ83" s="667"/>
      <c r="AR83" s="667"/>
      <c r="AS83" s="667"/>
      <c r="AT83" s="668"/>
      <c r="AU83" s="389"/>
      <c r="AV83" s="390"/>
      <c r="AW83" s="390"/>
      <c r="AX83" s="391"/>
    </row>
    <row r="84" spans="1:50" ht="24.75" customHeight="1" x14ac:dyDescent="0.15">
      <c r="A84" s="1044"/>
      <c r="B84" s="1045"/>
      <c r="C84" s="1045"/>
      <c r="D84" s="1045"/>
      <c r="E84" s="1045"/>
      <c r="F84" s="1046"/>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44"/>
      <c r="B85" s="1045"/>
      <c r="C85" s="1045"/>
      <c r="D85" s="1045"/>
      <c r="E85" s="1045"/>
      <c r="F85" s="1046"/>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44"/>
      <c r="B86" s="1045"/>
      <c r="C86" s="1045"/>
      <c r="D86" s="1045"/>
      <c r="E86" s="1045"/>
      <c r="F86" s="1046"/>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44"/>
      <c r="B87" s="1045"/>
      <c r="C87" s="1045"/>
      <c r="D87" s="1045"/>
      <c r="E87" s="1045"/>
      <c r="F87" s="1046"/>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44"/>
      <c r="B88" s="1045"/>
      <c r="C88" s="1045"/>
      <c r="D88" s="1045"/>
      <c r="E88" s="1045"/>
      <c r="F88" s="1046"/>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44"/>
      <c r="B89" s="1045"/>
      <c r="C89" s="1045"/>
      <c r="D89" s="1045"/>
      <c r="E89" s="1045"/>
      <c r="F89" s="1046"/>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44"/>
      <c r="B90" s="1045"/>
      <c r="C90" s="1045"/>
      <c r="D90" s="1045"/>
      <c r="E90" s="1045"/>
      <c r="F90" s="1046"/>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44"/>
      <c r="B91" s="1045"/>
      <c r="C91" s="1045"/>
      <c r="D91" s="1045"/>
      <c r="E91" s="1045"/>
      <c r="F91" s="1046"/>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44"/>
      <c r="B92" s="1045"/>
      <c r="C92" s="1045"/>
      <c r="D92" s="1045"/>
      <c r="E92" s="1045"/>
      <c r="F92" s="1046"/>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44"/>
      <c r="B93" s="1045"/>
      <c r="C93" s="1045"/>
      <c r="D93" s="1045"/>
      <c r="E93" s="1045"/>
      <c r="F93" s="1046"/>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44"/>
      <c r="B94" s="1045"/>
      <c r="C94" s="1045"/>
      <c r="D94" s="1045"/>
      <c r="E94" s="1045"/>
      <c r="F94" s="1046"/>
      <c r="G94" s="596" t="s">
        <v>396</v>
      </c>
      <c r="H94" s="597"/>
      <c r="I94" s="597"/>
      <c r="J94" s="597"/>
      <c r="K94" s="597"/>
      <c r="L94" s="597"/>
      <c r="M94" s="597"/>
      <c r="N94" s="597"/>
      <c r="O94" s="597"/>
      <c r="P94" s="597"/>
      <c r="Q94" s="597"/>
      <c r="R94" s="597"/>
      <c r="S94" s="597"/>
      <c r="T94" s="597"/>
      <c r="U94" s="597"/>
      <c r="V94" s="597"/>
      <c r="W94" s="597"/>
      <c r="X94" s="597"/>
      <c r="Y94" s="597"/>
      <c r="Z94" s="597"/>
      <c r="AA94" s="597"/>
      <c r="AB94" s="598"/>
      <c r="AC94" s="596" t="s">
        <v>304</v>
      </c>
      <c r="AD94" s="597"/>
      <c r="AE94" s="597"/>
      <c r="AF94" s="597"/>
      <c r="AG94" s="597"/>
      <c r="AH94" s="597"/>
      <c r="AI94" s="597"/>
      <c r="AJ94" s="597"/>
      <c r="AK94" s="597"/>
      <c r="AL94" s="597"/>
      <c r="AM94" s="597"/>
      <c r="AN94" s="597"/>
      <c r="AO94" s="597"/>
      <c r="AP94" s="597"/>
      <c r="AQ94" s="597"/>
      <c r="AR94" s="597"/>
      <c r="AS94" s="597"/>
      <c r="AT94" s="597"/>
      <c r="AU94" s="597"/>
      <c r="AV94" s="597"/>
      <c r="AW94" s="597"/>
      <c r="AX94" s="792"/>
    </row>
    <row r="95" spans="1:50" ht="24.75" customHeight="1" x14ac:dyDescent="0.15">
      <c r="A95" s="1044"/>
      <c r="B95" s="1045"/>
      <c r="C95" s="1045"/>
      <c r="D95" s="1045"/>
      <c r="E95" s="1045"/>
      <c r="F95" s="1046"/>
      <c r="G95" s="814" t="s">
        <v>17</v>
      </c>
      <c r="H95" s="670"/>
      <c r="I95" s="670"/>
      <c r="J95" s="670"/>
      <c r="K95" s="670"/>
      <c r="L95" s="669" t="s">
        <v>18</v>
      </c>
      <c r="M95" s="670"/>
      <c r="N95" s="670"/>
      <c r="O95" s="670"/>
      <c r="P95" s="670"/>
      <c r="Q95" s="670"/>
      <c r="R95" s="670"/>
      <c r="S95" s="670"/>
      <c r="T95" s="670"/>
      <c r="U95" s="670"/>
      <c r="V95" s="670"/>
      <c r="W95" s="670"/>
      <c r="X95" s="671"/>
      <c r="Y95" s="652" t="s">
        <v>19</v>
      </c>
      <c r="Z95" s="653"/>
      <c r="AA95" s="653"/>
      <c r="AB95" s="797"/>
      <c r="AC95" s="814" t="s">
        <v>17</v>
      </c>
      <c r="AD95" s="670"/>
      <c r="AE95" s="670"/>
      <c r="AF95" s="670"/>
      <c r="AG95" s="670"/>
      <c r="AH95" s="669" t="s">
        <v>18</v>
      </c>
      <c r="AI95" s="670"/>
      <c r="AJ95" s="670"/>
      <c r="AK95" s="670"/>
      <c r="AL95" s="670"/>
      <c r="AM95" s="670"/>
      <c r="AN95" s="670"/>
      <c r="AO95" s="670"/>
      <c r="AP95" s="670"/>
      <c r="AQ95" s="670"/>
      <c r="AR95" s="670"/>
      <c r="AS95" s="670"/>
      <c r="AT95" s="671"/>
      <c r="AU95" s="652" t="s">
        <v>19</v>
      </c>
      <c r="AV95" s="653"/>
      <c r="AW95" s="653"/>
      <c r="AX95" s="654"/>
    </row>
    <row r="96" spans="1:50" ht="24.75" customHeight="1" x14ac:dyDescent="0.15">
      <c r="A96" s="1044"/>
      <c r="B96" s="1045"/>
      <c r="C96" s="1045"/>
      <c r="D96" s="1045"/>
      <c r="E96" s="1045"/>
      <c r="F96" s="1046"/>
      <c r="G96" s="663"/>
      <c r="H96" s="664"/>
      <c r="I96" s="664"/>
      <c r="J96" s="664"/>
      <c r="K96" s="665"/>
      <c r="L96" s="666"/>
      <c r="M96" s="667"/>
      <c r="N96" s="667"/>
      <c r="O96" s="667"/>
      <c r="P96" s="667"/>
      <c r="Q96" s="667"/>
      <c r="R96" s="667"/>
      <c r="S96" s="667"/>
      <c r="T96" s="667"/>
      <c r="U96" s="667"/>
      <c r="V96" s="667"/>
      <c r="W96" s="667"/>
      <c r="X96" s="668"/>
      <c r="Y96" s="389"/>
      <c r="Z96" s="390"/>
      <c r="AA96" s="390"/>
      <c r="AB96" s="804"/>
      <c r="AC96" s="663"/>
      <c r="AD96" s="664"/>
      <c r="AE96" s="664"/>
      <c r="AF96" s="664"/>
      <c r="AG96" s="665"/>
      <c r="AH96" s="666"/>
      <c r="AI96" s="667"/>
      <c r="AJ96" s="667"/>
      <c r="AK96" s="667"/>
      <c r="AL96" s="667"/>
      <c r="AM96" s="667"/>
      <c r="AN96" s="667"/>
      <c r="AO96" s="667"/>
      <c r="AP96" s="667"/>
      <c r="AQ96" s="667"/>
      <c r="AR96" s="667"/>
      <c r="AS96" s="667"/>
      <c r="AT96" s="668"/>
      <c r="AU96" s="389"/>
      <c r="AV96" s="390"/>
      <c r="AW96" s="390"/>
      <c r="AX96" s="391"/>
    </row>
    <row r="97" spans="1:50" ht="24.75" customHeight="1" x14ac:dyDescent="0.15">
      <c r="A97" s="1044"/>
      <c r="B97" s="1045"/>
      <c r="C97" s="1045"/>
      <c r="D97" s="1045"/>
      <c r="E97" s="1045"/>
      <c r="F97" s="1046"/>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44"/>
      <c r="B98" s="1045"/>
      <c r="C98" s="1045"/>
      <c r="D98" s="1045"/>
      <c r="E98" s="1045"/>
      <c r="F98" s="1046"/>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44"/>
      <c r="B99" s="1045"/>
      <c r="C99" s="1045"/>
      <c r="D99" s="1045"/>
      <c r="E99" s="1045"/>
      <c r="F99" s="1046"/>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44"/>
      <c r="B100" s="1045"/>
      <c r="C100" s="1045"/>
      <c r="D100" s="1045"/>
      <c r="E100" s="1045"/>
      <c r="F100" s="1046"/>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44"/>
      <c r="B101" s="1045"/>
      <c r="C101" s="1045"/>
      <c r="D101" s="1045"/>
      <c r="E101" s="1045"/>
      <c r="F101" s="1046"/>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44"/>
      <c r="B102" s="1045"/>
      <c r="C102" s="1045"/>
      <c r="D102" s="1045"/>
      <c r="E102" s="1045"/>
      <c r="F102" s="1046"/>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44"/>
      <c r="B103" s="1045"/>
      <c r="C103" s="1045"/>
      <c r="D103" s="1045"/>
      <c r="E103" s="1045"/>
      <c r="F103" s="1046"/>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44"/>
      <c r="B104" s="1045"/>
      <c r="C104" s="1045"/>
      <c r="D104" s="1045"/>
      <c r="E104" s="1045"/>
      <c r="F104" s="1046"/>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44"/>
      <c r="B105" s="1045"/>
      <c r="C105" s="1045"/>
      <c r="D105" s="1045"/>
      <c r="E105" s="1045"/>
      <c r="F105" s="1046"/>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47"/>
      <c r="B106" s="1048"/>
      <c r="C106" s="1048"/>
      <c r="D106" s="1048"/>
      <c r="E106" s="1048"/>
      <c r="F106" s="1049"/>
      <c r="G106" s="1032" t="s">
        <v>20</v>
      </c>
      <c r="H106" s="1033"/>
      <c r="I106" s="1033"/>
      <c r="J106" s="1033"/>
      <c r="K106" s="1033"/>
      <c r="L106" s="1034"/>
      <c r="M106" s="1035"/>
      <c r="N106" s="1035"/>
      <c r="O106" s="1035"/>
      <c r="P106" s="1035"/>
      <c r="Q106" s="1035"/>
      <c r="R106" s="1035"/>
      <c r="S106" s="1035"/>
      <c r="T106" s="1035"/>
      <c r="U106" s="1035"/>
      <c r="V106" s="1035"/>
      <c r="W106" s="1035"/>
      <c r="X106" s="1036"/>
      <c r="Y106" s="1037">
        <f>SUM(Y96:AB105)</f>
        <v>0</v>
      </c>
      <c r="Z106" s="1038"/>
      <c r="AA106" s="1038"/>
      <c r="AB106" s="1039"/>
      <c r="AC106" s="1032" t="s">
        <v>20</v>
      </c>
      <c r="AD106" s="1033"/>
      <c r="AE106" s="1033"/>
      <c r="AF106" s="1033"/>
      <c r="AG106" s="1033"/>
      <c r="AH106" s="1034"/>
      <c r="AI106" s="1035"/>
      <c r="AJ106" s="1035"/>
      <c r="AK106" s="1035"/>
      <c r="AL106" s="1035"/>
      <c r="AM106" s="1035"/>
      <c r="AN106" s="1035"/>
      <c r="AO106" s="1035"/>
      <c r="AP106" s="1035"/>
      <c r="AQ106" s="1035"/>
      <c r="AR106" s="1035"/>
      <c r="AS106" s="1035"/>
      <c r="AT106" s="1036"/>
      <c r="AU106" s="1037">
        <f>SUM(AU96:AX105)</f>
        <v>0</v>
      </c>
      <c r="AV106" s="1038"/>
      <c r="AW106" s="1038"/>
      <c r="AX106" s="1040"/>
    </row>
    <row r="107" spans="1:50" s="39" customFormat="1" ht="24.75" customHeight="1" thickBot="1" x14ac:dyDescent="0.2"/>
    <row r="108" spans="1:50" ht="30" customHeight="1" x14ac:dyDescent="0.15">
      <c r="A108" s="1050" t="s">
        <v>28</v>
      </c>
      <c r="B108" s="1051"/>
      <c r="C108" s="1051"/>
      <c r="D108" s="1051"/>
      <c r="E108" s="1051"/>
      <c r="F108" s="1052"/>
      <c r="G108" s="596" t="s">
        <v>305</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397</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2"/>
    </row>
    <row r="109" spans="1:50" ht="24.75" customHeight="1" x14ac:dyDescent="0.15">
      <c r="A109" s="1044"/>
      <c r="B109" s="1045"/>
      <c r="C109" s="1045"/>
      <c r="D109" s="1045"/>
      <c r="E109" s="1045"/>
      <c r="F109" s="1046"/>
      <c r="G109" s="814" t="s">
        <v>17</v>
      </c>
      <c r="H109" s="670"/>
      <c r="I109" s="670"/>
      <c r="J109" s="670"/>
      <c r="K109" s="670"/>
      <c r="L109" s="669" t="s">
        <v>18</v>
      </c>
      <c r="M109" s="670"/>
      <c r="N109" s="670"/>
      <c r="O109" s="670"/>
      <c r="P109" s="670"/>
      <c r="Q109" s="670"/>
      <c r="R109" s="670"/>
      <c r="S109" s="670"/>
      <c r="T109" s="670"/>
      <c r="U109" s="670"/>
      <c r="V109" s="670"/>
      <c r="W109" s="670"/>
      <c r="X109" s="671"/>
      <c r="Y109" s="652" t="s">
        <v>19</v>
      </c>
      <c r="Z109" s="653"/>
      <c r="AA109" s="653"/>
      <c r="AB109" s="797"/>
      <c r="AC109" s="814" t="s">
        <v>17</v>
      </c>
      <c r="AD109" s="670"/>
      <c r="AE109" s="670"/>
      <c r="AF109" s="670"/>
      <c r="AG109" s="670"/>
      <c r="AH109" s="669" t="s">
        <v>18</v>
      </c>
      <c r="AI109" s="670"/>
      <c r="AJ109" s="670"/>
      <c r="AK109" s="670"/>
      <c r="AL109" s="670"/>
      <c r="AM109" s="670"/>
      <c r="AN109" s="670"/>
      <c r="AO109" s="670"/>
      <c r="AP109" s="670"/>
      <c r="AQ109" s="670"/>
      <c r="AR109" s="670"/>
      <c r="AS109" s="670"/>
      <c r="AT109" s="671"/>
      <c r="AU109" s="652" t="s">
        <v>19</v>
      </c>
      <c r="AV109" s="653"/>
      <c r="AW109" s="653"/>
      <c r="AX109" s="654"/>
    </row>
    <row r="110" spans="1:50" ht="24.75" customHeight="1" x14ac:dyDescent="0.15">
      <c r="A110" s="1044"/>
      <c r="B110" s="1045"/>
      <c r="C110" s="1045"/>
      <c r="D110" s="1045"/>
      <c r="E110" s="1045"/>
      <c r="F110" s="1046"/>
      <c r="G110" s="663"/>
      <c r="H110" s="664"/>
      <c r="I110" s="664"/>
      <c r="J110" s="664"/>
      <c r="K110" s="665"/>
      <c r="L110" s="666"/>
      <c r="M110" s="667"/>
      <c r="N110" s="667"/>
      <c r="O110" s="667"/>
      <c r="P110" s="667"/>
      <c r="Q110" s="667"/>
      <c r="R110" s="667"/>
      <c r="S110" s="667"/>
      <c r="T110" s="667"/>
      <c r="U110" s="667"/>
      <c r="V110" s="667"/>
      <c r="W110" s="667"/>
      <c r="X110" s="668"/>
      <c r="Y110" s="389"/>
      <c r="Z110" s="390"/>
      <c r="AA110" s="390"/>
      <c r="AB110" s="804"/>
      <c r="AC110" s="663"/>
      <c r="AD110" s="664"/>
      <c r="AE110" s="664"/>
      <c r="AF110" s="664"/>
      <c r="AG110" s="665"/>
      <c r="AH110" s="666"/>
      <c r="AI110" s="667"/>
      <c r="AJ110" s="667"/>
      <c r="AK110" s="667"/>
      <c r="AL110" s="667"/>
      <c r="AM110" s="667"/>
      <c r="AN110" s="667"/>
      <c r="AO110" s="667"/>
      <c r="AP110" s="667"/>
      <c r="AQ110" s="667"/>
      <c r="AR110" s="667"/>
      <c r="AS110" s="667"/>
      <c r="AT110" s="668"/>
      <c r="AU110" s="389"/>
      <c r="AV110" s="390"/>
      <c r="AW110" s="390"/>
      <c r="AX110" s="391"/>
    </row>
    <row r="111" spans="1:50" ht="24.75" customHeight="1" x14ac:dyDescent="0.15">
      <c r="A111" s="1044"/>
      <c r="B111" s="1045"/>
      <c r="C111" s="1045"/>
      <c r="D111" s="1045"/>
      <c r="E111" s="1045"/>
      <c r="F111" s="1046"/>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44"/>
      <c r="B112" s="1045"/>
      <c r="C112" s="1045"/>
      <c r="D112" s="1045"/>
      <c r="E112" s="1045"/>
      <c r="F112" s="1046"/>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44"/>
      <c r="B113" s="1045"/>
      <c r="C113" s="1045"/>
      <c r="D113" s="1045"/>
      <c r="E113" s="1045"/>
      <c r="F113" s="1046"/>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44"/>
      <c r="B114" s="1045"/>
      <c r="C114" s="1045"/>
      <c r="D114" s="1045"/>
      <c r="E114" s="1045"/>
      <c r="F114" s="1046"/>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44"/>
      <c r="B115" s="1045"/>
      <c r="C115" s="1045"/>
      <c r="D115" s="1045"/>
      <c r="E115" s="1045"/>
      <c r="F115" s="1046"/>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44"/>
      <c r="B116" s="1045"/>
      <c r="C116" s="1045"/>
      <c r="D116" s="1045"/>
      <c r="E116" s="1045"/>
      <c r="F116" s="1046"/>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44"/>
      <c r="B117" s="1045"/>
      <c r="C117" s="1045"/>
      <c r="D117" s="1045"/>
      <c r="E117" s="1045"/>
      <c r="F117" s="1046"/>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44"/>
      <c r="B118" s="1045"/>
      <c r="C118" s="1045"/>
      <c r="D118" s="1045"/>
      <c r="E118" s="1045"/>
      <c r="F118" s="1046"/>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44"/>
      <c r="B119" s="1045"/>
      <c r="C119" s="1045"/>
      <c r="D119" s="1045"/>
      <c r="E119" s="1045"/>
      <c r="F119" s="1046"/>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44"/>
      <c r="B120" s="1045"/>
      <c r="C120" s="1045"/>
      <c r="D120" s="1045"/>
      <c r="E120" s="1045"/>
      <c r="F120" s="1046"/>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44"/>
      <c r="B121" s="1045"/>
      <c r="C121" s="1045"/>
      <c r="D121" s="1045"/>
      <c r="E121" s="1045"/>
      <c r="F121" s="1046"/>
      <c r="G121" s="596" t="s">
        <v>398</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399</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2"/>
    </row>
    <row r="122" spans="1:50" ht="25.5" customHeight="1" x14ac:dyDescent="0.15">
      <c r="A122" s="1044"/>
      <c r="B122" s="1045"/>
      <c r="C122" s="1045"/>
      <c r="D122" s="1045"/>
      <c r="E122" s="1045"/>
      <c r="F122" s="1046"/>
      <c r="G122" s="814" t="s">
        <v>17</v>
      </c>
      <c r="H122" s="670"/>
      <c r="I122" s="670"/>
      <c r="J122" s="670"/>
      <c r="K122" s="670"/>
      <c r="L122" s="669" t="s">
        <v>18</v>
      </c>
      <c r="M122" s="670"/>
      <c r="N122" s="670"/>
      <c r="O122" s="670"/>
      <c r="P122" s="670"/>
      <c r="Q122" s="670"/>
      <c r="R122" s="670"/>
      <c r="S122" s="670"/>
      <c r="T122" s="670"/>
      <c r="U122" s="670"/>
      <c r="V122" s="670"/>
      <c r="W122" s="670"/>
      <c r="X122" s="671"/>
      <c r="Y122" s="652" t="s">
        <v>19</v>
      </c>
      <c r="Z122" s="653"/>
      <c r="AA122" s="653"/>
      <c r="AB122" s="797"/>
      <c r="AC122" s="814" t="s">
        <v>17</v>
      </c>
      <c r="AD122" s="670"/>
      <c r="AE122" s="670"/>
      <c r="AF122" s="670"/>
      <c r="AG122" s="670"/>
      <c r="AH122" s="669" t="s">
        <v>18</v>
      </c>
      <c r="AI122" s="670"/>
      <c r="AJ122" s="670"/>
      <c r="AK122" s="670"/>
      <c r="AL122" s="670"/>
      <c r="AM122" s="670"/>
      <c r="AN122" s="670"/>
      <c r="AO122" s="670"/>
      <c r="AP122" s="670"/>
      <c r="AQ122" s="670"/>
      <c r="AR122" s="670"/>
      <c r="AS122" s="670"/>
      <c r="AT122" s="671"/>
      <c r="AU122" s="652" t="s">
        <v>19</v>
      </c>
      <c r="AV122" s="653"/>
      <c r="AW122" s="653"/>
      <c r="AX122" s="654"/>
    </row>
    <row r="123" spans="1:50" ht="24.75" customHeight="1" x14ac:dyDescent="0.15">
      <c r="A123" s="1044"/>
      <c r="B123" s="1045"/>
      <c r="C123" s="1045"/>
      <c r="D123" s="1045"/>
      <c r="E123" s="1045"/>
      <c r="F123" s="1046"/>
      <c r="G123" s="663"/>
      <c r="H123" s="664"/>
      <c r="I123" s="664"/>
      <c r="J123" s="664"/>
      <c r="K123" s="665"/>
      <c r="L123" s="666"/>
      <c r="M123" s="667"/>
      <c r="N123" s="667"/>
      <c r="O123" s="667"/>
      <c r="P123" s="667"/>
      <c r="Q123" s="667"/>
      <c r="R123" s="667"/>
      <c r="S123" s="667"/>
      <c r="T123" s="667"/>
      <c r="U123" s="667"/>
      <c r="V123" s="667"/>
      <c r="W123" s="667"/>
      <c r="X123" s="668"/>
      <c r="Y123" s="389"/>
      <c r="Z123" s="390"/>
      <c r="AA123" s="390"/>
      <c r="AB123" s="804"/>
      <c r="AC123" s="663"/>
      <c r="AD123" s="664"/>
      <c r="AE123" s="664"/>
      <c r="AF123" s="664"/>
      <c r="AG123" s="665"/>
      <c r="AH123" s="666"/>
      <c r="AI123" s="667"/>
      <c r="AJ123" s="667"/>
      <c r="AK123" s="667"/>
      <c r="AL123" s="667"/>
      <c r="AM123" s="667"/>
      <c r="AN123" s="667"/>
      <c r="AO123" s="667"/>
      <c r="AP123" s="667"/>
      <c r="AQ123" s="667"/>
      <c r="AR123" s="667"/>
      <c r="AS123" s="667"/>
      <c r="AT123" s="668"/>
      <c r="AU123" s="389"/>
      <c r="AV123" s="390"/>
      <c r="AW123" s="390"/>
      <c r="AX123" s="391"/>
    </row>
    <row r="124" spans="1:50" ht="24.75" customHeight="1" x14ac:dyDescent="0.15">
      <c r="A124" s="1044"/>
      <c r="B124" s="1045"/>
      <c r="C124" s="1045"/>
      <c r="D124" s="1045"/>
      <c r="E124" s="1045"/>
      <c r="F124" s="1046"/>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44"/>
      <c r="B125" s="1045"/>
      <c r="C125" s="1045"/>
      <c r="D125" s="1045"/>
      <c r="E125" s="1045"/>
      <c r="F125" s="1046"/>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44"/>
      <c r="B126" s="1045"/>
      <c r="C126" s="1045"/>
      <c r="D126" s="1045"/>
      <c r="E126" s="1045"/>
      <c r="F126" s="1046"/>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44"/>
      <c r="B127" s="1045"/>
      <c r="C127" s="1045"/>
      <c r="D127" s="1045"/>
      <c r="E127" s="1045"/>
      <c r="F127" s="1046"/>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44"/>
      <c r="B128" s="1045"/>
      <c r="C128" s="1045"/>
      <c r="D128" s="1045"/>
      <c r="E128" s="1045"/>
      <c r="F128" s="1046"/>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44"/>
      <c r="B129" s="1045"/>
      <c r="C129" s="1045"/>
      <c r="D129" s="1045"/>
      <c r="E129" s="1045"/>
      <c r="F129" s="1046"/>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44"/>
      <c r="B130" s="1045"/>
      <c r="C130" s="1045"/>
      <c r="D130" s="1045"/>
      <c r="E130" s="1045"/>
      <c r="F130" s="1046"/>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44"/>
      <c r="B131" s="1045"/>
      <c r="C131" s="1045"/>
      <c r="D131" s="1045"/>
      <c r="E131" s="1045"/>
      <c r="F131" s="1046"/>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44"/>
      <c r="B132" s="1045"/>
      <c r="C132" s="1045"/>
      <c r="D132" s="1045"/>
      <c r="E132" s="1045"/>
      <c r="F132" s="1046"/>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44"/>
      <c r="B133" s="1045"/>
      <c r="C133" s="1045"/>
      <c r="D133" s="1045"/>
      <c r="E133" s="1045"/>
      <c r="F133" s="1046"/>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44"/>
      <c r="B134" s="1045"/>
      <c r="C134" s="1045"/>
      <c r="D134" s="1045"/>
      <c r="E134" s="1045"/>
      <c r="F134" s="1046"/>
      <c r="G134" s="596" t="s">
        <v>400</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401</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2"/>
    </row>
    <row r="135" spans="1:50" ht="24.75" customHeight="1" x14ac:dyDescent="0.15">
      <c r="A135" s="1044"/>
      <c r="B135" s="1045"/>
      <c r="C135" s="1045"/>
      <c r="D135" s="1045"/>
      <c r="E135" s="1045"/>
      <c r="F135" s="1046"/>
      <c r="G135" s="814" t="s">
        <v>17</v>
      </c>
      <c r="H135" s="670"/>
      <c r="I135" s="670"/>
      <c r="J135" s="670"/>
      <c r="K135" s="670"/>
      <c r="L135" s="669" t="s">
        <v>18</v>
      </c>
      <c r="M135" s="670"/>
      <c r="N135" s="670"/>
      <c r="O135" s="670"/>
      <c r="P135" s="670"/>
      <c r="Q135" s="670"/>
      <c r="R135" s="670"/>
      <c r="S135" s="670"/>
      <c r="T135" s="670"/>
      <c r="U135" s="670"/>
      <c r="V135" s="670"/>
      <c r="W135" s="670"/>
      <c r="X135" s="671"/>
      <c r="Y135" s="652" t="s">
        <v>19</v>
      </c>
      <c r="Z135" s="653"/>
      <c r="AA135" s="653"/>
      <c r="AB135" s="797"/>
      <c r="AC135" s="814" t="s">
        <v>17</v>
      </c>
      <c r="AD135" s="670"/>
      <c r="AE135" s="670"/>
      <c r="AF135" s="670"/>
      <c r="AG135" s="670"/>
      <c r="AH135" s="669" t="s">
        <v>18</v>
      </c>
      <c r="AI135" s="670"/>
      <c r="AJ135" s="670"/>
      <c r="AK135" s="670"/>
      <c r="AL135" s="670"/>
      <c r="AM135" s="670"/>
      <c r="AN135" s="670"/>
      <c r="AO135" s="670"/>
      <c r="AP135" s="670"/>
      <c r="AQ135" s="670"/>
      <c r="AR135" s="670"/>
      <c r="AS135" s="670"/>
      <c r="AT135" s="671"/>
      <c r="AU135" s="652" t="s">
        <v>19</v>
      </c>
      <c r="AV135" s="653"/>
      <c r="AW135" s="653"/>
      <c r="AX135" s="654"/>
    </row>
    <row r="136" spans="1:50" ht="24.75" customHeight="1" x14ac:dyDescent="0.15">
      <c r="A136" s="1044"/>
      <c r="B136" s="1045"/>
      <c r="C136" s="1045"/>
      <c r="D136" s="1045"/>
      <c r="E136" s="1045"/>
      <c r="F136" s="1046"/>
      <c r="G136" s="663"/>
      <c r="H136" s="664"/>
      <c r="I136" s="664"/>
      <c r="J136" s="664"/>
      <c r="K136" s="665"/>
      <c r="L136" s="666"/>
      <c r="M136" s="667"/>
      <c r="N136" s="667"/>
      <c r="O136" s="667"/>
      <c r="P136" s="667"/>
      <c r="Q136" s="667"/>
      <c r="R136" s="667"/>
      <c r="S136" s="667"/>
      <c r="T136" s="667"/>
      <c r="U136" s="667"/>
      <c r="V136" s="667"/>
      <c r="W136" s="667"/>
      <c r="X136" s="668"/>
      <c r="Y136" s="389"/>
      <c r="Z136" s="390"/>
      <c r="AA136" s="390"/>
      <c r="AB136" s="804"/>
      <c r="AC136" s="663"/>
      <c r="AD136" s="664"/>
      <c r="AE136" s="664"/>
      <c r="AF136" s="664"/>
      <c r="AG136" s="665"/>
      <c r="AH136" s="666"/>
      <c r="AI136" s="667"/>
      <c r="AJ136" s="667"/>
      <c r="AK136" s="667"/>
      <c r="AL136" s="667"/>
      <c r="AM136" s="667"/>
      <c r="AN136" s="667"/>
      <c r="AO136" s="667"/>
      <c r="AP136" s="667"/>
      <c r="AQ136" s="667"/>
      <c r="AR136" s="667"/>
      <c r="AS136" s="667"/>
      <c r="AT136" s="668"/>
      <c r="AU136" s="389"/>
      <c r="AV136" s="390"/>
      <c r="AW136" s="390"/>
      <c r="AX136" s="391"/>
    </row>
    <row r="137" spans="1:50" ht="24.75" customHeight="1" x14ac:dyDescent="0.15">
      <c r="A137" s="1044"/>
      <c r="B137" s="1045"/>
      <c r="C137" s="1045"/>
      <c r="D137" s="1045"/>
      <c r="E137" s="1045"/>
      <c r="F137" s="1046"/>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44"/>
      <c r="B138" s="1045"/>
      <c r="C138" s="1045"/>
      <c r="D138" s="1045"/>
      <c r="E138" s="1045"/>
      <c r="F138" s="1046"/>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44"/>
      <c r="B139" s="1045"/>
      <c r="C139" s="1045"/>
      <c r="D139" s="1045"/>
      <c r="E139" s="1045"/>
      <c r="F139" s="1046"/>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44"/>
      <c r="B140" s="1045"/>
      <c r="C140" s="1045"/>
      <c r="D140" s="1045"/>
      <c r="E140" s="1045"/>
      <c r="F140" s="1046"/>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44"/>
      <c r="B141" s="1045"/>
      <c r="C141" s="1045"/>
      <c r="D141" s="1045"/>
      <c r="E141" s="1045"/>
      <c r="F141" s="1046"/>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44"/>
      <c r="B142" s="1045"/>
      <c r="C142" s="1045"/>
      <c r="D142" s="1045"/>
      <c r="E142" s="1045"/>
      <c r="F142" s="1046"/>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44"/>
      <c r="B143" s="1045"/>
      <c r="C143" s="1045"/>
      <c r="D143" s="1045"/>
      <c r="E143" s="1045"/>
      <c r="F143" s="1046"/>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44"/>
      <c r="B144" s="1045"/>
      <c r="C144" s="1045"/>
      <c r="D144" s="1045"/>
      <c r="E144" s="1045"/>
      <c r="F144" s="1046"/>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44"/>
      <c r="B145" s="1045"/>
      <c r="C145" s="1045"/>
      <c r="D145" s="1045"/>
      <c r="E145" s="1045"/>
      <c r="F145" s="1046"/>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44"/>
      <c r="B146" s="1045"/>
      <c r="C146" s="1045"/>
      <c r="D146" s="1045"/>
      <c r="E146" s="1045"/>
      <c r="F146" s="1046"/>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44"/>
      <c r="B147" s="1045"/>
      <c r="C147" s="1045"/>
      <c r="D147" s="1045"/>
      <c r="E147" s="1045"/>
      <c r="F147" s="1046"/>
      <c r="G147" s="596" t="s">
        <v>402</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306</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2"/>
    </row>
    <row r="148" spans="1:50" ht="24.75" customHeight="1" x14ac:dyDescent="0.15">
      <c r="A148" s="1044"/>
      <c r="B148" s="1045"/>
      <c r="C148" s="1045"/>
      <c r="D148" s="1045"/>
      <c r="E148" s="1045"/>
      <c r="F148" s="1046"/>
      <c r="G148" s="814" t="s">
        <v>17</v>
      </c>
      <c r="H148" s="670"/>
      <c r="I148" s="670"/>
      <c r="J148" s="670"/>
      <c r="K148" s="670"/>
      <c r="L148" s="669" t="s">
        <v>18</v>
      </c>
      <c r="M148" s="670"/>
      <c r="N148" s="670"/>
      <c r="O148" s="670"/>
      <c r="P148" s="670"/>
      <c r="Q148" s="670"/>
      <c r="R148" s="670"/>
      <c r="S148" s="670"/>
      <c r="T148" s="670"/>
      <c r="U148" s="670"/>
      <c r="V148" s="670"/>
      <c r="W148" s="670"/>
      <c r="X148" s="671"/>
      <c r="Y148" s="652" t="s">
        <v>19</v>
      </c>
      <c r="Z148" s="653"/>
      <c r="AA148" s="653"/>
      <c r="AB148" s="797"/>
      <c r="AC148" s="814" t="s">
        <v>17</v>
      </c>
      <c r="AD148" s="670"/>
      <c r="AE148" s="670"/>
      <c r="AF148" s="670"/>
      <c r="AG148" s="670"/>
      <c r="AH148" s="669" t="s">
        <v>18</v>
      </c>
      <c r="AI148" s="670"/>
      <c r="AJ148" s="670"/>
      <c r="AK148" s="670"/>
      <c r="AL148" s="670"/>
      <c r="AM148" s="670"/>
      <c r="AN148" s="670"/>
      <c r="AO148" s="670"/>
      <c r="AP148" s="670"/>
      <c r="AQ148" s="670"/>
      <c r="AR148" s="670"/>
      <c r="AS148" s="670"/>
      <c r="AT148" s="671"/>
      <c r="AU148" s="652" t="s">
        <v>19</v>
      </c>
      <c r="AV148" s="653"/>
      <c r="AW148" s="653"/>
      <c r="AX148" s="654"/>
    </row>
    <row r="149" spans="1:50" ht="24.75" customHeight="1" x14ac:dyDescent="0.15">
      <c r="A149" s="1044"/>
      <c r="B149" s="1045"/>
      <c r="C149" s="1045"/>
      <c r="D149" s="1045"/>
      <c r="E149" s="1045"/>
      <c r="F149" s="1046"/>
      <c r="G149" s="663"/>
      <c r="H149" s="664"/>
      <c r="I149" s="664"/>
      <c r="J149" s="664"/>
      <c r="K149" s="665"/>
      <c r="L149" s="666"/>
      <c r="M149" s="667"/>
      <c r="N149" s="667"/>
      <c r="O149" s="667"/>
      <c r="P149" s="667"/>
      <c r="Q149" s="667"/>
      <c r="R149" s="667"/>
      <c r="S149" s="667"/>
      <c r="T149" s="667"/>
      <c r="U149" s="667"/>
      <c r="V149" s="667"/>
      <c r="W149" s="667"/>
      <c r="X149" s="668"/>
      <c r="Y149" s="389"/>
      <c r="Z149" s="390"/>
      <c r="AA149" s="390"/>
      <c r="AB149" s="804"/>
      <c r="AC149" s="663"/>
      <c r="AD149" s="664"/>
      <c r="AE149" s="664"/>
      <c r="AF149" s="664"/>
      <c r="AG149" s="665"/>
      <c r="AH149" s="666"/>
      <c r="AI149" s="667"/>
      <c r="AJ149" s="667"/>
      <c r="AK149" s="667"/>
      <c r="AL149" s="667"/>
      <c r="AM149" s="667"/>
      <c r="AN149" s="667"/>
      <c r="AO149" s="667"/>
      <c r="AP149" s="667"/>
      <c r="AQ149" s="667"/>
      <c r="AR149" s="667"/>
      <c r="AS149" s="667"/>
      <c r="AT149" s="668"/>
      <c r="AU149" s="389"/>
      <c r="AV149" s="390"/>
      <c r="AW149" s="390"/>
      <c r="AX149" s="391"/>
    </row>
    <row r="150" spans="1:50" ht="24.75" customHeight="1" x14ac:dyDescent="0.15">
      <c r="A150" s="1044"/>
      <c r="B150" s="1045"/>
      <c r="C150" s="1045"/>
      <c r="D150" s="1045"/>
      <c r="E150" s="1045"/>
      <c r="F150" s="1046"/>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44"/>
      <c r="B151" s="1045"/>
      <c r="C151" s="1045"/>
      <c r="D151" s="1045"/>
      <c r="E151" s="1045"/>
      <c r="F151" s="1046"/>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44"/>
      <c r="B152" s="1045"/>
      <c r="C152" s="1045"/>
      <c r="D152" s="1045"/>
      <c r="E152" s="1045"/>
      <c r="F152" s="1046"/>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44"/>
      <c r="B153" s="1045"/>
      <c r="C153" s="1045"/>
      <c r="D153" s="1045"/>
      <c r="E153" s="1045"/>
      <c r="F153" s="1046"/>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44"/>
      <c r="B154" s="1045"/>
      <c r="C154" s="1045"/>
      <c r="D154" s="1045"/>
      <c r="E154" s="1045"/>
      <c r="F154" s="1046"/>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44"/>
      <c r="B155" s="1045"/>
      <c r="C155" s="1045"/>
      <c r="D155" s="1045"/>
      <c r="E155" s="1045"/>
      <c r="F155" s="1046"/>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44"/>
      <c r="B156" s="1045"/>
      <c r="C156" s="1045"/>
      <c r="D156" s="1045"/>
      <c r="E156" s="1045"/>
      <c r="F156" s="1046"/>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44"/>
      <c r="B157" s="1045"/>
      <c r="C157" s="1045"/>
      <c r="D157" s="1045"/>
      <c r="E157" s="1045"/>
      <c r="F157" s="1046"/>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44"/>
      <c r="B158" s="1045"/>
      <c r="C158" s="1045"/>
      <c r="D158" s="1045"/>
      <c r="E158" s="1045"/>
      <c r="F158" s="1046"/>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47"/>
      <c r="B159" s="1048"/>
      <c r="C159" s="1048"/>
      <c r="D159" s="1048"/>
      <c r="E159" s="1048"/>
      <c r="F159" s="1049"/>
      <c r="G159" s="1032" t="s">
        <v>20</v>
      </c>
      <c r="H159" s="1033"/>
      <c r="I159" s="1033"/>
      <c r="J159" s="1033"/>
      <c r="K159" s="1033"/>
      <c r="L159" s="1034"/>
      <c r="M159" s="1035"/>
      <c r="N159" s="1035"/>
      <c r="O159" s="1035"/>
      <c r="P159" s="1035"/>
      <c r="Q159" s="1035"/>
      <c r="R159" s="1035"/>
      <c r="S159" s="1035"/>
      <c r="T159" s="1035"/>
      <c r="U159" s="1035"/>
      <c r="V159" s="1035"/>
      <c r="W159" s="1035"/>
      <c r="X159" s="1036"/>
      <c r="Y159" s="1037">
        <f>SUM(Y149:AB158)</f>
        <v>0</v>
      </c>
      <c r="Z159" s="1038"/>
      <c r="AA159" s="1038"/>
      <c r="AB159" s="1039"/>
      <c r="AC159" s="1032" t="s">
        <v>20</v>
      </c>
      <c r="AD159" s="1033"/>
      <c r="AE159" s="1033"/>
      <c r="AF159" s="1033"/>
      <c r="AG159" s="1033"/>
      <c r="AH159" s="1034"/>
      <c r="AI159" s="1035"/>
      <c r="AJ159" s="1035"/>
      <c r="AK159" s="1035"/>
      <c r="AL159" s="1035"/>
      <c r="AM159" s="1035"/>
      <c r="AN159" s="1035"/>
      <c r="AO159" s="1035"/>
      <c r="AP159" s="1035"/>
      <c r="AQ159" s="1035"/>
      <c r="AR159" s="1035"/>
      <c r="AS159" s="1035"/>
      <c r="AT159" s="1036"/>
      <c r="AU159" s="1037">
        <f>SUM(AU149:AX158)</f>
        <v>0</v>
      </c>
      <c r="AV159" s="1038"/>
      <c r="AW159" s="1038"/>
      <c r="AX159" s="1040"/>
    </row>
    <row r="160" spans="1:50" s="39" customFormat="1" ht="24.75" customHeight="1" thickBot="1" x14ac:dyDescent="0.2"/>
    <row r="161" spans="1:50" ht="30" customHeight="1" x14ac:dyDescent="0.15">
      <c r="A161" s="1050" t="s">
        <v>28</v>
      </c>
      <c r="B161" s="1051"/>
      <c r="C161" s="1051"/>
      <c r="D161" s="1051"/>
      <c r="E161" s="1051"/>
      <c r="F161" s="1052"/>
      <c r="G161" s="596" t="s">
        <v>307</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403</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2"/>
    </row>
    <row r="162" spans="1:50" ht="24.75" customHeight="1" x14ac:dyDescent="0.15">
      <c r="A162" s="1044"/>
      <c r="B162" s="1045"/>
      <c r="C162" s="1045"/>
      <c r="D162" s="1045"/>
      <c r="E162" s="1045"/>
      <c r="F162" s="1046"/>
      <c r="G162" s="814" t="s">
        <v>17</v>
      </c>
      <c r="H162" s="670"/>
      <c r="I162" s="670"/>
      <c r="J162" s="670"/>
      <c r="K162" s="670"/>
      <c r="L162" s="669" t="s">
        <v>18</v>
      </c>
      <c r="M162" s="670"/>
      <c r="N162" s="670"/>
      <c r="O162" s="670"/>
      <c r="P162" s="670"/>
      <c r="Q162" s="670"/>
      <c r="R162" s="670"/>
      <c r="S162" s="670"/>
      <c r="T162" s="670"/>
      <c r="U162" s="670"/>
      <c r="V162" s="670"/>
      <c r="W162" s="670"/>
      <c r="X162" s="671"/>
      <c r="Y162" s="652" t="s">
        <v>19</v>
      </c>
      <c r="Z162" s="653"/>
      <c r="AA162" s="653"/>
      <c r="AB162" s="797"/>
      <c r="AC162" s="814" t="s">
        <v>17</v>
      </c>
      <c r="AD162" s="670"/>
      <c r="AE162" s="670"/>
      <c r="AF162" s="670"/>
      <c r="AG162" s="670"/>
      <c r="AH162" s="669" t="s">
        <v>18</v>
      </c>
      <c r="AI162" s="670"/>
      <c r="AJ162" s="670"/>
      <c r="AK162" s="670"/>
      <c r="AL162" s="670"/>
      <c r="AM162" s="670"/>
      <c r="AN162" s="670"/>
      <c r="AO162" s="670"/>
      <c r="AP162" s="670"/>
      <c r="AQ162" s="670"/>
      <c r="AR162" s="670"/>
      <c r="AS162" s="670"/>
      <c r="AT162" s="671"/>
      <c r="AU162" s="652" t="s">
        <v>19</v>
      </c>
      <c r="AV162" s="653"/>
      <c r="AW162" s="653"/>
      <c r="AX162" s="654"/>
    </row>
    <row r="163" spans="1:50" ht="24.75" customHeight="1" x14ac:dyDescent="0.15">
      <c r="A163" s="1044"/>
      <c r="B163" s="1045"/>
      <c r="C163" s="1045"/>
      <c r="D163" s="1045"/>
      <c r="E163" s="1045"/>
      <c r="F163" s="1046"/>
      <c r="G163" s="663"/>
      <c r="H163" s="664"/>
      <c r="I163" s="664"/>
      <c r="J163" s="664"/>
      <c r="K163" s="665"/>
      <c r="L163" s="666"/>
      <c r="M163" s="667"/>
      <c r="N163" s="667"/>
      <c r="O163" s="667"/>
      <c r="P163" s="667"/>
      <c r="Q163" s="667"/>
      <c r="R163" s="667"/>
      <c r="S163" s="667"/>
      <c r="T163" s="667"/>
      <c r="U163" s="667"/>
      <c r="V163" s="667"/>
      <c r="W163" s="667"/>
      <c r="X163" s="668"/>
      <c r="Y163" s="389"/>
      <c r="Z163" s="390"/>
      <c r="AA163" s="390"/>
      <c r="AB163" s="804"/>
      <c r="AC163" s="663"/>
      <c r="AD163" s="664"/>
      <c r="AE163" s="664"/>
      <c r="AF163" s="664"/>
      <c r="AG163" s="665"/>
      <c r="AH163" s="666"/>
      <c r="AI163" s="667"/>
      <c r="AJ163" s="667"/>
      <c r="AK163" s="667"/>
      <c r="AL163" s="667"/>
      <c r="AM163" s="667"/>
      <c r="AN163" s="667"/>
      <c r="AO163" s="667"/>
      <c r="AP163" s="667"/>
      <c r="AQ163" s="667"/>
      <c r="AR163" s="667"/>
      <c r="AS163" s="667"/>
      <c r="AT163" s="668"/>
      <c r="AU163" s="389"/>
      <c r="AV163" s="390"/>
      <c r="AW163" s="390"/>
      <c r="AX163" s="391"/>
    </row>
    <row r="164" spans="1:50" ht="24.75" customHeight="1" x14ac:dyDescent="0.15">
      <c r="A164" s="1044"/>
      <c r="B164" s="1045"/>
      <c r="C164" s="1045"/>
      <c r="D164" s="1045"/>
      <c r="E164" s="1045"/>
      <c r="F164" s="1046"/>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44"/>
      <c r="B165" s="1045"/>
      <c r="C165" s="1045"/>
      <c r="D165" s="1045"/>
      <c r="E165" s="1045"/>
      <c r="F165" s="1046"/>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44"/>
      <c r="B166" s="1045"/>
      <c r="C166" s="1045"/>
      <c r="D166" s="1045"/>
      <c r="E166" s="1045"/>
      <c r="F166" s="1046"/>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44"/>
      <c r="B167" s="1045"/>
      <c r="C167" s="1045"/>
      <c r="D167" s="1045"/>
      <c r="E167" s="1045"/>
      <c r="F167" s="1046"/>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44"/>
      <c r="B168" s="1045"/>
      <c r="C168" s="1045"/>
      <c r="D168" s="1045"/>
      <c r="E168" s="1045"/>
      <c r="F168" s="1046"/>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44"/>
      <c r="B169" s="1045"/>
      <c r="C169" s="1045"/>
      <c r="D169" s="1045"/>
      <c r="E169" s="1045"/>
      <c r="F169" s="1046"/>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44"/>
      <c r="B170" s="1045"/>
      <c r="C170" s="1045"/>
      <c r="D170" s="1045"/>
      <c r="E170" s="1045"/>
      <c r="F170" s="1046"/>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44"/>
      <c r="B171" s="1045"/>
      <c r="C171" s="1045"/>
      <c r="D171" s="1045"/>
      <c r="E171" s="1045"/>
      <c r="F171" s="1046"/>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44"/>
      <c r="B172" s="1045"/>
      <c r="C172" s="1045"/>
      <c r="D172" s="1045"/>
      <c r="E172" s="1045"/>
      <c r="F172" s="1046"/>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44"/>
      <c r="B173" s="1045"/>
      <c r="C173" s="1045"/>
      <c r="D173" s="1045"/>
      <c r="E173" s="1045"/>
      <c r="F173" s="1046"/>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44"/>
      <c r="B174" s="1045"/>
      <c r="C174" s="1045"/>
      <c r="D174" s="1045"/>
      <c r="E174" s="1045"/>
      <c r="F174" s="1046"/>
      <c r="G174" s="596" t="s">
        <v>404</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405</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2"/>
    </row>
    <row r="175" spans="1:50" ht="25.5" customHeight="1" x14ac:dyDescent="0.15">
      <c r="A175" s="1044"/>
      <c r="B175" s="1045"/>
      <c r="C175" s="1045"/>
      <c r="D175" s="1045"/>
      <c r="E175" s="1045"/>
      <c r="F175" s="1046"/>
      <c r="G175" s="814" t="s">
        <v>17</v>
      </c>
      <c r="H175" s="670"/>
      <c r="I175" s="670"/>
      <c r="J175" s="670"/>
      <c r="K175" s="670"/>
      <c r="L175" s="669" t="s">
        <v>18</v>
      </c>
      <c r="M175" s="670"/>
      <c r="N175" s="670"/>
      <c r="O175" s="670"/>
      <c r="P175" s="670"/>
      <c r="Q175" s="670"/>
      <c r="R175" s="670"/>
      <c r="S175" s="670"/>
      <c r="T175" s="670"/>
      <c r="U175" s="670"/>
      <c r="V175" s="670"/>
      <c r="W175" s="670"/>
      <c r="X175" s="671"/>
      <c r="Y175" s="652" t="s">
        <v>19</v>
      </c>
      <c r="Z175" s="653"/>
      <c r="AA175" s="653"/>
      <c r="AB175" s="797"/>
      <c r="AC175" s="814" t="s">
        <v>17</v>
      </c>
      <c r="AD175" s="670"/>
      <c r="AE175" s="670"/>
      <c r="AF175" s="670"/>
      <c r="AG175" s="670"/>
      <c r="AH175" s="669" t="s">
        <v>18</v>
      </c>
      <c r="AI175" s="670"/>
      <c r="AJ175" s="670"/>
      <c r="AK175" s="670"/>
      <c r="AL175" s="670"/>
      <c r="AM175" s="670"/>
      <c r="AN175" s="670"/>
      <c r="AO175" s="670"/>
      <c r="AP175" s="670"/>
      <c r="AQ175" s="670"/>
      <c r="AR175" s="670"/>
      <c r="AS175" s="670"/>
      <c r="AT175" s="671"/>
      <c r="AU175" s="652" t="s">
        <v>19</v>
      </c>
      <c r="AV175" s="653"/>
      <c r="AW175" s="653"/>
      <c r="AX175" s="654"/>
    </row>
    <row r="176" spans="1:50" ht="24.75" customHeight="1" x14ac:dyDescent="0.15">
      <c r="A176" s="1044"/>
      <c r="B176" s="1045"/>
      <c r="C176" s="1045"/>
      <c r="D176" s="1045"/>
      <c r="E176" s="1045"/>
      <c r="F176" s="1046"/>
      <c r="G176" s="663"/>
      <c r="H176" s="664"/>
      <c r="I176" s="664"/>
      <c r="J176" s="664"/>
      <c r="K176" s="665"/>
      <c r="L176" s="666"/>
      <c r="M176" s="667"/>
      <c r="N176" s="667"/>
      <c r="O176" s="667"/>
      <c r="P176" s="667"/>
      <c r="Q176" s="667"/>
      <c r="R176" s="667"/>
      <c r="S176" s="667"/>
      <c r="T176" s="667"/>
      <c r="U176" s="667"/>
      <c r="V176" s="667"/>
      <c r="W176" s="667"/>
      <c r="X176" s="668"/>
      <c r="Y176" s="389"/>
      <c r="Z176" s="390"/>
      <c r="AA176" s="390"/>
      <c r="AB176" s="804"/>
      <c r="AC176" s="663"/>
      <c r="AD176" s="664"/>
      <c r="AE176" s="664"/>
      <c r="AF176" s="664"/>
      <c r="AG176" s="665"/>
      <c r="AH176" s="666"/>
      <c r="AI176" s="667"/>
      <c r="AJ176" s="667"/>
      <c r="AK176" s="667"/>
      <c r="AL176" s="667"/>
      <c r="AM176" s="667"/>
      <c r="AN176" s="667"/>
      <c r="AO176" s="667"/>
      <c r="AP176" s="667"/>
      <c r="AQ176" s="667"/>
      <c r="AR176" s="667"/>
      <c r="AS176" s="667"/>
      <c r="AT176" s="668"/>
      <c r="AU176" s="389"/>
      <c r="AV176" s="390"/>
      <c r="AW176" s="390"/>
      <c r="AX176" s="391"/>
    </row>
    <row r="177" spans="1:50" ht="24.75" customHeight="1" x14ac:dyDescent="0.15">
      <c r="A177" s="1044"/>
      <c r="B177" s="1045"/>
      <c r="C177" s="1045"/>
      <c r="D177" s="1045"/>
      <c r="E177" s="1045"/>
      <c r="F177" s="1046"/>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44"/>
      <c r="B178" s="1045"/>
      <c r="C178" s="1045"/>
      <c r="D178" s="1045"/>
      <c r="E178" s="1045"/>
      <c r="F178" s="1046"/>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44"/>
      <c r="B179" s="1045"/>
      <c r="C179" s="1045"/>
      <c r="D179" s="1045"/>
      <c r="E179" s="1045"/>
      <c r="F179" s="1046"/>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44"/>
      <c r="B180" s="1045"/>
      <c r="C180" s="1045"/>
      <c r="D180" s="1045"/>
      <c r="E180" s="1045"/>
      <c r="F180" s="1046"/>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44"/>
      <c r="B181" s="1045"/>
      <c r="C181" s="1045"/>
      <c r="D181" s="1045"/>
      <c r="E181" s="1045"/>
      <c r="F181" s="1046"/>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44"/>
      <c r="B182" s="1045"/>
      <c r="C182" s="1045"/>
      <c r="D182" s="1045"/>
      <c r="E182" s="1045"/>
      <c r="F182" s="1046"/>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44"/>
      <c r="B183" s="1045"/>
      <c r="C183" s="1045"/>
      <c r="D183" s="1045"/>
      <c r="E183" s="1045"/>
      <c r="F183" s="1046"/>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44"/>
      <c r="B184" s="1045"/>
      <c r="C184" s="1045"/>
      <c r="D184" s="1045"/>
      <c r="E184" s="1045"/>
      <c r="F184" s="1046"/>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44"/>
      <c r="B185" s="1045"/>
      <c r="C185" s="1045"/>
      <c r="D185" s="1045"/>
      <c r="E185" s="1045"/>
      <c r="F185" s="1046"/>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44"/>
      <c r="B186" s="1045"/>
      <c r="C186" s="1045"/>
      <c r="D186" s="1045"/>
      <c r="E186" s="1045"/>
      <c r="F186" s="1046"/>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44"/>
      <c r="B187" s="1045"/>
      <c r="C187" s="1045"/>
      <c r="D187" s="1045"/>
      <c r="E187" s="1045"/>
      <c r="F187" s="1046"/>
      <c r="G187" s="596" t="s">
        <v>407</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406</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2"/>
    </row>
    <row r="188" spans="1:50" ht="24.75" customHeight="1" x14ac:dyDescent="0.15">
      <c r="A188" s="1044"/>
      <c r="B188" s="1045"/>
      <c r="C188" s="1045"/>
      <c r="D188" s="1045"/>
      <c r="E188" s="1045"/>
      <c r="F188" s="1046"/>
      <c r="G188" s="814" t="s">
        <v>17</v>
      </c>
      <c r="H188" s="670"/>
      <c r="I188" s="670"/>
      <c r="J188" s="670"/>
      <c r="K188" s="670"/>
      <c r="L188" s="669" t="s">
        <v>18</v>
      </c>
      <c r="M188" s="670"/>
      <c r="N188" s="670"/>
      <c r="O188" s="670"/>
      <c r="P188" s="670"/>
      <c r="Q188" s="670"/>
      <c r="R188" s="670"/>
      <c r="S188" s="670"/>
      <c r="T188" s="670"/>
      <c r="U188" s="670"/>
      <c r="V188" s="670"/>
      <c r="W188" s="670"/>
      <c r="X188" s="671"/>
      <c r="Y188" s="652" t="s">
        <v>19</v>
      </c>
      <c r="Z188" s="653"/>
      <c r="AA188" s="653"/>
      <c r="AB188" s="797"/>
      <c r="AC188" s="814" t="s">
        <v>17</v>
      </c>
      <c r="AD188" s="670"/>
      <c r="AE188" s="670"/>
      <c r="AF188" s="670"/>
      <c r="AG188" s="670"/>
      <c r="AH188" s="669" t="s">
        <v>18</v>
      </c>
      <c r="AI188" s="670"/>
      <c r="AJ188" s="670"/>
      <c r="AK188" s="670"/>
      <c r="AL188" s="670"/>
      <c r="AM188" s="670"/>
      <c r="AN188" s="670"/>
      <c r="AO188" s="670"/>
      <c r="AP188" s="670"/>
      <c r="AQ188" s="670"/>
      <c r="AR188" s="670"/>
      <c r="AS188" s="670"/>
      <c r="AT188" s="671"/>
      <c r="AU188" s="652" t="s">
        <v>19</v>
      </c>
      <c r="AV188" s="653"/>
      <c r="AW188" s="653"/>
      <c r="AX188" s="654"/>
    </row>
    <row r="189" spans="1:50" ht="24.75" customHeight="1" x14ac:dyDescent="0.15">
      <c r="A189" s="1044"/>
      <c r="B189" s="1045"/>
      <c r="C189" s="1045"/>
      <c r="D189" s="1045"/>
      <c r="E189" s="1045"/>
      <c r="F189" s="1046"/>
      <c r="G189" s="663"/>
      <c r="H189" s="664"/>
      <c r="I189" s="664"/>
      <c r="J189" s="664"/>
      <c r="K189" s="665"/>
      <c r="L189" s="666"/>
      <c r="M189" s="667"/>
      <c r="N189" s="667"/>
      <c r="O189" s="667"/>
      <c r="P189" s="667"/>
      <c r="Q189" s="667"/>
      <c r="R189" s="667"/>
      <c r="S189" s="667"/>
      <c r="T189" s="667"/>
      <c r="U189" s="667"/>
      <c r="V189" s="667"/>
      <c r="W189" s="667"/>
      <c r="X189" s="668"/>
      <c r="Y189" s="389"/>
      <c r="Z189" s="390"/>
      <c r="AA189" s="390"/>
      <c r="AB189" s="804"/>
      <c r="AC189" s="663"/>
      <c r="AD189" s="664"/>
      <c r="AE189" s="664"/>
      <c r="AF189" s="664"/>
      <c r="AG189" s="665"/>
      <c r="AH189" s="666"/>
      <c r="AI189" s="667"/>
      <c r="AJ189" s="667"/>
      <c r="AK189" s="667"/>
      <c r="AL189" s="667"/>
      <c r="AM189" s="667"/>
      <c r="AN189" s="667"/>
      <c r="AO189" s="667"/>
      <c r="AP189" s="667"/>
      <c r="AQ189" s="667"/>
      <c r="AR189" s="667"/>
      <c r="AS189" s="667"/>
      <c r="AT189" s="668"/>
      <c r="AU189" s="389"/>
      <c r="AV189" s="390"/>
      <c r="AW189" s="390"/>
      <c r="AX189" s="391"/>
    </row>
    <row r="190" spans="1:50" ht="24.75" customHeight="1" x14ac:dyDescent="0.15">
      <c r="A190" s="1044"/>
      <c r="B190" s="1045"/>
      <c r="C190" s="1045"/>
      <c r="D190" s="1045"/>
      <c r="E190" s="1045"/>
      <c r="F190" s="1046"/>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44"/>
      <c r="B191" s="1045"/>
      <c r="C191" s="1045"/>
      <c r="D191" s="1045"/>
      <c r="E191" s="1045"/>
      <c r="F191" s="1046"/>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44"/>
      <c r="B192" s="1045"/>
      <c r="C192" s="1045"/>
      <c r="D192" s="1045"/>
      <c r="E192" s="1045"/>
      <c r="F192" s="1046"/>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44"/>
      <c r="B193" s="1045"/>
      <c r="C193" s="1045"/>
      <c r="D193" s="1045"/>
      <c r="E193" s="1045"/>
      <c r="F193" s="1046"/>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44"/>
      <c r="B194" s="1045"/>
      <c r="C194" s="1045"/>
      <c r="D194" s="1045"/>
      <c r="E194" s="1045"/>
      <c r="F194" s="1046"/>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44"/>
      <c r="B195" s="1045"/>
      <c r="C195" s="1045"/>
      <c r="D195" s="1045"/>
      <c r="E195" s="1045"/>
      <c r="F195" s="1046"/>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44"/>
      <c r="B196" s="1045"/>
      <c r="C196" s="1045"/>
      <c r="D196" s="1045"/>
      <c r="E196" s="1045"/>
      <c r="F196" s="1046"/>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44"/>
      <c r="B197" s="1045"/>
      <c r="C197" s="1045"/>
      <c r="D197" s="1045"/>
      <c r="E197" s="1045"/>
      <c r="F197" s="1046"/>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44"/>
      <c r="B198" s="1045"/>
      <c r="C198" s="1045"/>
      <c r="D198" s="1045"/>
      <c r="E198" s="1045"/>
      <c r="F198" s="1046"/>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44"/>
      <c r="B199" s="1045"/>
      <c r="C199" s="1045"/>
      <c r="D199" s="1045"/>
      <c r="E199" s="1045"/>
      <c r="F199" s="1046"/>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44"/>
      <c r="B200" s="1045"/>
      <c r="C200" s="1045"/>
      <c r="D200" s="1045"/>
      <c r="E200" s="1045"/>
      <c r="F200" s="1046"/>
      <c r="G200" s="596" t="s">
        <v>408</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308</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2"/>
    </row>
    <row r="201" spans="1:50" ht="24.75" customHeight="1" x14ac:dyDescent="0.15">
      <c r="A201" s="1044"/>
      <c r="B201" s="1045"/>
      <c r="C201" s="1045"/>
      <c r="D201" s="1045"/>
      <c r="E201" s="1045"/>
      <c r="F201" s="1046"/>
      <c r="G201" s="814" t="s">
        <v>17</v>
      </c>
      <c r="H201" s="670"/>
      <c r="I201" s="670"/>
      <c r="J201" s="670"/>
      <c r="K201" s="670"/>
      <c r="L201" s="669" t="s">
        <v>18</v>
      </c>
      <c r="M201" s="670"/>
      <c r="N201" s="670"/>
      <c r="O201" s="670"/>
      <c r="P201" s="670"/>
      <c r="Q201" s="670"/>
      <c r="R201" s="670"/>
      <c r="S201" s="670"/>
      <c r="T201" s="670"/>
      <c r="U201" s="670"/>
      <c r="V201" s="670"/>
      <c r="W201" s="670"/>
      <c r="X201" s="671"/>
      <c r="Y201" s="652" t="s">
        <v>19</v>
      </c>
      <c r="Z201" s="653"/>
      <c r="AA201" s="653"/>
      <c r="AB201" s="797"/>
      <c r="AC201" s="814" t="s">
        <v>17</v>
      </c>
      <c r="AD201" s="670"/>
      <c r="AE201" s="670"/>
      <c r="AF201" s="670"/>
      <c r="AG201" s="670"/>
      <c r="AH201" s="669" t="s">
        <v>18</v>
      </c>
      <c r="AI201" s="670"/>
      <c r="AJ201" s="670"/>
      <c r="AK201" s="670"/>
      <c r="AL201" s="670"/>
      <c r="AM201" s="670"/>
      <c r="AN201" s="670"/>
      <c r="AO201" s="670"/>
      <c r="AP201" s="670"/>
      <c r="AQ201" s="670"/>
      <c r="AR201" s="670"/>
      <c r="AS201" s="670"/>
      <c r="AT201" s="671"/>
      <c r="AU201" s="652" t="s">
        <v>19</v>
      </c>
      <c r="AV201" s="653"/>
      <c r="AW201" s="653"/>
      <c r="AX201" s="654"/>
    </row>
    <row r="202" spans="1:50" ht="24.75" customHeight="1" x14ac:dyDescent="0.15">
      <c r="A202" s="1044"/>
      <c r="B202" s="1045"/>
      <c r="C202" s="1045"/>
      <c r="D202" s="1045"/>
      <c r="E202" s="1045"/>
      <c r="F202" s="1046"/>
      <c r="G202" s="663"/>
      <c r="H202" s="664"/>
      <c r="I202" s="664"/>
      <c r="J202" s="664"/>
      <c r="K202" s="665"/>
      <c r="L202" s="666"/>
      <c r="M202" s="667"/>
      <c r="N202" s="667"/>
      <c r="O202" s="667"/>
      <c r="P202" s="667"/>
      <c r="Q202" s="667"/>
      <c r="R202" s="667"/>
      <c r="S202" s="667"/>
      <c r="T202" s="667"/>
      <c r="U202" s="667"/>
      <c r="V202" s="667"/>
      <c r="W202" s="667"/>
      <c r="X202" s="668"/>
      <c r="Y202" s="389"/>
      <c r="Z202" s="390"/>
      <c r="AA202" s="390"/>
      <c r="AB202" s="804"/>
      <c r="AC202" s="663"/>
      <c r="AD202" s="664"/>
      <c r="AE202" s="664"/>
      <c r="AF202" s="664"/>
      <c r="AG202" s="665"/>
      <c r="AH202" s="666"/>
      <c r="AI202" s="667"/>
      <c r="AJ202" s="667"/>
      <c r="AK202" s="667"/>
      <c r="AL202" s="667"/>
      <c r="AM202" s="667"/>
      <c r="AN202" s="667"/>
      <c r="AO202" s="667"/>
      <c r="AP202" s="667"/>
      <c r="AQ202" s="667"/>
      <c r="AR202" s="667"/>
      <c r="AS202" s="667"/>
      <c r="AT202" s="668"/>
      <c r="AU202" s="389"/>
      <c r="AV202" s="390"/>
      <c r="AW202" s="390"/>
      <c r="AX202" s="391"/>
    </row>
    <row r="203" spans="1:50" ht="24.75" customHeight="1" x14ac:dyDescent="0.15">
      <c r="A203" s="1044"/>
      <c r="B203" s="1045"/>
      <c r="C203" s="1045"/>
      <c r="D203" s="1045"/>
      <c r="E203" s="1045"/>
      <c r="F203" s="1046"/>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44"/>
      <c r="B204" s="1045"/>
      <c r="C204" s="1045"/>
      <c r="D204" s="1045"/>
      <c r="E204" s="1045"/>
      <c r="F204" s="1046"/>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44"/>
      <c r="B205" s="1045"/>
      <c r="C205" s="1045"/>
      <c r="D205" s="1045"/>
      <c r="E205" s="1045"/>
      <c r="F205" s="1046"/>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44"/>
      <c r="B206" s="1045"/>
      <c r="C206" s="1045"/>
      <c r="D206" s="1045"/>
      <c r="E206" s="1045"/>
      <c r="F206" s="1046"/>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44"/>
      <c r="B207" s="1045"/>
      <c r="C207" s="1045"/>
      <c r="D207" s="1045"/>
      <c r="E207" s="1045"/>
      <c r="F207" s="1046"/>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44"/>
      <c r="B208" s="1045"/>
      <c r="C208" s="1045"/>
      <c r="D208" s="1045"/>
      <c r="E208" s="1045"/>
      <c r="F208" s="1046"/>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44"/>
      <c r="B209" s="1045"/>
      <c r="C209" s="1045"/>
      <c r="D209" s="1045"/>
      <c r="E209" s="1045"/>
      <c r="F209" s="1046"/>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44"/>
      <c r="B210" s="1045"/>
      <c r="C210" s="1045"/>
      <c r="D210" s="1045"/>
      <c r="E210" s="1045"/>
      <c r="F210" s="1046"/>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44"/>
      <c r="B211" s="1045"/>
      <c r="C211" s="1045"/>
      <c r="D211" s="1045"/>
      <c r="E211" s="1045"/>
      <c r="F211" s="1046"/>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47"/>
      <c r="B212" s="1048"/>
      <c r="C212" s="1048"/>
      <c r="D212" s="1048"/>
      <c r="E212" s="1048"/>
      <c r="F212" s="1049"/>
      <c r="G212" s="1032" t="s">
        <v>20</v>
      </c>
      <c r="H212" s="1033"/>
      <c r="I212" s="1033"/>
      <c r="J212" s="1033"/>
      <c r="K212" s="1033"/>
      <c r="L212" s="1034"/>
      <c r="M212" s="1035"/>
      <c r="N212" s="1035"/>
      <c r="O212" s="1035"/>
      <c r="P212" s="1035"/>
      <c r="Q212" s="1035"/>
      <c r="R212" s="1035"/>
      <c r="S212" s="1035"/>
      <c r="T212" s="1035"/>
      <c r="U212" s="1035"/>
      <c r="V212" s="1035"/>
      <c r="W212" s="1035"/>
      <c r="X212" s="1036"/>
      <c r="Y212" s="1037">
        <f>SUM(Y202:AB211)</f>
        <v>0</v>
      </c>
      <c r="Z212" s="1038"/>
      <c r="AA212" s="1038"/>
      <c r="AB212" s="1039"/>
      <c r="AC212" s="1032" t="s">
        <v>20</v>
      </c>
      <c r="AD212" s="1033"/>
      <c r="AE212" s="1033"/>
      <c r="AF212" s="1033"/>
      <c r="AG212" s="1033"/>
      <c r="AH212" s="1034"/>
      <c r="AI212" s="1035"/>
      <c r="AJ212" s="1035"/>
      <c r="AK212" s="1035"/>
      <c r="AL212" s="1035"/>
      <c r="AM212" s="1035"/>
      <c r="AN212" s="1035"/>
      <c r="AO212" s="1035"/>
      <c r="AP212" s="1035"/>
      <c r="AQ212" s="1035"/>
      <c r="AR212" s="1035"/>
      <c r="AS212" s="1035"/>
      <c r="AT212" s="1036"/>
      <c r="AU212" s="1037">
        <f>SUM(AU202:AX211)</f>
        <v>0</v>
      </c>
      <c r="AV212" s="1038"/>
      <c r="AW212" s="1038"/>
      <c r="AX212" s="1040"/>
    </row>
    <row r="213" spans="1:50" s="39" customFormat="1" ht="24.75" customHeight="1" thickBot="1" x14ac:dyDescent="0.2"/>
    <row r="214" spans="1:50" ht="30" customHeight="1" x14ac:dyDescent="0.15">
      <c r="A214" s="1041" t="s">
        <v>28</v>
      </c>
      <c r="B214" s="1042"/>
      <c r="C214" s="1042"/>
      <c r="D214" s="1042"/>
      <c r="E214" s="1042"/>
      <c r="F214" s="1043"/>
      <c r="G214" s="596" t="s">
        <v>309</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409</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2"/>
    </row>
    <row r="215" spans="1:50" ht="24.75" customHeight="1" x14ac:dyDescent="0.15">
      <c r="A215" s="1044"/>
      <c r="B215" s="1045"/>
      <c r="C215" s="1045"/>
      <c r="D215" s="1045"/>
      <c r="E215" s="1045"/>
      <c r="F215" s="1046"/>
      <c r="G215" s="814" t="s">
        <v>17</v>
      </c>
      <c r="H215" s="670"/>
      <c r="I215" s="670"/>
      <c r="J215" s="670"/>
      <c r="K215" s="670"/>
      <c r="L215" s="669" t="s">
        <v>18</v>
      </c>
      <c r="M215" s="670"/>
      <c r="N215" s="670"/>
      <c r="O215" s="670"/>
      <c r="P215" s="670"/>
      <c r="Q215" s="670"/>
      <c r="R215" s="670"/>
      <c r="S215" s="670"/>
      <c r="T215" s="670"/>
      <c r="U215" s="670"/>
      <c r="V215" s="670"/>
      <c r="W215" s="670"/>
      <c r="X215" s="671"/>
      <c r="Y215" s="652" t="s">
        <v>19</v>
      </c>
      <c r="Z215" s="653"/>
      <c r="AA215" s="653"/>
      <c r="AB215" s="797"/>
      <c r="AC215" s="814" t="s">
        <v>17</v>
      </c>
      <c r="AD215" s="670"/>
      <c r="AE215" s="670"/>
      <c r="AF215" s="670"/>
      <c r="AG215" s="670"/>
      <c r="AH215" s="669" t="s">
        <v>18</v>
      </c>
      <c r="AI215" s="670"/>
      <c r="AJ215" s="670"/>
      <c r="AK215" s="670"/>
      <c r="AL215" s="670"/>
      <c r="AM215" s="670"/>
      <c r="AN215" s="670"/>
      <c r="AO215" s="670"/>
      <c r="AP215" s="670"/>
      <c r="AQ215" s="670"/>
      <c r="AR215" s="670"/>
      <c r="AS215" s="670"/>
      <c r="AT215" s="671"/>
      <c r="AU215" s="652" t="s">
        <v>19</v>
      </c>
      <c r="AV215" s="653"/>
      <c r="AW215" s="653"/>
      <c r="AX215" s="654"/>
    </row>
    <row r="216" spans="1:50" ht="24.75" customHeight="1" x14ac:dyDescent="0.15">
      <c r="A216" s="1044"/>
      <c r="B216" s="1045"/>
      <c r="C216" s="1045"/>
      <c r="D216" s="1045"/>
      <c r="E216" s="1045"/>
      <c r="F216" s="1046"/>
      <c r="G216" s="663"/>
      <c r="H216" s="664"/>
      <c r="I216" s="664"/>
      <c r="J216" s="664"/>
      <c r="K216" s="665"/>
      <c r="L216" s="666"/>
      <c r="M216" s="667"/>
      <c r="N216" s="667"/>
      <c r="O216" s="667"/>
      <c r="P216" s="667"/>
      <c r="Q216" s="667"/>
      <c r="R216" s="667"/>
      <c r="S216" s="667"/>
      <c r="T216" s="667"/>
      <c r="U216" s="667"/>
      <c r="V216" s="667"/>
      <c r="W216" s="667"/>
      <c r="X216" s="668"/>
      <c r="Y216" s="389"/>
      <c r="Z216" s="390"/>
      <c r="AA216" s="390"/>
      <c r="AB216" s="804"/>
      <c r="AC216" s="663"/>
      <c r="AD216" s="664"/>
      <c r="AE216" s="664"/>
      <c r="AF216" s="664"/>
      <c r="AG216" s="665"/>
      <c r="AH216" s="666"/>
      <c r="AI216" s="667"/>
      <c r="AJ216" s="667"/>
      <c r="AK216" s="667"/>
      <c r="AL216" s="667"/>
      <c r="AM216" s="667"/>
      <c r="AN216" s="667"/>
      <c r="AO216" s="667"/>
      <c r="AP216" s="667"/>
      <c r="AQ216" s="667"/>
      <c r="AR216" s="667"/>
      <c r="AS216" s="667"/>
      <c r="AT216" s="668"/>
      <c r="AU216" s="389"/>
      <c r="AV216" s="390"/>
      <c r="AW216" s="390"/>
      <c r="AX216" s="391"/>
    </row>
    <row r="217" spans="1:50" ht="24.75" customHeight="1" x14ac:dyDescent="0.15">
      <c r="A217" s="1044"/>
      <c r="B217" s="1045"/>
      <c r="C217" s="1045"/>
      <c r="D217" s="1045"/>
      <c r="E217" s="1045"/>
      <c r="F217" s="1046"/>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44"/>
      <c r="B218" s="1045"/>
      <c r="C218" s="1045"/>
      <c r="D218" s="1045"/>
      <c r="E218" s="1045"/>
      <c r="F218" s="1046"/>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44"/>
      <c r="B219" s="1045"/>
      <c r="C219" s="1045"/>
      <c r="D219" s="1045"/>
      <c r="E219" s="1045"/>
      <c r="F219" s="1046"/>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44"/>
      <c r="B220" s="1045"/>
      <c r="C220" s="1045"/>
      <c r="D220" s="1045"/>
      <c r="E220" s="1045"/>
      <c r="F220" s="1046"/>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44"/>
      <c r="B221" s="1045"/>
      <c r="C221" s="1045"/>
      <c r="D221" s="1045"/>
      <c r="E221" s="1045"/>
      <c r="F221" s="1046"/>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44"/>
      <c r="B222" s="1045"/>
      <c r="C222" s="1045"/>
      <c r="D222" s="1045"/>
      <c r="E222" s="1045"/>
      <c r="F222" s="1046"/>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44"/>
      <c r="B223" s="1045"/>
      <c r="C223" s="1045"/>
      <c r="D223" s="1045"/>
      <c r="E223" s="1045"/>
      <c r="F223" s="1046"/>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44"/>
      <c r="B224" s="1045"/>
      <c r="C224" s="1045"/>
      <c r="D224" s="1045"/>
      <c r="E224" s="1045"/>
      <c r="F224" s="1046"/>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44"/>
      <c r="B225" s="1045"/>
      <c r="C225" s="1045"/>
      <c r="D225" s="1045"/>
      <c r="E225" s="1045"/>
      <c r="F225" s="1046"/>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44"/>
      <c r="B226" s="1045"/>
      <c r="C226" s="1045"/>
      <c r="D226" s="1045"/>
      <c r="E226" s="1045"/>
      <c r="F226" s="1046"/>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44"/>
      <c r="B227" s="1045"/>
      <c r="C227" s="1045"/>
      <c r="D227" s="1045"/>
      <c r="E227" s="1045"/>
      <c r="F227" s="1046"/>
      <c r="G227" s="596" t="s">
        <v>410</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411</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2"/>
    </row>
    <row r="228" spans="1:50" ht="25.5" customHeight="1" x14ac:dyDescent="0.15">
      <c r="A228" s="1044"/>
      <c r="B228" s="1045"/>
      <c r="C228" s="1045"/>
      <c r="D228" s="1045"/>
      <c r="E228" s="1045"/>
      <c r="F228" s="1046"/>
      <c r="G228" s="814" t="s">
        <v>17</v>
      </c>
      <c r="H228" s="670"/>
      <c r="I228" s="670"/>
      <c r="J228" s="670"/>
      <c r="K228" s="670"/>
      <c r="L228" s="669" t="s">
        <v>18</v>
      </c>
      <c r="M228" s="670"/>
      <c r="N228" s="670"/>
      <c r="O228" s="670"/>
      <c r="P228" s="670"/>
      <c r="Q228" s="670"/>
      <c r="R228" s="670"/>
      <c r="S228" s="670"/>
      <c r="T228" s="670"/>
      <c r="U228" s="670"/>
      <c r="V228" s="670"/>
      <c r="W228" s="670"/>
      <c r="X228" s="671"/>
      <c r="Y228" s="652" t="s">
        <v>19</v>
      </c>
      <c r="Z228" s="653"/>
      <c r="AA228" s="653"/>
      <c r="AB228" s="797"/>
      <c r="AC228" s="814" t="s">
        <v>17</v>
      </c>
      <c r="AD228" s="670"/>
      <c r="AE228" s="670"/>
      <c r="AF228" s="670"/>
      <c r="AG228" s="670"/>
      <c r="AH228" s="669" t="s">
        <v>18</v>
      </c>
      <c r="AI228" s="670"/>
      <c r="AJ228" s="670"/>
      <c r="AK228" s="670"/>
      <c r="AL228" s="670"/>
      <c r="AM228" s="670"/>
      <c r="AN228" s="670"/>
      <c r="AO228" s="670"/>
      <c r="AP228" s="670"/>
      <c r="AQ228" s="670"/>
      <c r="AR228" s="670"/>
      <c r="AS228" s="670"/>
      <c r="AT228" s="671"/>
      <c r="AU228" s="652" t="s">
        <v>19</v>
      </c>
      <c r="AV228" s="653"/>
      <c r="AW228" s="653"/>
      <c r="AX228" s="654"/>
    </row>
    <row r="229" spans="1:50" ht="24.75" customHeight="1" x14ac:dyDescent="0.15">
      <c r="A229" s="1044"/>
      <c r="B229" s="1045"/>
      <c r="C229" s="1045"/>
      <c r="D229" s="1045"/>
      <c r="E229" s="1045"/>
      <c r="F229" s="1046"/>
      <c r="G229" s="663"/>
      <c r="H229" s="664"/>
      <c r="I229" s="664"/>
      <c r="J229" s="664"/>
      <c r="K229" s="665"/>
      <c r="L229" s="666"/>
      <c r="M229" s="667"/>
      <c r="N229" s="667"/>
      <c r="O229" s="667"/>
      <c r="P229" s="667"/>
      <c r="Q229" s="667"/>
      <c r="R229" s="667"/>
      <c r="S229" s="667"/>
      <c r="T229" s="667"/>
      <c r="U229" s="667"/>
      <c r="V229" s="667"/>
      <c r="W229" s="667"/>
      <c r="X229" s="668"/>
      <c r="Y229" s="389"/>
      <c r="Z229" s="390"/>
      <c r="AA229" s="390"/>
      <c r="AB229" s="804"/>
      <c r="AC229" s="663"/>
      <c r="AD229" s="664"/>
      <c r="AE229" s="664"/>
      <c r="AF229" s="664"/>
      <c r="AG229" s="665"/>
      <c r="AH229" s="666"/>
      <c r="AI229" s="667"/>
      <c r="AJ229" s="667"/>
      <c r="AK229" s="667"/>
      <c r="AL229" s="667"/>
      <c r="AM229" s="667"/>
      <c r="AN229" s="667"/>
      <c r="AO229" s="667"/>
      <c r="AP229" s="667"/>
      <c r="AQ229" s="667"/>
      <c r="AR229" s="667"/>
      <c r="AS229" s="667"/>
      <c r="AT229" s="668"/>
      <c r="AU229" s="389"/>
      <c r="AV229" s="390"/>
      <c r="AW229" s="390"/>
      <c r="AX229" s="391"/>
    </row>
    <row r="230" spans="1:50" ht="24.75" customHeight="1" x14ac:dyDescent="0.15">
      <c r="A230" s="1044"/>
      <c r="B230" s="1045"/>
      <c r="C230" s="1045"/>
      <c r="D230" s="1045"/>
      <c r="E230" s="1045"/>
      <c r="F230" s="1046"/>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44"/>
      <c r="B231" s="1045"/>
      <c r="C231" s="1045"/>
      <c r="D231" s="1045"/>
      <c r="E231" s="1045"/>
      <c r="F231" s="1046"/>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44"/>
      <c r="B232" s="1045"/>
      <c r="C232" s="1045"/>
      <c r="D232" s="1045"/>
      <c r="E232" s="1045"/>
      <c r="F232" s="1046"/>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44"/>
      <c r="B233" s="1045"/>
      <c r="C233" s="1045"/>
      <c r="D233" s="1045"/>
      <c r="E233" s="1045"/>
      <c r="F233" s="1046"/>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44"/>
      <c r="B234" s="1045"/>
      <c r="C234" s="1045"/>
      <c r="D234" s="1045"/>
      <c r="E234" s="1045"/>
      <c r="F234" s="1046"/>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44"/>
      <c r="B235" s="1045"/>
      <c r="C235" s="1045"/>
      <c r="D235" s="1045"/>
      <c r="E235" s="1045"/>
      <c r="F235" s="1046"/>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44"/>
      <c r="B236" s="1045"/>
      <c r="C236" s="1045"/>
      <c r="D236" s="1045"/>
      <c r="E236" s="1045"/>
      <c r="F236" s="1046"/>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44"/>
      <c r="B237" s="1045"/>
      <c r="C237" s="1045"/>
      <c r="D237" s="1045"/>
      <c r="E237" s="1045"/>
      <c r="F237" s="1046"/>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44"/>
      <c r="B238" s="1045"/>
      <c r="C238" s="1045"/>
      <c r="D238" s="1045"/>
      <c r="E238" s="1045"/>
      <c r="F238" s="1046"/>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44"/>
      <c r="B239" s="1045"/>
      <c r="C239" s="1045"/>
      <c r="D239" s="1045"/>
      <c r="E239" s="1045"/>
      <c r="F239" s="1046"/>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44"/>
      <c r="B240" s="1045"/>
      <c r="C240" s="1045"/>
      <c r="D240" s="1045"/>
      <c r="E240" s="1045"/>
      <c r="F240" s="1046"/>
      <c r="G240" s="596" t="s">
        <v>412</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413</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2"/>
    </row>
    <row r="241" spans="1:50" ht="24.75" customHeight="1" x14ac:dyDescent="0.15">
      <c r="A241" s="1044"/>
      <c r="B241" s="1045"/>
      <c r="C241" s="1045"/>
      <c r="D241" s="1045"/>
      <c r="E241" s="1045"/>
      <c r="F241" s="1046"/>
      <c r="G241" s="814" t="s">
        <v>17</v>
      </c>
      <c r="H241" s="670"/>
      <c r="I241" s="670"/>
      <c r="J241" s="670"/>
      <c r="K241" s="670"/>
      <c r="L241" s="669" t="s">
        <v>18</v>
      </c>
      <c r="M241" s="670"/>
      <c r="N241" s="670"/>
      <c r="O241" s="670"/>
      <c r="P241" s="670"/>
      <c r="Q241" s="670"/>
      <c r="R241" s="670"/>
      <c r="S241" s="670"/>
      <c r="T241" s="670"/>
      <c r="U241" s="670"/>
      <c r="V241" s="670"/>
      <c r="W241" s="670"/>
      <c r="X241" s="671"/>
      <c r="Y241" s="652" t="s">
        <v>19</v>
      </c>
      <c r="Z241" s="653"/>
      <c r="AA241" s="653"/>
      <c r="AB241" s="797"/>
      <c r="AC241" s="814" t="s">
        <v>17</v>
      </c>
      <c r="AD241" s="670"/>
      <c r="AE241" s="670"/>
      <c r="AF241" s="670"/>
      <c r="AG241" s="670"/>
      <c r="AH241" s="669" t="s">
        <v>18</v>
      </c>
      <c r="AI241" s="670"/>
      <c r="AJ241" s="670"/>
      <c r="AK241" s="670"/>
      <c r="AL241" s="670"/>
      <c r="AM241" s="670"/>
      <c r="AN241" s="670"/>
      <c r="AO241" s="670"/>
      <c r="AP241" s="670"/>
      <c r="AQ241" s="670"/>
      <c r="AR241" s="670"/>
      <c r="AS241" s="670"/>
      <c r="AT241" s="671"/>
      <c r="AU241" s="652" t="s">
        <v>19</v>
      </c>
      <c r="AV241" s="653"/>
      <c r="AW241" s="653"/>
      <c r="AX241" s="654"/>
    </row>
    <row r="242" spans="1:50" ht="24.75" customHeight="1" x14ac:dyDescent="0.15">
      <c r="A242" s="1044"/>
      <c r="B242" s="1045"/>
      <c r="C242" s="1045"/>
      <c r="D242" s="1045"/>
      <c r="E242" s="1045"/>
      <c r="F242" s="1046"/>
      <c r="G242" s="663"/>
      <c r="H242" s="664"/>
      <c r="I242" s="664"/>
      <c r="J242" s="664"/>
      <c r="K242" s="665"/>
      <c r="L242" s="666"/>
      <c r="M242" s="667"/>
      <c r="N242" s="667"/>
      <c r="O242" s="667"/>
      <c r="P242" s="667"/>
      <c r="Q242" s="667"/>
      <c r="R242" s="667"/>
      <c r="S242" s="667"/>
      <c r="T242" s="667"/>
      <c r="U242" s="667"/>
      <c r="V242" s="667"/>
      <c r="W242" s="667"/>
      <c r="X242" s="668"/>
      <c r="Y242" s="389"/>
      <c r="Z242" s="390"/>
      <c r="AA242" s="390"/>
      <c r="AB242" s="804"/>
      <c r="AC242" s="663"/>
      <c r="AD242" s="664"/>
      <c r="AE242" s="664"/>
      <c r="AF242" s="664"/>
      <c r="AG242" s="665"/>
      <c r="AH242" s="666"/>
      <c r="AI242" s="667"/>
      <c r="AJ242" s="667"/>
      <c r="AK242" s="667"/>
      <c r="AL242" s="667"/>
      <c r="AM242" s="667"/>
      <c r="AN242" s="667"/>
      <c r="AO242" s="667"/>
      <c r="AP242" s="667"/>
      <c r="AQ242" s="667"/>
      <c r="AR242" s="667"/>
      <c r="AS242" s="667"/>
      <c r="AT242" s="668"/>
      <c r="AU242" s="389"/>
      <c r="AV242" s="390"/>
      <c r="AW242" s="390"/>
      <c r="AX242" s="391"/>
    </row>
    <row r="243" spans="1:50" ht="24.75" customHeight="1" x14ac:dyDescent="0.15">
      <c r="A243" s="1044"/>
      <c r="B243" s="1045"/>
      <c r="C243" s="1045"/>
      <c r="D243" s="1045"/>
      <c r="E243" s="1045"/>
      <c r="F243" s="1046"/>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44"/>
      <c r="B244" s="1045"/>
      <c r="C244" s="1045"/>
      <c r="D244" s="1045"/>
      <c r="E244" s="1045"/>
      <c r="F244" s="1046"/>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44"/>
      <c r="B245" s="1045"/>
      <c r="C245" s="1045"/>
      <c r="D245" s="1045"/>
      <c r="E245" s="1045"/>
      <c r="F245" s="1046"/>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44"/>
      <c r="B246" s="1045"/>
      <c r="C246" s="1045"/>
      <c r="D246" s="1045"/>
      <c r="E246" s="1045"/>
      <c r="F246" s="1046"/>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44"/>
      <c r="B247" s="1045"/>
      <c r="C247" s="1045"/>
      <c r="D247" s="1045"/>
      <c r="E247" s="1045"/>
      <c r="F247" s="1046"/>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44"/>
      <c r="B248" s="1045"/>
      <c r="C248" s="1045"/>
      <c r="D248" s="1045"/>
      <c r="E248" s="1045"/>
      <c r="F248" s="1046"/>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44"/>
      <c r="B249" s="1045"/>
      <c r="C249" s="1045"/>
      <c r="D249" s="1045"/>
      <c r="E249" s="1045"/>
      <c r="F249" s="1046"/>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44"/>
      <c r="B250" s="1045"/>
      <c r="C250" s="1045"/>
      <c r="D250" s="1045"/>
      <c r="E250" s="1045"/>
      <c r="F250" s="1046"/>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44"/>
      <c r="B251" s="1045"/>
      <c r="C251" s="1045"/>
      <c r="D251" s="1045"/>
      <c r="E251" s="1045"/>
      <c r="F251" s="1046"/>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44"/>
      <c r="B252" s="1045"/>
      <c r="C252" s="1045"/>
      <c r="D252" s="1045"/>
      <c r="E252" s="1045"/>
      <c r="F252" s="1046"/>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44"/>
      <c r="B253" s="1045"/>
      <c r="C253" s="1045"/>
      <c r="D253" s="1045"/>
      <c r="E253" s="1045"/>
      <c r="F253" s="1046"/>
      <c r="G253" s="596" t="s">
        <v>414</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310</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2"/>
    </row>
    <row r="254" spans="1:50" ht="24.75" customHeight="1" x14ac:dyDescent="0.15">
      <c r="A254" s="1044"/>
      <c r="B254" s="1045"/>
      <c r="C254" s="1045"/>
      <c r="D254" s="1045"/>
      <c r="E254" s="1045"/>
      <c r="F254" s="1046"/>
      <c r="G254" s="814" t="s">
        <v>17</v>
      </c>
      <c r="H254" s="670"/>
      <c r="I254" s="670"/>
      <c r="J254" s="670"/>
      <c r="K254" s="670"/>
      <c r="L254" s="669" t="s">
        <v>18</v>
      </c>
      <c r="M254" s="670"/>
      <c r="N254" s="670"/>
      <c r="O254" s="670"/>
      <c r="P254" s="670"/>
      <c r="Q254" s="670"/>
      <c r="R254" s="670"/>
      <c r="S254" s="670"/>
      <c r="T254" s="670"/>
      <c r="U254" s="670"/>
      <c r="V254" s="670"/>
      <c r="W254" s="670"/>
      <c r="X254" s="671"/>
      <c r="Y254" s="652" t="s">
        <v>19</v>
      </c>
      <c r="Z254" s="653"/>
      <c r="AA254" s="653"/>
      <c r="AB254" s="797"/>
      <c r="AC254" s="814" t="s">
        <v>17</v>
      </c>
      <c r="AD254" s="670"/>
      <c r="AE254" s="670"/>
      <c r="AF254" s="670"/>
      <c r="AG254" s="670"/>
      <c r="AH254" s="669" t="s">
        <v>18</v>
      </c>
      <c r="AI254" s="670"/>
      <c r="AJ254" s="670"/>
      <c r="AK254" s="670"/>
      <c r="AL254" s="670"/>
      <c r="AM254" s="670"/>
      <c r="AN254" s="670"/>
      <c r="AO254" s="670"/>
      <c r="AP254" s="670"/>
      <c r="AQ254" s="670"/>
      <c r="AR254" s="670"/>
      <c r="AS254" s="670"/>
      <c r="AT254" s="671"/>
      <c r="AU254" s="652" t="s">
        <v>19</v>
      </c>
      <c r="AV254" s="653"/>
      <c r="AW254" s="653"/>
      <c r="AX254" s="654"/>
    </row>
    <row r="255" spans="1:50" ht="24.75" customHeight="1" x14ac:dyDescent="0.15">
      <c r="A255" s="1044"/>
      <c r="B255" s="1045"/>
      <c r="C255" s="1045"/>
      <c r="D255" s="1045"/>
      <c r="E255" s="1045"/>
      <c r="F255" s="1046"/>
      <c r="G255" s="663"/>
      <c r="H255" s="664"/>
      <c r="I255" s="664"/>
      <c r="J255" s="664"/>
      <c r="K255" s="665"/>
      <c r="L255" s="666"/>
      <c r="M255" s="667"/>
      <c r="N255" s="667"/>
      <c r="O255" s="667"/>
      <c r="P255" s="667"/>
      <c r="Q255" s="667"/>
      <c r="R255" s="667"/>
      <c r="S255" s="667"/>
      <c r="T255" s="667"/>
      <c r="U255" s="667"/>
      <c r="V255" s="667"/>
      <c r="W255" s="667"/>
      <c r="X255" s="668"/>
      <c r="Y255" s="389"/>
      <c r="Z255" s="390"/>
      <c r="AA255" s="390"/>
      <c r="AB255" s="804"/>
      <c r="AC255" s="663"/>
      <c r="AD255" s="664"/>
      <c r="AE255" s="664"/>
      <c r="AF255" s="664"/>
      <c r="AG255" s="665"/>
      <c r="AH255" s="666"/>
      <c r="AI255" s="667"/>
      <c r="AJ255" s="667"/>
      <c r="AK255" s="667"/>
      <c r="AL255" s="667"/>
      <c r="AM255" s="667"/>
      <c r="AN255" s="667"/>
      <c r="AO255" s="667"/>
      <c r="AP255" s="667"/>
      <c r="AQ255" s="667"/>
      <c r="AR255" s="667"/>
      <c r="AS255" s="667"/>
      <c r="AT255" s="668"/>
      <c r="AU255" s="389"/>
      <c r="AV255" s="390"/>
      <c r="AW255" s="390"/>
      <c r="AX255" s="391"/>
    </row>
    <row r="256" spans="1:50" ht="24.75" customHeight="1" x14ac:dyDescent="0.15">
      <c r="A256" s="1044"/>
      <c r="B256" s="1045"/>
      <c r="C256" s="1045"/>
      <c r="D256" s="1045"/>
      <c r="E256" s="1045"/>
      <c r="F256" s="1046"/>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44"/>
      <c r="B257" s="1045"/>
      <c r="C257" s="1045"/>
      <c r="D257" s="1045"/>
      <c r="E257" s="1045"/>
      <c r="F257" s="1046"/>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44"/>
      <c r="B258" s="1045"/>
      <c r="C258" s="1045"/>
      <c r="D258" s="1045"/>
      <c r="E258" s="1045"/>
      <c r="F258" s="1046"/>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44"/>
      <c r="B259" s="1045"/>
      <c r="C259" s="1045"/>
      <c r="D259" s="1045"/>
      <c r="E259" s="1045"/>
      <c r="F259" s="1046"/>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44"/>
      <c r="B260" s="1045"/>
      <c r="C260" s="1045"/>
      <c r="D260" s="1045"/>
      <c r="E260" s="1045"/>
      <c r="F260" s="1046"/>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44"/>
      <c r="B261" s="1045"/>
      <c r="C261" s="1045"/>
      <c r="D261" s="1045"/>
      <c r="E261" s="1045"/>
      <c r="F261" s="1046"/>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44"/>
      <c r="B262" s="1045"/>
      <c r="C262" s="1045"/>
      <c r="D262" s="1045"/>
      <c r="E262" s="1045"/>
      <c r="F262" s="1046"/>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44"/>
      <c r="B263" s="1045"/>
      <c r="C263" s="1045"/>
      <c r="D263" s="1045"/>
      <c r="E263" s="1045"/>
      <c r="F263" s="1046"/>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44"/>
      <c r="B264" s="1045"/>
      <c r="C264" s="1045"/>
      <c r="D264" s="1045"/>
      <c r="E264" s="1045"/>
      <c r="F264" s="1046"/>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47"/>
      <c r="B265" s="1048"/>
      <c r="C265" s="1048"/>
      <c r="D265" s="1048"/>
      <c r="E265" s="1048"/>
      <c r="F265" s="1049"/>
      <c r="G265" s="1032" t="s">
        <v>20</v>
      </c>
      <c r="H265" s="1033"/>
      <c r="I265" s="1033"/>
      <c r="J265" s="1033"/>
      <c r="K265" s="1033"/>
      <c r="L265" s="1034"/>
      <c r="M265" s="1035"/>
      <c r="N265" s="1035"/>
      <c r="O265" s="1035"/>
      <c r="P265" s="1035"/>
      <c r="Q265" s="1035"/>
      <c r="R265" s="1035"/>
      <c r="S265" s="1035"/>
      <c r="T265" s="1035"/>
      <c r="U265" s="1035"/>
      <c r="V265" s="1035"/>
      <c r="W265" s="1035"/>
      <c r="X265" s="1036"/>
      <c r="Y265" s="1037">
        <f>SUM(Y255:AB264)</f>
        <v>0</v>
      </c>
      <c r="Z265" s="1038"/>
      <c r="AA265" s="1038"/>
      <c r="AB265" s="1039"/>
      <c r="AC265" s="1032" t="s">
        <v>20</v>
      </c>
      <c r="AD265" s="1033"/>
      <c r="AE265" s="1033"/>
      <c r="AF265" s="1033"/>
      <c r="AG265" s="1033"/>
      <c r="AH265" s="1034"/>
      <c r="AI265" s="1035"/>
      <c r="AJ265" s="1035"/>
      <c r="AK265" s="1035"/>
      <c r="AL265" s="1035"/>
      <c r="AM265" s="1035"/>
      <c r="AN265" s="1035"/>
      <c r="AO265" s="1035"/>
      <c r="AP265" s="1035"/>
      <c r="AQ265" s="1035"/>
      <c r="AR265" s="1035"/>
      <c r="AS265" s="1035"/>
      <c r="AT265" s="1036"/>
      <c r="AU265" s="1037">
        <f>SUM(AU255:AX264)</f>
        <v>0</v>
      </c>
      <c r="AV265" s="1038"/>
      <c r="AW265" s="1038"/>
      <c r="AX265" s="104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49" t="s">
        <v>417</v>
      </c>
      <c r="K3" s="366"/>
      <c r="L3" s="366"/>
      <c r="M3" s="366"/>
      <c r="N3" s="366"/>
      <c r="O3" s="366"/>
      <c r="P3" s="367" t="s">
        <v>27</v>
      </c>
      <c r="Q3" s="367"/>
      <c r="R3" s="367"/>
      <c r="S3" s="367"/>
      <c r="T3" s="367"/>
      <c r="U3" s="367"/>
      <c r="V3" s="367"/>
      <c r="W3" s="367"/>
      <c r="X3" s="367"/>
      <c r="Y3" s="368" t="s">
        <v>471</v>
      </c>
      <c r="Z3" s="369"/>
      <c r="AA3" s="369"/>
      <c r="AB3" s="369"/>
      <c r="AC3" s="149" t="s">
        <v>456</v>
      </c>
      <c r="AD3" s="149"/>
      <c r="AE3" s="149"/>
      <c r="AF3" s="149"/>
      <c r="AG3" s="149"/>
      <c r="AH3" s="368" t="s">
        <v>379</v>
      </c>
      <c r="AI3" s="365"/>
      <c r="AJ3" s="365"/>
      <c r="AK3" s="365"/>
      <c r="AL3" s="365" t="s">
        <v>21</v>
      </c>
      <c r="AM3" s="365"/>
      <c r="AN3" s="365"/>
      <c r="AO3" s="370"/>
      <c r="AP3" s="371" t="s">
        <v>418</v>
      </c>
      <c r="AQ3" s="371"/>
      <c r="AR3" s="371"/>
      <c r="AS3" s="371"/>
      <c r="AT3" s="371"/>
      <c r="AU3" s="371"/>
      <c r="AV3" s="371"/>
      <c r="AW3" s="371"/>
      <c r="AX3" s="371"/>
    </row>
    <row r="4" spans="1:50" ht="26.25" customHeight="1" x14ac:dyDescent="0.15">
      <c r="A4" s="1055">
        <v>1</v>
      </c>
      <c r="B4" s="1055">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55">
        <v>2</v>
      </c>
      <c r="B5" s="105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55">
        <v>3</v>
      </c>
      <c r="B6" s="105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55">
        <v>4</v>
      </c>
      <c r="B7" s="105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55">
        <v>5</v>
      </c>
      <c r="B8" s="105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55">
        <v>6</v>
      </c>
      <c r="B9" s="105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55">
        <v>7</v>
      </c>
      <c r="B10" s="105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55">
        <v>8</v>
      </c>
      <c r="B11" s="105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55">
        <v>9</v>
      </c>
      <c r="B12" s="105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55">
        <v>10</v>
      </c>
      <c r="B13" s="105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55">
        <v>11</v>
      </c>
      <c r="B14" s="105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55">
        <v>12</v>
      </c>
      <c r="B15" s="105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55">
        <v>13</v>
      </c>
      <c r="B16" s="105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55">
        <v>14</v>
      </c>
      <c r="B17" s="105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55">
        <v>15</v>
      </c>
      <c r="B18" s="105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55">
        <v>16</v>
      </c>
      <c r="B19" s="105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55">
        <v>17</v>
      </c>
      <c r="B20" s="105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55">
        <v>18</v>
      </c>
      <c r="B21" s="105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55">
        <v>19</v>
      </c>
      <c r="B22" s="105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55">
        <v>20</v>
      </c>
      <c r="B23" s="105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55">
        <v>21</v>
      </c>
      <c r="B24" s="105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55">
        <v>22</v>
      </c>
      <c r="B25" s="105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55">
        <v>23</v>
      </c>
      <c r="B26" s="105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55">
        <v>24</v>
      </c>
      <c r="B27" s="105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55">
        <v>25</v>
      </c>
      <c r="B28" s="105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55">
        <v>26</v>
      </c>
      <c r="B29" s="105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55">
        <v>27</v>
      </c>
      <c r="B30" s="105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55">
        <v>28</v>
      </c>
      <c r="B31" s="105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55">
        <v>29</v>
      </c>
      <c r="B32" s="105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55">
        <v>30</v>
      </c>
      <c r="B33" s="105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49" t="s">
        <v>417</v>
      </c>
      <c r="K36" s="366"/>
      <c r="L36" s="366"/>
      <c r="M36" s="366"/>
      <c r="N36" s="366"/>
      <c r="O36" s="366"/>
      <c r="P36" s="367" t="s">
        <v>27</v>
      </c>
      <c r="Q36" s="367"/>
      <c r="R36" s="367"/>
      <c r="S36" s="367"/>
      <c r="T36" s="367"/>
      <c r="U36" s="367"/>
      <c r="V36" s="367"/>
      <c r="W36" s="367"/>
      <c r="X36" s="367"/>
      <c r="Y36" s="368" t="s">
        <v>471</v>
      </c>
      <c r="Z36" s="369"/>
      <c r="AA36" s="369"/>
      <c r="AB36" s="369"/>
      <c r="AC36" s="149" t="s">
        <v>456</v>
      </c>
      <c r="AD36" s="149"/>
      <c r="AE36" s="149"/>
      <c r="AF36" s="149"/>
      <c r="AG36" s="149"/>
      <c r="AH36" s="368" t="s">
        <v>379</v>
      </c>
      <c r="AI36" s="365"/>
      <c r="AJ36" s="365"/>
      <c r="AK36" s="365"/>
      <c r="AL36" s="365" t="s">
        <v>21</v>
      </c>
      <c r="AM36" s="365"/>
      <c r="AN36" s="365"/>
      <c r="AO36" s="370"/>
      <c r="AP36" s="371" t="s">
        <v>418</v>
      </c>
      <c r="AQ36" s="371"/>
      <c r="AR36" s="371"/>
      <c r="AS36" s="371"/>
      <c r="AT36" s="371"/>
      <c r="AU36" s="371"/>
      <c r="AV36" s="371"/>
      <c r="AW36" s="371"/>
      <c r="AX36" s="371"/>
    </row>
    <row r="37" spans="1:50" ht="26.25" customHeight="1" x14ac:dyDescent="0.15">
      <c r="A37" s="1055">
        <v>1</v>
      </c>
      <c r="B37" s="1055">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55">
        <v>2</v>
      </c>
      <c r="B38" s="105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55">
        <v>3</v>
      </c>
      <c r="B39" s="105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55">
        <v>4</v>
      </c>
      <c r="B40" s="105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55">
        <v>5</v>
      </c>
      <c r="B41" s="105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55">
        <v>6</v>
      </c>
      <c r="B42" s="105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55">
        <v>7</v>
      </c>
      <c r="B43" s="105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55">
        <v>8</v>
      </c>
      <c r="B44" s="105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55">
        <v>9</v>
      </c>
      <c r="B45" s="105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55">
        <v>10</v>
      </c>
      <c r="B46" s="1055">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55">
        <v>11</v>
      </c>
      <c r="B47" s="105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55">
        <v>12</v>
      </c>
      <c r="B48" s="105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55">
        <v>13</v>
      </c>
      <c r="B49" s="105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55">
        <v>14</v>
      </c>
      <c r="B50" s="105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55">
        <v>15</v>
      </c>
      <c r="B51" s="105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55">
        <v>16</v>
      </c>
      <c r="B52" s="105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55">
        <v>17</v>
      </c>
      <c r="B53" s="105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55">
        <v>18</v>
      </c>
      <c r="B54" s="105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55">
        <v>19</v>
      </c>
      <c r="B55" s="105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55">
        <v>20</v>
      </c>
      <c r="B56" s="105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55">
        <v>21</v>
      </c>
      <c r="B57" s="105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55">
        <v>22</v>
      </c>
      <c r="B58" s="105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55">
        <v>23</v>
      </c>
      <c r="B59" s="105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55">
        <v>24</v>
      </c>
      <c r="B60" s="105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55">
        <v>25</v>
      </c>
      <c r="B61" s="105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55">
        <v>26</v>
      </c>
      <c r="B62" s="105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55">
        <v>27</v>
      </c>
      <c r="B63" s="105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55">
        <v>28</v>
      </c>
      <c r="B64" s="105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55">
        <v>29</v>
      </c>
      <c r="B65" s="105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55">
        <v>30</v>
      </c>
      <c r="B66" s="105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49" t="s">
        <v>417</v>
      </c>
      <c r="K69" s="366"/>
      <c r="L69" s="366"/>
      <c r="M69" s="366"/>
      <c r="N69" s="366"/>
      <c r="O69" s="366"/>
      <c r="P69" s="367" t="s">
        <v>27</v>
      </c>
      <c r="Q69" s="367"/>
      <c r="R69" s="367"/>
      <c r="S69" s="367"/>
      <c r="T69" s="367"/>
      <c r="U69" s="367"/>
      <c r="V69" s="367"/>
      <c r="W69" s="367"/>
      <c r="X69" s="367"/>
      <c r="Y69" s="368" t="s">
        <v>471</v>
      </c>
      <c r="Z69" s="369"/>
      <c r="AA69" s="369"/>
      <c r="AB69" s="369"/>
      <c r="AC69" s="149" t="s">
        <v>456</v>
      </c>
      <c r="AD69" s="149"/>
      <c r="AE69" s="149"/>
      <c r="AF69" s="149"/>
      <c r="AG69" s="149"/>
      <c r="AH69" s="368" t="s">
        <v>379</v>
      </c>
      <c r="AI69" s="365"/>
      <c r="AJ69" s="365"/>
      <c r="AK69" s="365"/>
      <c r="AL69" s="365" t="s">
        <v>21</v>
      </c>
      <c r="AM69" s="365"/>
      <c r="AN69" s="365"/>
      <c r="AO69" s="370"/>
      <c r="AP69" s="371" t="s">
        <v>418</v>
      </c>
      <c r="AQ69" s="371"/>
      <c r="AR69" s="371"/>
      <c r="AS69" s="371"/>
      <c r="AT69" s="371"/>
      <c r="AU69" s="371"/>
      <c r="AV69" s="371"/>
      <c r="AW69" s="371"/>
      <c r="AX69" s="371"/>
    </row>
    <row r="70" spans="1:50" ht="26.25" customHeight="1" x14ac:dyDescent="0.15">
      <c r="A70" s="1055">
        <v>1</v>
      </c>
      <c r="B70" s="1055">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55">
        <v>2</v>
      </c>
      <c r="B71" s="105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55">
        <v>3</v>
      </c>
      <c r="B72" s="105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55">
        <v>4</v>
      </c>
      <c r="B73" s="105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55">
        <v>5</v>
      </c>
      <c r="B74" s="105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55">
        <v>6</v>
      </c>
      <c r="B75" s="105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55">
        <v>7</v>
      </c>
      <c r="B76" s="105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55">
        <v>8</v>
      </c>
      <c r="B77" s="105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55">
        <v>9</v>
      </c>
      <c r="B78" s="105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55">
        <v>10</v>
      </c>
      <c r="B79" s="105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55">
        <v>11</v>
      </c>
      <c r="B80" s="105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55">
        <v>12</v>
      </c>
      <c r="B81" s="105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55">
        <v>13</v>
      </c>
      <c r="B82" s="105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55">
        <v>14</v>
      </c>
      <c r="B83" s="105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55">
        <v>15</v>
      </c>
      <c r="B84" s="105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55">
        <v>16</v>
      </c>
      <c r="B85" s="105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55">
        <v>17</v>
      </c>
      <c r="B86" s="105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55">
        <v>18</v>
      </c>
      <c r="B87" s="105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55">
        <v>19</v>
      </c>
      <c r="B88" s="105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55">
        <v>20</v>
      </c>
      <c r="B89" s="105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55">
        <v>21</v>
      </c>
      <c r="B90" s="105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55">
        <v>22</v>
      </c>
      <c r="B91" s="105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55">
        <v>23</v>
      </c>
      <c r="B92" s="105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55">
        <v>24</v>
      </c>
      <c r="B93" s="105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55">
        <v>25</v>
      </c>
      <c r="B94" s="105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55">
        <v>26</v>
      </c>
      <c r="B95" s="105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55">
        <v>27</v>
      </c>
      <c r="B96" s="105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55">
        <v>28</v>
      </c>
      <c r="B97" s="105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55">
        <v>29</v>
      </c>
      <c r="B98" s="105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55">
        <v>30</v>
      </c>
      <c r="B99" s="105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49" t="s">
        <v>417</v>
      </c>
      <c r="K102" s="366"/>
      <c r="L102" s="366"/>
      <c r="M102" s="366"/>
      <c r="N102" s="366"/>
      <c r="O102" s="366"/>
      <c r="P102" s="367" t="s">
        <v>27</v>
      </c>
      <c r="Q102" s="367"/>
      <c r="R102" s="367"/>
      <c r="S102" s="367"/>
      <c r="T102" s="367"/>
      <c r="U102" s="367"/>
      <c r="V102" s="367"/>
      <c r="W102" s="367"/>
      <c r="X102" s="367"/>
      <c r="Y102" s="368" t="s">
        <v>471</v>
      </c>
      <c r="Z102" s="369"/>
      <c r="AA102" s="369"/>
      <c r="AB102" s="369"/>
      <c r="AC102" s="149" t="s">
        <v>456</v>
      </c>
      <c r="AD102" s="149"/>
      <c r="AE102" s="149"/>
      <c r="AF102" s="149"/>
      <c r="AG102" s="149"/>
      <c r="AH102" s="368" t="s">
        <v>379</v>
      </c>
      <c r="AI102" s="365"/>
      <c r="AJ102" s="365"/>
      <c r="AK102" s="365"/>
      <c r="AL102" s="365" t="s">
        <v>21</v>
      </c>
      <c r="AM102" s="365"/>
      <c r="AN102" s="365"/>
      <c r="AO102" s="370"/>
      <c r="AP102" s="371" t="s">
        <v>418</v>
      </c>
      <c r="AQ102" s="371"/>
      <c r="AR102" s="371"/>
      <c r="AS102" s="371"/>
      <c r="AT102" s="371"/>
      <c r="AU102" s="371"/>
      <c r="AV102" s="371"/>
      <c r="AW102" s="371"/>
      <c r="AX102" s="371"/>
    </row>
    <row r="103" spans="1:50" ht="26.25" customHeight="1" x14ac:dyDescent="0.15">
      <c r="A103" s="1055">
        <v>1</v>
      </c>
      <c r="B103" s="1055">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55">
        <v>2</v>
      </c>
      <c r="B104" s="1055">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55">
        <v>3</v>
      </c>
      <c r="B105" s="1055">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55">
        <v>4</v>
      </c>
      <c r="B106" s="1055">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55">
        <v>5</v>
      </c>
      <c r="B107" s="1055">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55">
        <v>6</v>
      </c>
      <c r="B108" s="1055">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55">
        <v>7</v>
      </c>
      <c r="B109" s="1055">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55">
        <v>8</v>
      </c>
      <c r="B110" s="1055">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55">
        <v>9</v>
      </c>
      <c r="B111" s="1055">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55">
        <v>10</v>
      </c>
      <c r="B112" s="105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55">
        <v>11</v>
      </c>
      <c r="B113" s="105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55">
        <v>12</v>
      </c>
      <c r="B114" s="105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55">
        <v>13</v>
      </c>
      <c r="B115" s="105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55">
        <v>14</v>
      </c>
      <c r="B116" s="105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55">
        <v>15</v>
      </c>
      <c r="B117" s="105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55">
        <v>16</v>
      </c>
      <c r="B118" s="105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55">
        <v>17</v>
      </c>
      <c r="B119" s="105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55">
        <v>18</v>
      </c>
      <c r="B120" s="105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55">
        <v>19</v>
      </c>
      <c r="B121" s="105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55">
        <v>20</v>
      </c>
      <c r="B122" s="105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55">
        <v>21</v>
      </c>
      <c r="B123" s="105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55">
        <v>22</v>
      </c>
      <c r="B124" s="105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55">
        <v>23</v>
      </c>
      <c r="B125" s="105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55">
        <v>24</v>
      </c>
      <c r="B126" s="105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55">
        <v>25</v>
      </c>
      <c r="B127" s="105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55">
        <v>26</v>
      </c>
      <c r="B128" s="105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55">
        <v>27</v>
      </c>
      <c r="B129" s="105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55">
        <v>28</v>
      </c>
      <c r="B130" s="105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55">
        <v>29</v>
      </c>
      <c r="B131" s="105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55">
        <v>30</v>
      </c>
      <c r="B132" s="105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49" t="s">
        <v>417</v>
      </c>
      <c r="K135" s="366"/>
      <c r="L135" s="366"/>
      <c r="M135" s="366"/>
      <c r="N135" s="366"/>
      <c r="O135" s="366"/>
      <c r="P135" s="367" t="s">
        <v>27</v>
      </c>
      <c r="Q135" s="367"/>
      <c r="R135" s="367"/>
      <c r="S135" s="367"/>
      <c r="T135" s="367"/>
      <c r="U135" s="367"/>
      <c r="V135" s="367"/>
      <c r="W135" s="367"/>
      <c r="X135" s="367"/>
      <c r="Y135" s="368" t="s">
        <v>471</v>
      </c>
      <c r="Z135" s="369"/>
      <c r="AA135" s="369"/>
      <c r="AB135" s="369"/>
      <c r="AC135" s="149" t="s">
        <v>456</v>
      </c>
      <c r="AD135" s="149"/>
      <c r="AE135" s="149"/>
      <c r="AF135" s="149"/>
      <c r="AG135" s="149"/>
      <c r="AH135" s="368" t="s">
        <v>379</v>
      </c>
      <c r="AI135" s="365"/>
      <c r="AJ135" s="365"/>
      <c r="AK135" s="365"/>
      <c r="AL135" s="365" t="s">
        <v>21</v>
      </c>
      <c r="AM135" s="365"/>
      <c r="AN135" s="365"/>
      <c r="AO135" s="370"/>
      <c r="AP135" s="371" t="s">
        <v>418</v>
      </c>
      <c r="AQ135" s="371"/>
      <c r="AR135" s="371"/>
      <c r="AS135" s="371"/>
      <c r="AT135" s="371"/>
      <c r="AU135" s="371"/>
      <c r="AV135" s="371"/>
      <c r="AW135" s="371"/>
      <c r="AX135" s="371"/>
    </row>
    <row r="136" spans="1:50" ht="26.25" customHeight="1" x14ac:dyDescent="0.15">
      <c r="A136" s="1055">
        <v>1</v>
      </c>
      <c r="B136" s="1055">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55">
        <v>2</v>
      </c>
      <c r="B137" s="105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55">
        <v>3</v>
      </c>
      <c r="B138" s="105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55">
        <v>4</v>
      </c>
      <c r="B139" s="105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55">
        <v>5</v>
      </c>
      <c r="B140" s="105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55">
        <v>6</v>
      </c>
      <c r="B141" s="105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55">
        <v>7</v>
      </c>
      <c r="B142" s="105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55">
        <v>8</v>
      </c>
      <c r="B143" s="105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55">
        <v>9</v>
      </c>
      <c r="B144" s="105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55">
        <v>10</v>
      </c>
      <c r="B145" s="105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55">
        <v>11</v>
      </c>
      <c r="B146" s="105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55">
        <v>12</v>
      </c>
      <c r="B147" s="105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55">
        <v>13</v>
      </c>
      <c r="B148" s="105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55">
        <v>14</v>
      </c>
      <c r="B149" s="105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55">
        <v>15</v>
      </c>
      <c r="B150" s="105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55">
        <v>16</v>
      </c>
      <c r="B151" s="105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55">
        <v>17</v>
      </c>
      <c r="B152" s="105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55">
        <v>18</v>
      </c>
      <c r="B153" s="105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55">
        <v>19</v>
      </c>
      <c r="B154" s="105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55">
        <v>20</v>
      </c>
      <c r="B155" s="105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55">
        <v>21</v>
      </c>
      <c r="B156" s="105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55">
        <v>22</v>
      </c>
      <c r="B157" s="105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55">
        <v>23</v>
      </c>
      <c r="B158" s="105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55">
        <v>24</v>
      </c>
      <c r="B159" s="105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55">
        <v>25</v>
      </c>
      <c r="B160" s="105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55">
        <v>26</v>
      </c>
      <c r="B161" s="105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55">
        <v>27</v>
      </c>
      <c r="B162" s="105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55">
        <v>28</v>
      </c>
      <c r="B163" s="105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55">
        <v>29</v>
      </c>
      <c r="B164" s="105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55">
        <v>30</v>
      </c>
      <c r="B165" s="105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49" t="s">
        <v>417</v>
      </c>
      <c r="K168" s="366"/>
      <c r="L168" s="366"/>
      <c r="M168" s="366"/>
      <c r="N168" s="366"/>
      <c r="O168" s="366"/>
      <c r="P168" s="367" t="s">
        <v>27</v>
      </c>
      <c r="Q168" s="367"/>
      <c r="R168" s="367"/>
      <c r="S168" s="367"/>
      <c r="T168" s="367"/>
      <c r="U168" s="367"/>
      <c r="V168" s="367"/>
      <c r="W168" s="367"/>
      <c r="X168" s="367"/>
      <c r="Y168" s="368" t="s">
        <v>471</v>
      </c>
      <c r="Z168" s="369"/>
      <c r="AA168" s="369"/>
      <c r="AB168" s="369"/>
      <c r="AC168" s="149" t="s">
        <v>456</v>
      </c>
      <c r="AD168" s="149"/>
      <c r="AE168" s="149"/>
      <c r="AF168" s="149"/>
      <c r="AG168" s="149"/>
      <c r="AH168" s="368" t="s">
        <v>379</v>
      </c>
      <c r="AI168" s="365"/>
      <c r="AJ168" s="365"/>
      <c r="AK168" s="365"/>
      <c r="AL168" s="365" t="s">
        <v>21</v>
      </c>
      <c r="AM168" s="365"/>
      <c r="AN168" s="365"/>
      <c r="AO168" s="370"/>
      <c r="AP168" s="371" t="s">
        <v>418</v>
      </c>
      <c r="AQ168" s="371"/>
      <c r="AR168" s="371"/>
      <c r="AS168" s="371"/>
      <c r="AT168" s="371"/>
      <c r="AU168" s="371"/>
      <c r="AV168" s="371"/>
      <c r="AW168" s="371"/>
      <c r="AX168" s="371"/>
    </row>
    <row r="169" spans="1:50" ht="26.25" customHeight="1" x14ac:dyDescent="0.15">
      <c r="A169" s="1055">
        <v>1</v>
      </c>
      <c r="B169" s="1055">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55">
        <v>2</v>
      </c>
      <c r="B170" s="105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55">
        <v>3</v>
      </c>
      <c r="B171" s="105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55">
        <v>4</v>
      </c>
      <c r="B172" s="105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55">
        <v>5</v>
      </c>
      <c r="B173" s="105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55">
        <v>6</v>
      </c>
      <c r="B174" s="105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55">
        <v>7</v>
      </c>
      <c r="B175" s="105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55">
        <v>8</v>
      </c>
      <c r="B176" s="105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55">
        <v>9</v>
      </c>
      <c r="B177" s="105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55">
        <v>10</v>
      </c>
      <c r="B178" s="105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55">
        <v>11</v>
      </c>
      <c r="B179" s="105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55">
        <v>12</v>
      </c>
      <c r="B180" s="105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55">
        <v>13</v>
      </c>
      <c r="B181" s="105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55">
        <v>14</v>
      </c>
      <c r="B182" s="105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55">
        <v>15</v>
      </c>
      <c r="B183" s="105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55">
        <v>16</v>
      </c>
      <c r="B184" s="105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55">
        <v>17</v>
      </c>
      <c r="B185" s="105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55">
        <v>18</v>
      </c>
      <c r="B186" s="105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55">
        <v>19</v>
      </c>
      <c r="B187" s="105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55">
        <v>20</v>
      </c>
      <c r="B188" s="105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55">
        <v>21</v>
      </c>
      <c r="B189" s="105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55">
        <v>22</v>
      </c>
      <c r="B190" s="105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55">
        <v>23</v>
      </c>
      <c r="B191" s="105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55">
        <v>24</v>
      </c>
      <c r="B192" s="105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55">
        <v>25</v>
      </c>
      <c r="B193" s="105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55">
        <v>26</v>
      </c>
      <c r="B194" s="105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55">
        <v>27</v>
      </c>
      <c r="B195" s="105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55">
        <v>28</v>
      </c>
      <c r="B196" s="105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55">
        <v>29</v>
      </c>
      <c r="B197" s="105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55">
        <v>30</v>
      </c>
      <c r="B198" s="105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49" t="s">
        <v>417</v>
      </c>
      <c r="K201" s="366"/>
      <c r="L201" s="366"/>
      <c r="M201" s="366"/>
      <c r="N201" s="366"/>
      <c r="O201" s="366"/>
      <c r="P201" s="367" t="s">
        <v>27</v>
      </c>
      <c r="Q201" s="367"/>
      <c r="R201" s="367"/>
      <c r="S201" s="367"/>
      <c r="T201" s="367"/>
      <c r="U201" s="367"/>
      <c r="V201" s="367"/>
      <c r="W201" s="367"/>
      <c r="X201" s="367"/>
      <c r="Y201" s="368" t="s">
        <v>471</v>
      </c>
      <c r="Z201" s="369"/>
      <c r="AA201" s="369"/>
      <c r="AB201" s="369"/>
      <c r="AC201" s="149" t="s">
        <v>456</v>
      </c>
      <c r="AD201" s="149"/>
      <c r="AE201" s="149"/>
      <c r="AF201" s="149"/>
      <c r="AG201" s="149"/>
      <c r="AH201" s="368" t="s">
        <v>379</v>
      </c>
      <c r="AI201" s="365"/>
      <c r="AJ201" s="365"/>
      <c r="AK201" s="365"/>
      <c r="AL201" s="365" t="s">
        <v>21</v>
      </c>
      <c r="AM201" s="365"/>
      <c r="AN201" s="365"/>
      <c r="AO201" s="370"/>
      <c r="AP201" s="371" t="s">
        <v>418</v>
      </c>
      <c r="AQ201" s="371"/>
      <c r="AR201" s="371"/>
      <c r="AS201" s="371"/>
      <c r="AT201" s="371"/>
      <c r="AU201" s="371"/>
      <c r="AV201" s="371"/>
      <c r="AW201" s="371"/>
      <c r="AX201" s="371"/>
    </row>
    <row r="202" spans="1:50" ht="26.25" customHeight="1" x14ac:dyDescent="0.15">
      <c r="A202" s="1055">
        <v>1</v>
      </c>
      <c r="B202" s="1055">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55">
        <v>2</v>
      </c>
      <c r="B203" s="105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55">
        <v>3</v>
      </c>
      <c r="B204" s="105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55">
        <v>4</v>
      </c>
      <c r="B205" s="105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55">
        <v>5</v>
      </c>
      <c r="B206" s="105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55">
        <v>6</v>
      </c>
      <c r="B207" s="105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55">
        <v>7</v>
      </c>
      <c r="B208" s="105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55">
        <v>8</v>
      </c>
      <c r="B209" s="105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55">
        <v>9</v>
      </c>
      <c r="B210" s="105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55">
        <v>10</v>
      </c>
      <c r="B211" s="105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55">
        <v>11</v>
      </c>
      <c r="B212" s="105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55">
        <v>12</v>
      </c>
      <c r="B213" s="105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55">
        <v>13</v>
      </c>
      <c r="B214" s="105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55">
        <v>14</v>
      </c>
      <c r="B215" s="105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55">
        <v>15</v>
      </c>
      <c r="B216" s="105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55">
        <v>16</v>
      </c>
      <c r="B217" s="105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55">
        <v>17</v>
      </c>
      <c r="B218" s="105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55">
        <v>18</v>
      </c>
      <c r="B219" s="105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55">
        <v>19</v>
      </c>
      <c r="B220" s="105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55">
        <v>20</v>
      </c>
      <c r="B221" s="105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55">
        <v>21</v>
      </c>
      <c r="B222" s="105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55">
        <v>22</v>
      </c>
      <c r="B223" s="105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55">
        <v>23</v>
      </c>
      <c r="B224" s="105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55">
        <v>24</v>
      </c>
      <c r="B225" s="105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55">
        <v>25</v>
      </c>
      <c r="B226" s="105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55">
        <v>26</v>
      </c>
      <c r="B227" s="105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55">
        <v>27</v>
      </c>
      <c r="B228" s="105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55">
        <v>28</v>
      </c>
      <c r="B229" s="105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55">
        <v>29</v>
      </c>
      <c r="B230" s="105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55">
        <v>30</v>
      </c>
      <c r="B231" s="105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49" t="s">
        <v>417</v>
      </c>
      <c r="K234" s="366"/>
      <c r="L234" s="366"/>
      <c r="M234" s="366"/>
      <c r="N234" s="366"/>
      <c r="O234" s="366"/>
      <c r="P234" s="367" t="s">
        <v>27</v>
      </c>
      <c r="Q234" s="367"/>
      <c r="R234" s="367"/>
      <c r="S234" s="367"/>
      <c r="T234" s="367"/>
      <c r="U234" s="367"/>
      <c r="V234" s="367"/>
      <c r="W234" s="367"/>
      <c r="X234" s="367"/>
      <c r="Y234" s="368" t="s">
        <v>471</v>
      </c>
      <c r="Z234" s="369"/>
      <c r="AA234" s="369"/>
      <c r="AB234" s="369"/>
      <c r="AC234" s="149" t="s">
        <v>456</v>
      </c>
      <c r="AD234" s="149"/>
      <c r="AE234" s="149"/>
      <c r="AF234" s="149"/>
      <c r="AG234" s="149"/>
      <c r="AH234" s="368" t="s">
        <v>379</v>
      </c>
      <c r="AI234" s="365"/>
      <c r="AJ234" s="365"/>
      <c r="AK234" s="365"/>
      <c r="AL234" s="365" t="s">
        <v>21</v>
      </c>
      <c r="AM234" s="365"/>
      <c r="AN234" s="365"/>
      <c r="AO234" s="370"/>
      <c r="AP234" s="371" t="s">
        <v>418</v>
      </c>
      <c r="AQ234" s="371"/>
      <c r="AR234" s="371"/>
      <c r="AS234" s="371"/>
      <c r="AT234" s="371"/>
      <c r="AU234" s="371"/>
      <c r="AV234" s="371"/>
      <c r="AW234" s="371"/>
      <c r="AX234" s="371"/>
    </row>
    <row r="235" spans="1:50" ht="26.25" customHeight="1" x14ac:dyDescent="0.15">
      <c r="A235" s="1055">
        <v>1</v>
      </c>
      <c r="B235" s="1055">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55">
        <v>2</v>
      </c>
      <c r="B236" s="105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55">
        <v>3</v>
      </c>
      <c r="B237" s="105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55">
        <v>4</v>
      </c>
      <c r="B238" s="105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55">
        <v>5</v>
      </c>
      <c r="B239" s="105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55">
        <v>6</v>
      </c>
      <c r="B240" s="105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55">
        <v>7</v>
      </c>
      <c r="B241" s="105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55">
        <v>8</v>
      </c>
      <c r="B242" s="105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55">
        <v>9</v>
      </c>
      <c r="B243" s="105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55">
        <v>10</v>
      </c>
      <c r="B244" s="105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55">
        <v>11</v>
      </c>
      <c r="B245" s="105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55">
        <v>12</v>
      </c>
      <c r="B246" s="105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55">
        <v>13</v>
      </c>
      <c r="B247" s="105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55">
        <v>14</v>
      </c>
      <c r="B248" s="105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55">
        <v>15</v>
      </c>
      <c r="B249" s="105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55">
        <v>16</v>
      </c>
      <c r="B250" s="105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55">
        <v>17</v>
      </c>
      <c r="B251" s="105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55">
        <v>18</v>
      </c>
      <c r="B252" s="105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55">
        <v>19</v>
      </c>
      <c r="B253" s="105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55">
        <v>20</v>
      </c>
      <c r="B254" s="105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55">
        <v>21</v>
      </c>
      <c r="B255" s="105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55">
        <v>22</v>
      </c>
      <c r="B256" s="105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55">
        <v>23</v>
      </c>
      <c r="B257" s="105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55">
        <v>24</v>
      </c>
      <c r="B258" s="105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55">
        <v>25</v>
      </c>
      <c r="B259" s="105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55">
        <v>26</v>
      </c>
      <c r="B260" s="105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55">
        <v>27</v>
      </c>
      <c r="B261" s="105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55">
        <v>28</v>
      </c>
      <c r="B262" s="105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55">
        <v>29</v>
      </c>
      <c r="B263" s="105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55">
        <v>30</v>
      </c>
      <c r="B264" s="105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49" t="s">
        <v>417</v>
      </c>
      <c r="K267" s="366"/>
      <c r="L267" s="366"/>
      <c r="M267" s="366"/>
      <c r="N267" s="366"/>
      <c r="O267" s="366"/>
      <c r="P267" s="367" t="s">
        <v>27</v>
      </c>
      <c r="Q267" s="367"/>
      <c r="R267" s="367"/>
      <c r="S267" s="367"/>
      <c r="T267" s="367"/>
      <c r="U267" s="367"/>
      <c r="V267" s="367"/>
      <c r="W267" s="367"/>
      <c r="X267" s="367"/>
      <c r="Y267" s="368" t="s">
        <v>471</v>
      </c>
      <c r="Z267" s="369"/>
      <c r="AA267" s="369"/>
      <c r="AB267" s="369"/>
      <c r="AC267" s="149" t="s">
        <v>456</v>
      </c>
      <c r="AD267" s="149"/>
      <c r="AE267" s="149"/>
      <c r="AF267" s="149"/>
      <c r="AG267" s="149"/>
      <c r="AH267" s="368" t="s">
        <v>379</v>
      </c>
      <c r="AI267" s="365"/>
      <c r="AJ267" s="365"/>
      <c r="AK267" s="365"/>
      <c r="AL267" s="365" t="s">
        <v>21</v>
      </c>
      <c r="AM267" s="365"/>
      <c r="AN267" s="365"/>
      <c r="AO267" s="370"/>
      <c r="AP267" s="371" t="s">
        <v>418</v>
      </c>
      <c r="AQ267" s="371"/>
      <c r="AR267" s="371"/>
      <c r="AS267" s="371"/>
      <c r="AT267" s="371"/>
      <c r="AU267" s="371"/>
      <c r="AV267" s="371"/>
      <c r="AW267" s="371"/>
      <c r="AX267" s="371"/>
    </row>
    <row r="268" spans="1:50" ht="26.25" customHeight="1" x14ac:dyDescent="0.15">
      <c r="A268" s="1055">
        <v>1</v>
      </c>
      <c r="B268" s="1055">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55">
        <v>2</v>
      </c>
      <c r="B269" s="105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55">
        <v>3</v>
      </c>
      <c r="B270" s="105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55">
        <v>4</v>
      </c>
      <c r="B271" s="105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55">
        <v>5</v>
      </c>
      <c r="B272" s="105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55">
        <v>6</v>
      </c>
      <c r="B273" s="105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55">
        <v>7</v>
      </c>
      <c r="B274" s="105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55">
        <v>8</v>
      </c>
      <c r="B275" s="105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55">
        <v>9</v>
      </c>
      <c r="B276" s="105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55">
        <v>10</v>
      </c>
      <c r="B277" s="105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55">
        <v>11</v>
      </c>
      <c r="B278" s="105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55">
        <v>12</v>
      </c>
      <c r="B279" s="105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55">
        <v>13</v>
      </c>
      <c r="B280" s="105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55">
        <v>14</v>
      </c>
      <c r="B281" s="105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55">
        <v>15</v>
      </c>
      <c r="B282" s="105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55">
        <v>16</v>
      </c>
      <c r="B283" s="105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55">
        <v>17</v>
      </c>
      <c r="B284" s="105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55">
        <v>18</v>
      </c>
      <c r="B285" s="105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55">
        <v>19</v>
      </c>
      <c r="B286" s="105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55">
        <v>20</v>
      </c>
      <c r="B287" s="105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55">
        <v>21</v>
      </c>
      <c r="B288" s="105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55">
        <v>22</v>
      </c>
      <c r="B289" s="105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55">
        <v>23</v>
      </c>
      <c r="B290" s="105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55">
        <v>24</v>
      </c>
      <c r="B291" s="105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55">
        <v>25</v>
      </c>
      <c r="B292" s="105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55">
        <v>26</v>
      </c>
      <c r="B293" s="105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55">
        <v>27</v>
      </c>
      <c r="B294" s="105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55">
        <v>28</v>
      </c>
      <c r="B295" s="105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55">
        <v>29</v>
      </c>
      <c r="B296" s="105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55">
        <v>30</v>
      </c>
      <c r="B297" s="105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49" t="s">
        <v>417</v>
      </c>
      <c r="K300" s="366"/>
      <c r="L300" s="366"/>
      <c r="M300" s="366"/>
      <c r="N300" s="366"/>
      <c r="O300" s="366"/>
      <c r="P300" s="367" t="s">
        <v>27</v>
      </c>
      <c r="Q300" s="367"/>
      <c r="R300" s="367"/>
      <c r="S300" s="367"/>
      <c r="T300" s="367"/>
      <c r="U300" s="367"/>
      <c r="V300" s="367"/>
      <c r="W300" s="367"/>
      <c r="X300" s="367"/>
      <c r="Y300" s="368" t="s">
        <v>471</v>
      </c>
      <c r="Z300" s="369"/>
      <c r="AA300" s="369"/>
      <c r="AB300" s="369"/>
      <c r="AC300" s="149" t="s">
        <v>456</v>
      </c>
      <c r="AD300" s="149"/>
      <c r="AE300" s="149"/>
      <c r="AF300" s="149"/>
      <c r="AG300" s="149"/>
      <c r="AH300" s="368" t="s">
        <v>379</v>
      </c>
      <c r="AI300" s="365"/>
      <c r="AJ300" s="365"/>
      <c r="AK300" s="365"/>
      <c r="AL300" s="365" t="s">
        <v>21</v>
      </c>
      <c r="AM300" s="365"/>
      <c r="AN300" s="365"/>
      <c r="AO300" s="370"/>
      <c r="AP300" s="371" t="s">
        <v>418</v>
      </c>
      <c r="AQ300" s="371"/>
      <c r="AR300" s="371"/>
      <c r="AS300" s="371"/>
      <c r="AT300" s="371"/>
      <c r="AU300" s="371"/>
      <c r="AV300" s="371"/>
      <c r="AW300" s="371"/>
      <c r="AX300" s="371"/>
    </row>
    <row r="301" spans="1:50" ht="26.25" customHeight="1" x14ac:dyDescent="0.15">
      <c r="A301" s="1055">
        <v>1</v>
      </c>
      <c r="B301" s="1055">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55">
        <v>2</v>
      </c>
      <c r="B302" s="1055">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55">
        <v>3</v>
      </c>
      <c r="B303" s="1055">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55">
        <v>4</v>
      </c>
      <c r="B304" s="1055">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55">
        <v>5</v>
      </c>
      <c r="B305" s="1055">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55">
        <v>6</v>
      </c>
      <c r="B306" s="1055">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55">
        <v>7</v>
      </c>
      <c r="B307" s="1055">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55">
        <v>8</v>
      </c>
      <c r="B308" s="1055">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55">
        <v>9</v>
      </c>
      <c r="B309" s="1055">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55">
        <v>10</v>
      </c>
      <c r="B310" s="105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55">
        <v>11</v>
      </c>
      <c r="B311" s="105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55">
        <v>12</v>
      </c>
      <c r="B312" s="105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55">
        <v>13</v>
      </c>
      <c r="B313" s="105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55">
        <v>14</v>
      </c>
      <c r="B314" s="105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55">
        <v>15</v>
      </c>
      <c r="B315" s="105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55">
        <v>16</v>
      </c>
      <c r="B316" s="105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55">
        <v>17</v>
      </c>
      <c r="B317" s="105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55">
        <v>18</v>
      </c>
      <c r="B318" s="105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55">
        <v>19</v>
      </c>
      <c r="B319" s="105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55">
        <v>20</v>
      </c>
      <c r="B320" s="105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55">
        <v>21</v>
      </c>
      <c r="B321" s="105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55">
        <v>22</v>
      </c>
      <c r="B322" s="105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55">
        <v>23</v>
      </c>
      <c r="B323" s="105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55">
        <v>24</v>
      </c>
      <c r="B324" s="105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55">
        <v>25</v>
      </c>
      <c r="B325" s="105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55">
        <v>26</v>
      </c>
      <c r="B326" s="105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55">
        <v>27</v>
      </c>
      <c r="B327" s="105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55">
        <v>28</v>
      </c>
      <c r="B328" s="105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55">
        <v>29</v>
      </c>
      <c r="B329" s="105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55">
        <v>30</v>
      </c>
      <c r="B330" s="105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49" t="s">
        <v>417</v>
      </c>
      <c r="K333" s="366"/>
      <c r="L333" s="366"/>
      <c r="M333" s="366"/>
      <c r="N333" s="366"/>
      <c r="O333" s="366"/>
      <c r="P333" s="367" t="s">
        <v>27</v>
      </c>
      <c r="Q333" s="367"/>
      <c r="R333" s="367"/>
      <c r="S333" s="367"/>
      <c r="T333" s="367"/>
      <c r="U333" s="367"/>
      <c r="V333" s="367"/>
      <c r="W333" s="367"/>
      <c r="X333" s="367"/>
      <c r="Y333" s="368" t="s">
        <v>471</v>
      </c>
      <c r="Z333" s="369"/>
      <c r="AA333" s="369"/>
      <c r="AB333" s="369"/>
      <c r="AC333" s="149" t="s">
        <v>456</v>
      </c>
      <c r="AD333" s="149"/>
      <c r="AE333" s="149"/>
      <c r="AF333" s="149"/>
      <c r="AG333" s="149"/>
      <c r="AH333" s="368" t="s">
        <v>379</v>
      </c>
      <c r="AI333" s="365"/>
      <c r="AJ333" s="365"/>
      <c r="AK333" s="365"/>
      <c r="AL333" s="365" t="s">
        <v>21</v>
      </c>
      <c r="AM333" s="365"/>
      <c r="AN333" s="365"/>
      <c r="AO333" s="370"/>
      <c r="AP333" s="371" t="s">
        <v>418</v>
      </c>
      <c r="AQ333" s="371"/>
      <c r="AR333" s="371"/>
      <c r="AS333" s="371"/>
      <c r="AT333" s="371"/>
      <c r="AU333" s="371"/>
      <c r="AV333" s="371"/>
      <c r="AW333" s="371"/>
      <c r="AX333" s="371"/>
    </row>
    <row r="334" spans="1:50" ht="26.25" customHeight="1" x14ac:dyDescent="0.15">
      <c r="A334" s="1055">
        <v>1</v>
      </c>
      <c r="B334" s="105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55">
        <v>2</v>
      </c>
      <c r="B335" s="105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55">
        <v>3</v>
      </c>
      <c r="B336" s="105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55">
        <v>4</v>
      </c>
      <c r="B337" s="105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55">
        <v>5</v>
      </c>
      <c r="B338" s="105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55">
        <v>6</v>
      </c>
      <c r="B339" s="105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55">
        <v>7</v>
      </c>
      <c r="B340" s="105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55">
        <v>8</v>
      </c>
      <c r="B341" s="105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55">
        <v>9</v>
      </c>
      <c r="B342" s="105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55">
        <v>10</v>
      </c>
      <c r="B343" s="105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55">
        <v>11</v>
      </c>
      <c r="B344" s="105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55">
        <v>12</v>
      </c>
      <c r="B345" s="105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55">
        <v>13</v>
      </c>
      <c r="B346" s="105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55">
        <v>14</v>
      </c>
      <c r="B347" s="105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55">
        <v>15</v>
      </c>
      <c r="B348" s="105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55">
        <v>16</v>
      </c>
      <c r="B349" s="105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55">
        <v>17</v>
      </c>
      <c r="B350" s="105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55">
        <v>18</v>
      </c>
      <c r="B351" s="105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55">
        <v>19</v>
      </c>
      <c r="B352" s="105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55">
        <v>20</v>
      </c>
      <c r="B353" s="105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55">
        <v>21</v>
      </c>
      <c r="B354" s="105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55">
        <v>22</v>
      </c>
      <c r="B355" s="105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55">
        <v>23</v>
      </c>
      <c r="B356" s="105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55">
        <v>24</v>
      </c>
      <c r="B357" s="105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55">
        <v>25</v>
      </c>
      <c r="B358" s="105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55">
        <v>26</v>
      </c>
      <c r="B359" s="105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55">
        <v>27</v>
      </c>
      <c r="B360" s="105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55">
        <v>28</v>
      </c>
      <c r="B361" s="105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55">
        <v>29</v>
      </c>
      <c r="B362" s="105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55">
        <v>30</v>
      </c>
      <c r="B363" s="105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49" t="s">
        <v>417</v>
      </c>
      <c r="K366" s="366"/>
      <c r="L366" s="366"/>
      <c r="M366" s="366"/>
      <c r="N366" s="366"/>
      <c r="O366" s="366"/>
      <c r="P366" s="367" t="s">
        <v>27</v>
      </c>
      <c r="Q366" s="367"/>
      <c r="R366" s="367"/>
      <c r="S366" s="367"/>
      <c r="T366" s="367"/>
      <c r="U366" s="367"/>
      <c r="V366" s="367"/>
      <c r="W366" s="367"/>
      <c r="X366" s="367"/>
      <c r="Y366" s="368" t="s">
        <v>471</v>
      </c>
      <c r="Z366" s="369"/>
      <c r="AA366" s="369"/>
      <c r="AB366" s="369"/>
      <c r="AC366" s="149" t="s">
        <v>456</v>
      </c>
      <c r="AD366" s="149"/>
      <c r="AE366" s="149"/>
      <c r="AF366" s="149"/>
      <c r="AG366" s="149"/>
      <c r="AH366" s="368" t="s">
        <v>379</v>
      </c>
      <c r="AI366" s="365"/>
      <c r="AJ366" s="365"/>
      <c r="AK366" s="365"/>
      <c r="AL366" s="365" t="s">
        <v>21</v>
      </c>
      <c r="AM366" s="365"/>
      <c r="AN366" s="365"/>
      <c r="AO366" s="370"/>
      <c r="AP366" s="371" t="s">
        <v>418</v>
      </c>
      <c r="AQ366" s="371"/>
      <c r="AR366" s="371"/>
      <c r="AS366" s="371"/>
      <c r="AT366" s="371"/>
      <c r="AU366" s="371"/>
      <c r="AV366" s="371"/>
      <c r="AW366" s="371"/>
      <c r="AX366" s="371"/>
    </row>
    <row r="367" spans="1:50" ht="26.25" customHeight="1" x14ac:dyDescent="0.15">
      <c r="A367" s="1055">
        <v>1</v>
      </c>
      <c r="B367" s="105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55">
        <v>2</v>
      </c>
      <c r="B368" s="105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55">
        <v>3</v>
      </c>
      <c r="B369" s="105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55">
        <v>4</v>
      </c>
      <c r="B370" s="105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55">
        <v>5</v>
      </c>
      <c r="B371" s="105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55">
        <v>6</v>
      </c>
      <c r="B372" s="105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55">
        <v>7</v>
      </c>
      <c r="B373" s="105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55">
        <v>8</v>
      </c>
      <c r="B374" s="105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55">
        <v>9</v>
      </c>
      <c r="B375" s="105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55">
        <v>10</v>
      </c>
      <c r="B376" s="105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55">
        <v>11</v>
      </c>
      <c r="B377" s="105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55">
        <v>12</v>
      </c>
      <c r="B378" s="105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55">
        <v>13</v>
      </c>
      <c r="B379" s="105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55">
        <v>14</v>
      </c>
      <c r="B380" s="105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55">
        <v>15</v>
      </c>
      <c r="B381" s="105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55">
        <v>16</v>
      </c>
      <c r="B382" s="105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55">
        <v>17</v>
      </c>
      <c r="B383" s="105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55">
        <v>18</v>
      </c>
      <c r="B384" s="105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55">
        <v>19</v>
      </c>
      <c r="B385" s="105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55">
        <v>20</v>
      </c>
      <c r="B386" s="105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55">
        <v>21</v>
      </c>
      <c r="B387" s="105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55">
        <v>22</v>
      </c>
      <c r="B388" s="105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55">
        <v>23</v>
      </c>
      <c r="B389" s="105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55">
        <v>24</v>
      </c>
      <c r="B390" s="105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55">
        <v>25</v>
      </c>
      <c r="B391" s="105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55">
        <v>26</v>
      </c>
      <c r="B392" s="105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55">
        <v>27</v>
      </c>
      <c r="B393" s="105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55">
        <v>28</v>
      </c>
      <c r="B394" s="105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55">
        <v>29</v>
      </c>
      <c r="B395" s="105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55">
        <v>30</v>
      </c>
      <c r="B396" s="105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49" t="s">
        <v>417</v>
      </c>
      <c r="K399" s="366"/>
      <c r="L399" s="366"/>
      <c r="M399" s="366"/>
      <c r="N399" s="366"/>
      <c r="O399" s="366"/>
      <c r="P399" s="367" t="s">
        <v>27</v>
      </c>
      <c r="Q399" s="367"/>
      <c r="R399" s="367"/>
      <c r="S399" s="367"/>
      <c r="T399" s="367"/>
      <c r="U399" s="367"/>
      <c r="V399" s="367"/>
      <c r="W399" s="367"/>
      <c r="X399" s="367"/>
      <c r="Y399" s="368" t="s">
        <v>471</v>
      </c>
      <c r="Z399" s="369"/>
      <c r="AA399" s="369"/>
      <c r="AB399" s="369"/>
      <c r="AC399" s="149" t="s">
        <v>456</v>
      </c>
      <c r="AD399" s="149"/>
      <c r="AE399" s="149"/>
      <c r="AF399" s="149"/>
      <c r="AG399" s="149"/>
      <c r="AH399" s="368" t="s">
        <v>379</v>
      </c>
      <c r="AI399" s="365"/>
      <c r="AJ399" s="365"/>
      <c r="AK399" s="365"/>
      <c r="AL399" s="365" t="s">
        <v>21</v>
      </c>
      <c r="AM399" s="365"/>
      <c r="AN399" s="365"/>
      <c r="AO399" s="370"/>
      <c r="AP399" s="371" t="s">
        <v>418</v>
      </c>
      <c r="AQ399" s="371"/>
      <c r="AR399" s="371"/>
      <c r="AS399" s="371"/>
      <c r="AT399" s="371"/>
      <c r="AU399" s="371"/>
      <c r="AV399" s="371"/>
      <c r="AW399" s="371"/>
      <c r="AX399" s="371"/>
    </row>
    <row r="400" spans="1:50" ht="26.25" customHeight="1" x14ac:dyDescent="0.15">
      <c r="A400" s="1055">
        <v>1</v>
      </c>
      <c r="B400" s="105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55">
        <v>2</v>
      </c>
      <c r="B401" s="105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55">
        <v>3</v>
      </c>
      <c r="B402" s="105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55">
        <v>4</v>
      </c>
      <c r="B403" s="105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55">
        <v>5</v>
      </c>
      <c r="B404" s="105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55">
        <v>6</v>
      </c>
      <c r="B405" s="105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55">
        <v>7</v>
      </c>
      <c r="B406" s="105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55">
        <v>8</v>
      </c>
      <c r="B407" s="105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55">
        <v>9</v>
      </c>
      <c r="B408" s="105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55">
        <v>10</v>
      </c>
      <c r="B409" s="105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55">
        <v>11</v>
      </c>
      <c r="B410" s="105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55">
        <v>12</v>
      </c>
      <c r="B411" s="105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55">
        <v>13</v>
      </c>
      <c r="B412" s="105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55">
        <v>14</v>
      </c>
      <c r="B413" s="105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55">
        <v>15</v>
      </c>
      <c r="B414" s="105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55">
        <v>16</v>
      </c>
      <c r="B415" s="105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55">
        <v>17</v>
      </c>
      <c r="B416" s="105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55">
        <v>18</v>
      </c>
      <c r="B417" s="105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55">
        <v>19</v>
      </c>
      <c r="B418" s="105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55">
        <v>20</v>
      </c>
      <c r="B419" s="105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55">
        <v>21</v>
      </c>
      <c r="B420" s="105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55">
        <v>22</v>
      </c>
      <c r="B421" s="105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55">
        <v>23</v>
      </c>
      <c r="B422" s="105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55">
        <v>24</v>
      </c>
      <c r="B423" s="105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55">
        <v>25</v>
      </c>
      <c r="B424" s="105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55">
        <v>26</v>
      </c>
      <c r="B425" s="105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55">
        <v>27</v>
      </c>
      <c r="B426" s="105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55">
        <v>28</v>
      </c>
      <c r="B427" s="105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55">
        <v>29</v>
      </c>
      <c r="B428" s="105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55">
        <v>30</v>
      </c>
      <c r="B429" s="105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49" t="s">
        <v>417</v>
      </c>
      <c r="K432" s="366"/>
      <c r="L432" s="366"/>
      <c r="M432" s="366"/>
      <c r="N432" s="366"/>
      <c r="O432" s="366"/>
      <c r="P432" s="367" t="s">
        <v>27</v>
      </c>
      <c r="Q432" s="367"/>
      <c r="R432" s="367"/>
      <c r="S432" s="367"/>
      <c r="T432" s="367"/>
      <c r="U432" s="367"/>
      <c r="V432" s="367"/>
      <c r="W432" s="367"/>
      <c r="X432" s="367"/>
      <c r="Y432" s="368" t="s">
        <v>471</v>
      </c>
      <c r="Z432" s="369"/>
      <c r="AA432" s="369"/>
      <c r="AB432" s="369"/>
      <c r="AC432" s="149" t="s">
        <v>456</v>
      </c>
      <c r="AD432" s="149"/>
      <c r="AE432" s="149"/>
      <c r="AF432" s="149"/>
      <c r="AG432" s="149"/>
      <c r="AH432" s="368" t="s">
        <v>379</v>
      </c>
      <c r="AI432" s="365"/>
      <c r="AJ432" s="365"/>
      <c r="AK432" s="365"/>
      <c r="AL432" s="365" t="s">
        <v>21</v>
      </c>
      <c r="AM432" s="365"/>
      <c r="AN432" s="365"/>
      <c r="AO432" s="370"/>
      <c r="AP432" s="371" t="s">
        <v>418</v>
      </c>
      <c r="AQ432" s="371"/>
      <c r="AR432" s="371"/>
      <c r="AS432" s="371"/>
      <c r="AT432" s="371"/>
      <c r="AU432" s="371"/>
      <c r="AV432" s="371"/>
      <c r="AW432" s="371"/>
      <c r="AX432" s="371"/>
    </row>
    <row r="433" spans="1:50" ht="26.25" customHeight="1" x14ac:dyDescent="0.15">
      <c r="A433" s="1055">
        <v>1</v>
      </c>
      <c r="B433" s="105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55">
        <v>2</v>
      </c>
      <c r="B434" s="105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55">
        <v>3</v>
      </c>
      <c r="B435" s="105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55">
        <v>4</v>
      </c>
      <c r="B436" s="105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55">
        <v>5</v>
      </c>
      <c r="B437" s="105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55">
        <v>6</v>
      </c>
      <c r="B438" s="105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55">
        <v>7</v>
      </c>
      <c r="B439" s="105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55">
        <v>8</v>
      </c>
      <c r="B440" s="105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55">
        <v>9</v>
      </c>
      <c r="B441" s="105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55">
        <v>10</v>
      </c>
      <c r="B442" s="105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55">
        <v>11</v>
      </c>
      <c r="B443" s="105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55">
        <v>12</v>
      </c>
      <c r="B444" s="105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55">
        <v>13</v>
      </c>
      <c r="B445" s="105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55">
        <v>14</v>
      </c>
      <c r="B446" s="105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55">
        <v>15</v>
      </c>
      <c r="B447" s="105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55">
        <v>16</v>
      </c>
      <c r="B448" s="105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55">
        <v>17</v>
      </c>
      <c r="B449" s="105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55">
        <v>18</v>
      </c>
      <c r="B450" s="105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55">
        <v>19</v>
      </c>
      <c r="B451" s="105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55">
        <v>20</v>
      </c>
      <c r="B452" s="105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55">
        <v>21</v>
      </c>
      <c r="B453" s="105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55">
        <v>22</v>
      </c>
      <c r="B454" s="105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55">
        <v>23</v>
      </c>
      <c r="B455" s="105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55">
        <v>24</v>
      </c>
      <c r="B456" s="105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55">
        <v>25</v>
      </c>
      <c r="B457" s="105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55">
        <v>26</v>
      </c>
      <c r="B458" s="105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55">
        <v>27</v>
      </c>
      <c r="B459" s="105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55">
        <v>28</v>
      </c>
      <c r="B460" s="105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55">
        <v>29</v>
      </c>
      <c r="B461" s="105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55">
        <v>30</v>
      </c>
      <c r="B462" s="105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49" t="s">
        <v>417</v>
      </c>
      <c r="K465" s="366"/>
      <c r="L465" s="366"/>
      <c r="M465" s="366"/>
      <c r="N465" s="366"/>
      <c r="O465" s="366"/>
      <c r="P465" s="367" t="s">
        <v>27</v>
      </c>
      <c r="Q465" s="367"/>
      <c r="R465" s="367"/>
      <c r="S465" s="367"/>
      <c r="T465" s="367"/>
      <c r="U465" s="367"/>
      <c r="V465" s="367"/>
      <c r="W465" s="367"/>
      <c r="X465" s="367"/>
      <c r="Y465" s="368" t="s">
        <v>471</v>
      </c>
      <c r="Z465" s="369"/>
      <c r="AA465" s="369"/>
      <c r="AB465" s="369"/>
      <c r="AC465" s="149" t="s">
        <v>456</v>
      </c>
      <c r="AD465" s="149"/>
      <c r="AE465" s="149"/>
      <c r="AF465" s="149"/>
      <c r="AG465" s="149"/>
      <c r="AH465" s="368" t="s">
        <v>379</v>
      </c>
      <c r="AI465" s="365"/>
      <c r="AJ465" s="365"/>
      <c r="AK465" s="365"/>
      <c r="AL465" s="365" t="s">
        <v>21</v>
      </c>
      <c r="AM465" s="365"/>
      <c r="AN465" s="365"/>
      <c r="AO465" s="370"/>
      <c r="AP465" s="371" t="s">
        <v>418</v>
      </c>
      <c r="AQ465" s="371"/>
      <c r="AR465" s="371"/>
      <c r="AS465" s="371"/>
      <c r="AT465" s="371"/>
      <c r="AU465" s="371"/>
      <c r="AV465" s="371"/>
      <c r="AW465" s="371"/>
      <c r="AX465" s="371"/>
    </row>
    <row r="466" spans="1:50" ht="26.25" customHeight="1" x14ac:dyDescent="0.15">
      <c r="A466" s="1055">
        <v>1</v>
      </c>
      <c r="B466" s="105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55">
        <v>2</v>
      </c>
      <c r="B467" s="105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55">
        <v>3</v>
      </c>
      <c r="B468" s="105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55">
        <v>4</v>
      </c>
      <c r="B469" s="105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55">
        <v>5</v>
      </c>
      <c r="B470" s="105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55">
        <v>6</v>
      </c>
      <c r="B471" s="105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55">
        <v>7</v>
      </c>
      <c r="B472" s="105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55">
        <v>8</v>
      </c>
      <c r="B473" s="105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55">
        <v>9</v>
      </c>
      <c r="B474" s="105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55">
        <v>10</v>
      </c>
      <c r="B475" s="105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55">
        <v>11</v>
      </c>
      <c r="B476" s="105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55">
        <v>12</v>
      </c>
      <c r="B477" s="105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55">
        <v>13</v>
      </c>
      <c r="B478" s="105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55">
        <v>14</v>
      </c>
      <c r="B479" s="105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55">
        <v>15</v>
      </c>
      <c r="B480" s="105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55">
        <v>16</v>
      </c>
      <c r="B481" s="105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55">
        <v>17</v>
      </c>
      <c r="B482" s="105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55">
        <v>18</v>
      </c>
      <c r="B483" s="105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55">
        <v>19</v>
      </c>
      <c r="B484" s="105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55">
        <v>20</v>
      </c>
      <c r="B485" s="105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55">
        <v>21</v>
      </c>
      <c r="B486" s="105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55">
        <v>22</v>
      </c>
      <c r="B487" s="105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55">
        <v>23</v>
      </c>
      <c r="B488" s="105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55">
        <v>24</v>
      </c>
      <c r="B489" s="105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55">
        <v>25</v>
      </c>
      <c r="B490" s="105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55">
        <v>26</v>
      </c>
      <c r="B491" s="105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55">
        <v>27</v>
      </c>
      <c r="B492" s="105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55">
        <v>28</v>
      </c>
      <c r="B493" s="105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55">
        <v>29</v>
      </c>
      <c r="B494" s="105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55">
        <v>30</v>
      </c>
      <c r="B495" s="105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49" t="s">
        <v>417</v>
      </c>
      <c r="K498" s="366"/>
      <c r="L498" s="366"/>
      <c r="M498" s="366"/>
      <c r="N498" s="366"/>
      <c r="O498" s="366"/>
      <c r="P498" s="367" t="s">
        <v>27</v>
      </c>
      <c r="Q498" s="367"/>
      <c r="R498" s="367"/>
      <c r="S498" s="367"/>
      <c r="T498" s="367"/>
      <c r="U498" s="367"/>
      <c r="V498" s="367"/>
      <c r="W498" s="367"/>
      <c r="X498" s="367"/>
      <c r="Y498" s="368" t="s">
        <v>471</v>
      </c>
      <c r="Z498" s="369"/>
      <c r="AA498" s="369"/>
      <c r="AB498" s="369"/>
      <c r="AC498" s="149" t="s">
        <v>456</v>
      </c>
      <c r="AD498" s="149"/>
      <c r="AE498" s="149"/>
      <c r="AF498" s="149"/>
      <c r="AG498" s="149"/>
      <c r="AH498" s="368" t="s">
        <v>379</v>
      </c>
      <c r="AI498" s="365"/>
      <c r="AJ498" s="365"/>
      <c r="AK498" s="365"/>
      <c r="AL498" s="365" t="s">
        <v>21</v>
      </c>
      <c r="AM498" s="365"/>
      <c r="AN498" s="365"/>
      <c r="AO498" s="370"/>
      <c r="AP498" s="371" t="s">
        <v>418</v>
      </c>
      <c r="AQ498" s="371"/>
      <c r="AR498" s="371"/>
      <c r="AS498" s="371"/>
      <c r="AT498" s="371"/>
      <c r="AU498" s="371"/>
      <c r="AV498" s="371"/>
      <c r="AW498" s="371"/>
      <c r="AX498" s="371"/>
    </row>
    <row r="499" spans="1:50" ht="26.25" customHeight="1" x14ac:dyDescent="0.15">
      <c r="A499" s="1055">
        <v>1</v>
      </c>
      <c r="B499" s="105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55">
        <v>2</v>
      </c>
      <c r="B500" s="105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55">
        <v>3</v>
      </c>
      <c r="B501" s="105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55">
        <v>4</v>
      </c>
      <c r="B502" s="105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55">
        <v>5</v>
      </c>
      <c r="B503" s="105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55">
        <v>6</v>
      </c>
      <c r="B504" s="105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55">
        <v>7</v>
      </c>
      <c r="B505" s="105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55">
        <v>8</v>
      </c>
      <c r="B506" s="105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55">
        <v>9</v>
      </c>
      <c r="B507" s="105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55">
        <v>10</v>
      </c>
      <c r="B508" s="105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55">
        <v>11</v>
      </c>
      <c r="B509" s="105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55">
        <v>12</v>
      </c>
      <c r="B510" s="105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55">
        <v>13</v>
      </c>
      <c r="B511" s="105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55">
        <v>14</v>
      </c>
      <c r="B512" s="105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55">
        <v>15</v>
      </c>
      <c r="B513" s="105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55">
        <v>16</v>
      </c>
      <c r="B514" s="105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55">
        <v>17</v>
      </c>
      <c r="B515" s="105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55">
        <v>18</v>
      </c>
      <c r="B516" s="105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55">
        <v>19</v>
      </c>
      <c r="B517" s="105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55">
        <v>20</v>
      </c>
      <c r="B518" s="105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55">
        <v>21</v>
      </c>
      <c r="B519" s="105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55">
        <v>22</v>
      </c>
      <c r="B520" s="105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55">
        <v>23</v>
      </c>
      <c r="B521" s="105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55">
        <v>24</v>
      </c>
      <c r="B522" s="105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55">
        <v>25</v>
      </c>
      <c r="B523" s="105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55">
        <v>26</v>
      </c>
      <c r="B524" s="105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55">
        <v>27</v>
      </c>
      <c r="B525" s="105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55">
        <v>28</v>
      </c>
      <c r="B526" s="105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55">
        <v>29</v>
      </c>
      <c r="B527" s="105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55">
        <v>30</v>
      </c>
      <c r="B528" s="105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49" t="s">
        <v>417</v>
      </c>
      <c r="K531" s="366"/>
      <c r="L531" s="366"/>
      <c r="M531" s="366"/>
      <c r="N531" s="366"/>
      <c r="O531" s="366"/>
      <c r="P531" s="367" t="s">
        <v>27</v>
      </c>
      <c r="Q531" s="367"/>
      <c r="R531" s="367"/>
      <c r="S531" s="367"/>
      <c r="T531" s="367"/>
      <c r="U531" s="367"/>
      <c r="V531" s="367"/>
      <c r="W531" s="367"/>
      <c r="X531" s="367"/>
      <c r="Y531" s="368" t="s">
        <v>471</v>
      </c>
      <c r="Z531" s="369"/>
      <c r="AA531" s="369"/>
      <c r="AB531" s="369"/>
      <c r="AC531" s="149" t="s">
        <v>456</v>
      </c>
      <c r="AD531" s="149"/>
      <c r="AE531" s="149"/>
      <c r="AF531" s="149"/>
      <c r="AG531" s="149"/>
      <c r="AH531" s="368" t="s">
        <v>379</v>
      </c>
      <c r="AI531" s="365"/>
      <c r="AJ531" s="365"/>
      <c r="AK531" s="365"/>
      <c r="AL531" s="365" t="s">
        <v>21</v>
      </c>
      <c r="AM531" s="365"/>
      <c r="AN531" s="365"/>
      <c r="AO531" s="370"/>
      <c r="AP531" s="371" t="s">
        <v>418</v>
      </c>
      <c r="AQ531" s="371"/>
      <c r="AR531" s="371"/>
      <c r="AS531" s="371"/>
      <c r="AT531" s="371"/>
      <c r="AU531" s="371"/>
      <c r="AV531" s="371"/>
      <c r="AW531" s="371"/>
      <c r="AX531" s="371"/>
    </row>
    <row r="532" spans="1:50" ht="26.25" customHeight="1" x14ac:dyDescent="0.15">
      <c r="A532" s="1055">
        <v>1</v>
      </c>
      <c r="B532" s="105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55">
        <v>2</v>
      </c>
      <c r="B533" s="105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55">
        <v>3</v>
      </c>
      <c r="B534" s="105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55">
        <v>4</v>
      </c>
      <c r="B535" s="105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55">
        <v>5</v>
      </c>
      <c r="B536" s="105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55">
        <v>6</v>
      </c>
      <c r="B537" s="105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55">
        <v>7</v>
      </c>
      <c r="B538" s="105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55">
        <v>8</v>
      </c>
      <c r="B539" s="105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55">
        <v>9</v>
      </c>
      <c r="B540" s="105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55">
        <v>10</v>
      </c>
      <c r="B541" s="105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55">
        <v>11</v>
      </c>
      <c r="B542" s="105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55">
        <v>12</v>
      </c>
      <c r="B543" s="105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55">
        <v>13</v>
      </c>
      <c r="B544" s="105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55">
        <v>14</v>
      </c>
      <c r="B545" s="105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55">
        <v>15</v>
      </c>
      <c r="B546" s="105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55">
        <v>16</v>
      </c>
      <c r="B547" s="105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55">
        <v>17</v>
      </c>
      <c r="B548" s="105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55">
        <v>18</v>
      </c>
      <c r="B549" s="105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55">
        <v>19</v>
      </c>
      <c r="B550" s="105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55">
        <v>20</v>
      </c>
      <c r="B551" s="105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55">
        <v>21</v>
      </c>
      <c r="B552" s="105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55">
        <v>22</v>
      </c>
      <c r="B553" s="105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55">
        <v>23</v>
      </c>
      <c r="B554" s="105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55">
        <v>24</v>
      </c>
      <c r="B555" s="105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55">
        <v>25</v>
      </c>
      <c r="B556" s="105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55">
        <v>26</v>
      </c>
      <c r="B557" s="105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55">
        <v>27</v>
      </c>
      <c r="B558" s="105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55">
        <v>28</v>
      </c>
      <c r="B559" s="105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55">
        <v>29</v>
      </c>
      <c r="B560" s="105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55">
        <v>30</v>
      </c>
      <c r="B561" s="105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49" t="s">
        <v>417</v>
      </c>
      <c r="K564" s="366"/>
      <c r="L564" s="366"/>
      <c r="M564" s="366"/>
      <c r="N564" s="366"/>
      <c r="O564" s="366"/>
      <c r="P564" s="367" t="s">
        <v>27</v>
      </c>
      <c r="Q564" s="367"/>
      <c r="R564" s="367"/>
      <c r="S564" s="367"/>
      <c r="T564" s="367"/>
      <c r="U564" s="367"/>
      <c r="V564" s="367"/>
      <c r="W564" s="367"/>
      <c r="X564" s="367"/>
      <c r="Y564" s="368" t="s">
        <v>471</v>
      </c>
      <c r="Z564" s="369"/>
      <c r="AA564" s="369"/>
      <c r="AB564" s="369"/>
      <c r="AC564" s="149" t="s">
        <v>456</v>
      </c>
      <c r="AD564" s="149"/>
      <c r="AE564" s="149"/>
      <c r="AF564" s="149"/>
      <c r="AG564" s="149"/>
      <c r="AH564" s="368" t="s">
        <v>379</v>
      </c>
      <c r="AI564" s="365"/>
      <c r="AJ564" s="365"/>
      <c r="AK564" s="365"/>
      <c r="AL564" s="365" t="s">
        <v>21</v>
      </c>
      <c r="AM564" s="365"/>
      <c r="AN564" s="365"/>
      <c r="AO564" s="370"/>
      <c r="AP564" s="371" t="s">
        <v>418</v>
      </c>
      <c r="AQ564" s="371"/>
      <c r="AR564" s="371"/>
      <c r="AS564" s="371"/>
      <c r="AT564" s="371"/>
      <c r="AU564" s="371"/>
      <c r="AV564" s="371"/>
      <c r="AW564" s="371"/>
      <c r="AX564" s="371"/>
    </row>
    <row r="565" spans="1:50" ht="26.25" customHeight="1" x14ac:dyDescent="0.15">
      <c r="A565" s="1055">
        <v>1</v>
      </c>
      <c r="B565" s="105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55">
        <v>2</v>
      </c>
      <c r="B566" s="105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55">
        <v>3</v>
      </c>
      <c r="B567" s="105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55">
        <v>4</v>
      </c>
      <c r="B568" s="105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55">
        <v>5</v>
      </c>
      <c r="B569" s="105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55">
        <v>6</v>
      </c>
      <c r="B570" s="105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55">
        <v>7</v>
      </c>
      <c r="B571" s="105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55">
        <v>8</v>
      </c>
      <c r="B572" s="105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55">
        <v>9</v>
      </c>
      <c r="B573" s="105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55">
        <v>10</v>
      </c>
      <c r="B574" s="105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55">
        <v>11</v>
      </c>
      <c r="B575" s="105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55">
        <v>12</v>
      </c>
      <c r="B576" s="105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55">
        <v>13</v>
      </c>
      <c r="B577" s="105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55">
        <v>14</v>
      </c>
      <c r="B578" s="105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55">
        <v>15</v>
      </c>
      <c r="B579" s="105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55">
        <v>16</v>
      </c>
      <c r="B580" s="105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55">
        <v>17</v>
      </c>
      <c r="B581" s="105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55">
        <v>18</v>
      </c>
      <c r="B582" s="105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55">
        <v>19</v>
      </c>
      <c r="B583" s="105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55">
        <v>20</v>
      </c>
      <c r="B584" s="105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55">
        <v>21</v>
      </c>
      <c r="B585" s="105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55">
        <v>22</v>
      </c>
      <c r="B586" s="105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55">
        <v>23</v>
      </c>
      <c r="B587" s="105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55">
        <v>24</v>
      </c>
      <c r="B588" s="105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55">
        <v>25</v>
      </c>
      <c r="B589" s="105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55">
        <v>26</v>
      </c>
      <c r="B590" s="105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55">
        <v>27</v>
      </c>
      <c r="B591" s="105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55">
        <v>28</v>
      </c>
      <c r="B592" s="105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55">
        <v>29</v>
      </c>
      <c r="B593" s="105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55">
        <v>30</v>
      </c>
      <c r="B594" s="105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49" t="s">
        <v>417</v>
      </c>
      <c r="K597" s="366"/>
      <c r="L597" s="366"/>
      <c r="M597" s="366"/>
      <c r="N597" s="366"/>
      <c r="O597" s="366"/>
      <c r="P597" s="367" t="s">
        <v>27</v>
      </c>
      <c r="Q597" s="367"/>
      <c r="R597" s="367"/>
      <c r="S597" s="367"/>
      <c r="T597" s="367"/>
      <c r="U597" s="367"/>
      <c r="V597" s="367"/>
      <c r="W597" s="367"/>
      <c r="X597" s="367"/>
      <c r="Y597" s="368" t="s">
        <v>471</v>
      </c>
      <c r="Z597" s="369"/>
      <c r="AA597" s="369"/>
      <c r="AB597" s="369"/>
      <c r="AC597" s="149" t="s">
        <v>456</v>
      </c>
      <c r="AD597" s="149"/>
      <c r="AE597" s="149"/>
      <c r="AF597" s="149"/>
      <c r="AG597" s="149"/>
      <c r="AH597" s="368" t="s">
        <v>379</v>
      </c>
      <c r="AI597" s="365"/>
      <c r="AJ597" s="365"/>
      <c r="AK597" s="365"/>
      <c r="AL597" s="365" t="s">
        <v>21</v>
      </c>
      <c r="AM597" s="365"/>
      <c r="AN597" s="365"/>
      <c r="AO597" s="370"/>
      <c r="AP597" s="371" t="s">
        <v>418</v>
      </c>
      <c r="AQ597" s="371"/>
      <c r="AR597" s="371"/>
      <c r="AS597" s="371"/>
      <c r="AT597" s="371"/>
      <c r="AU597" s="371"/>
      <c r="AV597" s="371"/>
      <c r="AW597" s="371"/>
      <c r="AX597" s="371"/>
    </row>
    <row r="598" spans="1:50" ht="26.25" customHeight="1" x14ac:dyDescent="0.15">
      <c r="A598" s="1055">
        <v>1</v>
      </c>
      <c r="B598" s="105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55">
        <v>2</v>
      </c>
      <c r="B599" s="105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55">
        <v>3</v>
      </c>
      <c r="B600" s="105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55">
        <v>4</v>
      </c>
      <c r="B601" s="105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55">
        <v>5</v>
      </c>
      <c r="B602" s="105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55">
        <v>6</v>
      </c>
      <c r="B603" s="105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55">
        <v>7</v>
      </c>
      <c r="B604" s="105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55">
        <v>8</v>
      </c>
      <c r="B605" s="105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55">
        <v>9</v>
      </c>
      <c r="B606" s="105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55">
        <v>10</v>
      </c>
      <c r="B607" s="105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55">
        <v>11</v>
      </c>
      <c r="B608" s="105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55">
        <v>12</v>
      </c>
      <c r="B609" s="105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55">
        <v>13</v>
      </c>
      <c r="B610" s="105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55">
        <v>14</v>
      </c>
      <c r="B611" s="105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55">
        <v>15</v>
      </c>
      <c r="B612" s="105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55">
        <v>16</v>
      </c>
      <c r="B613" s="105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55">
        <v>17</v>
      </c>
      <c r="B614" s="105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55">
        <v>18</v>
      </c>
      <c r="B615" s="105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55">
        <v>19</v>
      </c>
      <c r="B616" s="105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55">
        <v>20</v>
      </c>
      <c r="B617" s="105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55">
        <v>21</v>
      </c>
      <c r="B618" s="105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55">
        <v>22</v>
      </c>
      <c r="B619" s="105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55">
        <v>23</v>
      </c>
      <c r="B620" s="105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55">
        <v>24</v>
      </c>
      <c r="B621" s="105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55">
        <v>25</v>
      </c>
      <c r="B622" s="105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55">
        <v>26</v>
      </c>
      <c r="B623" s="105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55">
        <v>27</v>
      </c>
      <c r="B624" s="105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55">
        <v>28</v>
      </c>
      <c r="B625" s="105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55">
        <v>29</v>
      </c>
      <c r="B626" s="105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55">
        <v>30</v>
      </c>
      <c r="B627" s="105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49" t="s">
        <v>417</v>
      </c>
      <c r="K630" s="366"/>
      <c r="L630" s="366"/>
      <c r="M630" s="366"/>
      <c r="N630" s="366"/>
      <c r="O630" s="366"/>
      <c r="P630" s="367" t="s">
        <v>27</v>
      </c>
      <c r="Q630" s="367"/>
      <c r="R630" s="367"/>
      <c r="S630" s="367"/>
      <c r="T630" s="367"/>
      <c r="U630" s="367"/>
      <c r="V630" s="367"/>
      <c r="W630" s="367"/>
      <c r="X630" s="367"/>
      <c r="Y630" s="368" t="s">
        <v>471</v>
      </c>
      <c r="Z630" s="369"/>
      <c r="AA630" s="369"/>
      <c r="AB630" s="369"/>
      <c r="AC630" s="149" t="s">
        <v>456</v>
      </c>
      <c r="AD630" s="149"/>
      <c r="AE630" s="149"/>
      <c r="AF630" s="149"/>
      <c r="AG630" s="149"/>
      <c r="AH630" s="368" t="s">
        <v>379</v>
      </c>
      <c r="AI630" s="365"/>
      <c r="AJ630" s="365"/>
      <c r="AK630" s="365"/>
      <c r="AL630" s="365" t="s">
        <v>21</v>
      </c>
      <c r="AM630" s="365"/>
      <c r="AN630" s="365"/>
      <c r="AO630" s="370"/>
      <c r="AP630" s="371" t="s">
        <v>418</v>
      </c>
      <c r="AQ630" s="371"/>
      <c r="AR630" s="371"/>
      <c r="AS630" s="371"/>
      <c r="AT630" s="371"/>
      <c r="AU630" s="371"/>
      <c r="AV630" s="371"/>
      <c r="AW630" s="371"/>
      <c r="AX630" s="371"/>
    </row>
    <row r="631" spans="1:50" ht="26.25" customHeight="1" x14ac:dyDescent="0.15">
      <c r="A631" s="1055">
        <v>1</v>
      </c>
      <c r="B631" s="105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55">
        <v>2</v>
      </c>
      <c r="B632" s="105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55">
        <v>3</v>
      </c>
      <c r="B633" s="105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55">
        <v>4</v>
      </c>
      <c r="B634" s="105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55">
        <v>5</v>
      </c>
      <c r="B635" s="105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55">
        <v>6</v>
      </c>
      <c r="B636" s="105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55">
        <v>7</v>
      </c>
      <c r="B637" s="105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55">
        <v>8</v>
      </c>
      <c r="B638" s="105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55">
        <v>9</v>
      </c>
      <c r="B639" s="105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55">
        <v>10</v>
      </c>
      <c r="B640" s="105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55">
        <v>11</v>
      </c>
      <c r="B641" s="105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55">
        <v>12</v>
      </c>
      <c r="B642" s="105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55">
        <v>13</v>
      </c>
      <c r="B643" s="105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55">
        <v>14</v>
      </c>
      <c r="B644" s="105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55">
        <v>15</v>
      </c>
      <c r="B645" s="105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55">
        <v>16</v>
      </c>
      <c r="B646" s="105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55">
        <v>17</v>
      </c>
      <c r="B647" s="105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55">
        <v>18</v>
      </c>
      <c r="B648" s="105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55">
        <v>19</v>
      </c>
      <c r="B649" s="105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55">
        <v>20</v>
      </c>
      <c r="B650" s="105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55">
        <v>21</v>
      </c>
      <c r="B651" s="105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55">
        <v>22</v>
      </c>
      <c r="B652" s="105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55">
        <v>23</v>
      </c>
      <c r="B653" s="105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55">
        <v>24</v>
      </c>
      <c r="B654" s="105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55">
        <v>25</v>
      </c>
      <c r="B655" s="105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55">
        <v>26</v>
      </c>
      <c r="B656" s="105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55">
        <v>27</v>
      </c>
      <c r="B657" s="105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55">
        <v>28</v>
      </c>
      <c r="B658" s="105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55">
        <v>29</v>
      </c>
      <c r="B659" s="105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55">
        <v>30</v>
      </c>
      <c r="B660" s="105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49" t="s">
        <v>417</v>
      </c>
      <c r="K663" s="366"/>
      <c r="L663" s="366"/>
      <c r="M663" s="366"/>
      <c r="N663" s="366"/>
      <c r="O663" s="366"/>
      <c r="P663" s="367" t="s">
        <v>27</v>
      </c>
      <c r="Q663" s="367"/>
      <c r="R663" s="367"/>
      <c r="S663" s="367"/>
      <c r="T663" s="367"/>
      <c r="U663" s="367"/>
      <c r="V663" s="367"/>
      <c r="W663" s="367"/>
      <c r="X663" s="367"/>
      <c r="Y663" s="368" t="s">
        <v>471</v>
      </c>
      <c r="Z663" s="369"/>
      <c r="AA663" s="369"/>
      <c r="AB663" s="369"/>
      <c r="AC663" s="149" t="s">
        <v>456</v>
      </c>
      <c r="AD663" s="149"/>
      <c r="AE663" s="149"/>
      <c r="AF663" s="149"/>
      <c r="AG663" s="149"/>
      <c r="AH663" s="368" t="s">
        <v>379</v>
      </c>
      <c r="AI663" s="365"/>
      <c r="AJ663" s="365"/>
      <c r="AK663" s="365"/>
      <c r="AL663" s="365" t="s">
        <v>21</v>
      </c>
      <c r="AM663" s="365"/>
      <c r="AN663" s="365"/>
      <c r="AO663" s="370"/>
      <c r="AP663" s="371" t="s">
        <v>418</v>
      </c>
      <c r="AQ663" s="371"/>
      <c r="AR663" s="371"/>
      <c r="AS663" s="371"/>
      <c r="AT663" s="371"/>
      <c r="AU663" s="371"/>
      <c r="AV663" s="371"/>
      <c r="AW663" s="371"/>
      <c r="AX663" s="371"/>
    </row>
    <row r="664" spans="1:50" ht="26.25" customHeight="1" x14ac:dyDescent="0.15">
      <c r="A664" s="1055">
        <v>1</v>
      </c>
      <c r="B664" s="105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55">
        <v>2</v>
      </c>
      <c r="B665" s="105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55">
        <v>3</v>
      </c>
      <c r="B666" s="105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55">
        <v>4</v>
      </c>
      <c r="B667" s="105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55">
        <v>5</v>
      </c>
      <c r="B668" s="105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55">
        <v>6</v>
      </c>
      <c r="B669" s="105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55">
        <v>7</v>
      </c>
      <c r="B670" s="105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55">
        <v>8</v>
      </c>
      <c r="B671" s="105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55">
        <v>9</v>
      </c>
      <c r="B672" s="105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55">
        <v>10</v>
      </c>
      <c r="B673" s="105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55">
        <v>11</v>
      </c>
      <c r="B674" s="105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55">
        <v>12</v>
      </c>
      <c r="B675" s="105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55">
        <v>13</v>
      </c>
      <c r="B676" s="105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55">
        <v>14</v>
      </c>
      <c r="B677" s="105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55">
        <v>15</v>
      </c>
      <c r="B678" s="105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55">
        <v>16</v>
      </c>
      <c r="B679" s="105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55">
        <v>17</v>
      </c>
      <c r="B680" s="105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55">
        <v>18</v>
      </c>
      <c r="B681" s="105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55">
        <v>19</v>
      </c>
      <c r="B682" s="105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55">
        <v>20</v>
      </c>
      <c r="B683" s="105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55">
        <v>21</v>
      </c>
      <c r="B684" s="105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55">
        <v>22</v>
      </c>
      <c r="B685" s="105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55">
        <v>23</v>
      </c>
      <c r="B686" s="105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55">
        <v>24</v>
      </c>
      <c r="B687" s="105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55">
        <v>25</v>
      </c>
      <c r="B688" s="105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55">
        <v>26</v>
      </c>
      <c r="B689" s="105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55">
        <v>27</v>
      </c>
      <c r="B690" s="105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55">
        <v>28</v>
      </c>
      <c r="B691" s="105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55">
        <v>29</v>
      </c>
      <c r="B692" s="105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55">
        <v>30</v>
      </c>
      <c r="B693" s="105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49" t="s">
        <v>417</v>
      </c>
      <c r="K696" s="366"/>
      <c r="L696" s="366"/>
      <c r="M696" s="366"/>
      <c r="N696" s="366"/>
      <c r="O696" s="366"/>
      <c r="P696" s="367" t="s">
        <v>27</v>
      </c>
      <c r="Q696" s="367"/>
      <c r="R696" s="367"/>
      <c r="S696" s="367"/>
      <c r="T696" s="367"/>
      <c r="U696" s="367"/>
      <c r="V696" s="367"/>
      <c r="W696" s="367"/>
      <c r="X696" s="367"/>
      <c r="Y696" s="368" t="s">
        <v>471</v>
      </c>
      <c r="Z696" s="369"/>
      <c r="AA696" s="369"/>
      <c r="AB696" s="369"/>
      <c r="AC696" s="149" t="s">
        <v>456</v>
      </c>
      <c r="AD696" s="149"/>
      <c r="AE696" s="149"/>
      <c r="AF696" s="149"/>
      <c r="AG696" s="149"/>
      <c r="AH696" s="368" t="s">
        <v>379</v>
      </c>
      <c r="AI696" s="365"/>
      <c r="AJ696" s="365"/>
      <c r="AK696" s="365"/>
      <c r="AL696" s="365" t="s">
        <v>21</v>
      </c>
      <c r="AM696" s="365"/>
      <c r="AN696" s="365"/>
      <c r="AO696" s="370"/>
      <c r="AP696" s="371" t="s">
        <v>418</v>
      </c>
      <c r="AQ696" s="371"/>
      <c r="AR696" s="371"/>
      <c r="AS696" s="371"/>
      <c r="AT696" s="371"/>
      <c r="AU696" s="371"/>
      <c r="AV696" s="371"/>
      <c r="AW696" s="371"/>
      <c r="AX696" s="371"/>
    </row>
    <row r="697" spans="1:50" ht="26.25" customHeight="1" x14ac:dyDescent="0.15">
      <c r="A697" s="1055">
        <v>1</v>
      </c>
      <c r="B697" s="105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55">
        <v>2</v>
      </c>
      <c r="B698" s="105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55">
        <v>3</v>
      </c>
      <c r="B699" s="105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55">
        <v>4</v>
      </c>
      <c r="B700" s="105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55">
        <v>5</v>
      </c>
      <c r="B701" s="105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55">
        <v>6</v>
      </c>
      <c r="B702" s="105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55">
        <v>7</v>
      </c>
      <c r="B703" s="105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55">
        <v>8</v>
      </c>
      <c r="B704" s="105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55">
        <v>9</v>
      </c>
      <c r="B705" s="105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55">
        <v>10</v>
      </c>
      <c r="B706" s="105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55">
        <v>11</v>
      </c>
      <c r="B707" s="105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55">
        <v>12</v>
      </c>
      <c r="B708" s="105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55">
        <v>13</v>
      </c>
      <c r="B709" s="105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55">
        <v>14</v>
      </c>
      <c r="B710" s="105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55">
        <v>15</v>
      </c>
      <c r="B711" s="105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55">
        <v>16</v>
      </c>
      <c r="B712" s="105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55">
        <v>17</v>
      </c>
      <c r="B713" s="105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55">
        <v>18</v>
      </c>
      <c r="B714" s="105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55">
        <v>19</v>
      </c>
      <c r="B715" s="105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55">
        <v>20</v>
      </c>
      <c r="B716" s="105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55">
        <v>21</v>
      </c>
      <c r="B717" s="105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55">
        <v>22</v>
      </c>
      <c r="B718" s="105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55">
        <v>23</v>
      </c>
      <c r="B719" s="105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55">
        <v>24</v>
      </c>
      <c r="B720" s="105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55">
        <v>25</v>
      </c>
      <c r="B721" s="105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55">
        <v>26</v>
      </c>
      <c r="B722" s="105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55">
        <v>27</v>
      </c>
      <c r="B723" s="105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55">
        <v>28</v>
      </c>
      <c r="B724" s="105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55">
        <v>29</v>
      </c>
      <c r="B725" s="105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55">
        <v>30</v>
      </c>
      <c r="B726" s="105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49" t="s">
        <v>417</v>
      </c>
      <c r="K729" s="366"/>
      <c r="L729" s="366"/>
      <c r="M729" s="366"/>
      <c r="N729" s="366"/>
      <c r="O729" s="366"/>
      <c r="P729" s="367" t="s">
        <v>27</v>
      </c>
      <c r="Q729" s="367"/>
      <c r="R729" s="367"/>
      <c r="S729" s="367"/>
      <c r="T729" s="367"/>
      <c r="U729" s="367"/>
      <c r="V729" s="367"/>
      <c r="W729" s="367"/>
      <c r="X729" s="367"/>
      <c r="Y729" s="368" t="s">
        <v>471</v>
      </c>
      <c r="Z729" s="369"/>
      <c r="AA729" s="369"/>
      <c r="AB729" s="369"/>
      <c r="AC729" s="149" t="s">
        <v>456</v>
      </c>
      <c r="AD729" s="149"/>
      <c r="AE729" s="149"/>
      <c r="AF729" s="149"/>
      <c r="AG729" s="149"/>
      <c r="AH729" s="368" t="s">
        <v>379</v>
      </c>
      <c r="AI729" s="365"/>
      <c r="AJ729" s="365"/>
      <c r="AK729" s="365"/>
      <c r="AL729" s="365" t="s">
        <v>21</v>
      </c>
      <c r="AM729" s="365"/>
      <c r="AN729" s="365"/>
      <c r="AO729" s="370"/>
      <c r="AP729" s="371" t="s">
        <v>418</v>
      </c>
      <c r="AQ729" s="371"/>
      <c r="AR729" s="371"/>
      <c r="AS729" s="371"/>
      <c r="AT729" s="371"/>
      <c r="AU729" s="371"/>
      <c r="AV729" s="371"/>
      <c r="AW729" s="371"/>
      <c r="AX729" s="371"/>
    </row>
    <row r="730" spans="1:50" ht="26.25" customHeight="1" x14ac:dyDescent="0.15">
      <c r="A730" s="1055">
        <v>1</v>
      </c>
      <c r="B730" s="105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55">
        <v>2</v>
      </c>
      <c r="B731" s="105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55">
        <v>3</v>
      </c>
      <c r="B732" s="105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55">
        <v>4</v>
      </c>
      <c r="B733" s="105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55">
        <v>5</v>
      </c>
      <c r="B734" s="105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55">
        <v>6</v>
      </c>
      <c r="B735" s="105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55">
        <v>7</v>
      </c>
      <c r="B736" s="105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55">
        <v>8</v>
      </c>
      <c r="B737" s="105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55">
        <v>9</v>
      </c>
      <c r="B738" s="105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55">
        <v>10</v>
      </c>
      <c r="B739" s="105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55">
        <v>11</v>
      </c>
      <c r="B740" s="105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55">
        <v>12</v>
      </c>
      <c r="B741" s="105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55">
        <v>13</v>
      </c>
      <c r="B742" s="105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55">
        <v>14</v>
      </c>
      <c r="B743" s="105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55">
        <v>15</v>
      </c>
      <c r="B744" s="105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55">
        <v>16</v>
      </c>
      <c r="B745" s="105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55">
        <v>17</v>
      </c>
      <c r="B746" s="105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55">
        <v>18</v>
      </c>
      <c r="B747" s="105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55">
        <v>19</v>
      </c>
      <c r="B748" s="105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55">
        <v>20</v>
      </c>
      <c r="B749" s="105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55">
        <v>21</v>
      </c>
      <c r="B750" s="105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55">
        <v>22</v>
      </c>
      <c r="B751" s="105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55">
        <v>23</v>
      </c>
      <c r="B752" s="105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55">
        <v>24</v>
      </c>
      <c r="B753" s="105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55">
        <v>25</v>
      </c>
      <c r="B754" s="105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55">
        <v>26</v>
      </c>
      <c r="B755" s="105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55">
        <v>27</v>
      </c>
      <c r="B756" s="105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55">
        <v>28</v>
      </c>
      <c r="B757" s="105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55">
        <v>29</v>
      </c>
      <c r="B758" s="105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55">
        <v>30</v>
      </c>
      <c r="B759" s="105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49" t="s">
        <v>417</v>
      </c>
      <c r="K762" s="366"/>
      <c r="L762" s="366"/>
      <c r="M762" s="366"/>
      <c r="N762" s="366"/>
      <c r="O762" s="366"/>
      <c r="P762" s="367" t="s">
        <v>27</v>
      </c>
      <c r="Q762" s="367"/>
      <c r="R762" s="367"/>
      <c r="S762" s="367"/>
      <c r="T762" s="367"/>
      <c r="U762" s="367"/>
      <c r="V762" s="367"/>
      <c r="W762" s="367"/>
      <c r="X762" s="367"/>
      <c r="Y762" s="368" t="s">
        <v>471</v>
      </c>
      <c r="Z762" s="369"/>
      <c r="AA762" s="369"/>
      <c r="AB762" s="369"/>
      <c r="AC762" s="149" t="s">
        <v>456</v>
      </c>
      <c r="AD762" s="149"/>
      <c r="AE762" s="149"/>
      <c r="AF762" s="149"/>
      <c r="AG762" s="149"/>
      <c r="AH762" s="368" t="s">
        <v>379</v>
      </c>
      <c r="AI762" s="365"/>
      <c r="AJ762" s="365"/>
      <c r="AK762" s="365"/>
      <c r="AL762" s="365" t="s">
        <v>21</v>
      </c>
      <c r="AM762" s="365"/>
      <c r="AN762" s="365"/>
      <c r="AO762" s="370"/>
      <c r="AP762" s="371" t="s">
        <v>418</v>
      </c>
      <c r="AQ762" s="371"/>
      <c r="AR762" s="371"/>
      <c r="AS762" s="371"/>
      <c r="AT762" s="371"/>
      <c r="AU762" s="371"/>
      <c r="AV762" s="371"/>
      <c r="AW762" s="371"/>
      <c r="AX762" s="371"/>
    </row>
    <row r="763" spans="1:50" ht="26.25" customHeight="1" x14ac:dyDescent="0.15">
      <c r="A763" s="1055">
        <v>1</v>
      </c>
      <c r="B763" s="105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55">
        <v>2</v>
      </c>
      <c r="B764" s="105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55">
        <v>3</v>
      </c>
      <c r="B765" s="105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55">
        <v>4</v>
      </c>
      <c r="B766" s="105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55">
        <v>5</v>
      </c>
      <c r="B767" s="105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55">
        <v>6</v>
      </c>
      <c r="B768" s="105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55">
        <v>7</v>
      </c>
      <c r="B769" s="105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55">
        <v>8</v>
      </c>
      <c r="B770" s="105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55">
        <v>9</v>
      </c>
      <c r="B771" s="105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55">
        <v>10</v>
      </c>
      <c r="B772" s="105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55">
        <v>11</v>
      </c>
      <c r="B773" s="105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55">
        <v>12</v>
      </c>
      <c r="B774" s="105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55">
        <v>13</v>
      </c>
      <c r="B775" s="105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55">
        <v>14</v>
      </c>
      <c r="B776" s="105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55">
        <v>15</v>
      </c>
      <c r="B777" s="105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55">
        <v>16</v>
      </c>
      <c r="B778" s="105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55">
        <v>17</v>
      </c>
      <c r="B779" s="105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55">
        <v>18</v>
      </c>
      <c r="B780" s="105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55">
        <v>19</v>
      </c>
      <c r="B781" s="105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55">
        <v>20</v>
      </c>
      <c r="B782" s="105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55">
        <v>21</v>
      </c>
      <c r="B783" s="105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55">
        <v>22</v>
      </c>
      <c r="B784" s="105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55">
        <v>23</v>
      </c>
      <c r="B785" s="105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55">
        <v>24</v>
      </c>
      <c r="B786" s="105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55">
        <v>25</v>
      </c>
      <c r="B787" s="105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55">
        <v>26</v>
      </c>
      <c r="B788" s="105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55">
        <v>27</v>
      </c>
      <c r="B789" s="105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55">
        <v>28</v>
      </c>
      <c r="B790" s="105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55">
        <v>29</v>
      </c>
      <c r="B791" s="105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55">
        <v>30</v>
      </c>
      <c r="B792" s="105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49" t="s">
        <v>417</v>
      </c>
      <c r="K795" s="366"/>
      <c r="L795" s="366"/>
      <c r="M795" s="366"/>
      <c r="N795" s="366"/>
      <c r="O795" s="366"/>
      <c r="P795" s="367" t="s">
        <v>27</v>
      </c>
      <c r="Q795" s="367"/>
      <c r="R795" s="367"/>
      <c r="S795" s="367"/>
      <c r="T795" s="367"/>
      <c r="U795" s="367"/>
      <c r="V795" s="367"/>
      <c r="W795" s="367"/>
      <c r="X795" s="367"/>
      <c r="Y795" s="368" t="s">
        <v>471</v>
      </c>
      <c r="Z795" s="369"/>
      <c r="AA795" s="369"/>
      <c r="AB795" s="369"/>
      <c r="AC795" s="149" t="s">
        <v>456</v>
      </c>
      <c r="AD795" s="149"/>
      <c r="AE795" s="149"/>
      <c r="AF795" s="149"/>
      <c r="AG795" s="149"/>
      <c r="AH795" s="368" t="s">
        <v>379</v>
      </c>
      <c r="AI795" s="365"/>
      <c r="AJ795" s="365"/>
      <c r="AK795" s="365"/>
      <c r="AL795" s="365" t="s">
        <v>21</v>
      </c>
      <c r="AM795" s="365"/>
      <c r="AN795" s="365"/>
      <c r="AO795" s="370"/>
      <c r="AP795" s="371" t="s">
        <v>418</v>
      </c>
      <c r="AQ795" s="371"/>
      <c r="AR795" s="371"/>
      <c r="AS795" s="371"/>
      <c r="AT795" s="371"/>
      <c r="AU795" s="371"/>
      <c r="AV795" s="371"/>
      <c r="AW795" s="371"/>
      <c r="AX795" s="371"/>
    </row>
    <row r="796" spans="1:50" ht="26.25" customHeight="1" x14ac:dyDescent="0.15">
      <c r="A796" s="1055">
        <v>1</v>
      </c>
      <c r="B796" s="105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55">
        <v>2</v>
      </c>
      <c r="B797" s="105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55">
        <v>3</v>
      </c>
      <c r="B798" s="105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55">
        <v>4</v>
      </c>
      <c r="B799" s="105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55">
        <v>5</v>
      </c>
      <c r="B800" s="105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55">
        <v>6</v>
      </c>
      <c r="B801" s="105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55">
        <v>7</v>
      </c>
      <c r="B802" s="105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55">
        <v>8</v>
      </c>
      <c r="B803" s="105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55">
        <v>9</v>
      </c>
      <c r="B804" s="105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55">
        <v>10</v>
      </c>
      <c r="B805" s="105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55">
        <v>11</v>
      </c>
      <c r="B806" s="105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55">
        <v>12</v>
      </c>
      <c r="B807" s="105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55">
        <v>13</v>
      </c>
      <c r="B808" s="105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55">
        <v>14</v>
      </c>
      <c r="B809" s="105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55">
        <v>15</v>
      </c>
      <c r="B810" s="105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55">
        <v>16</v>
      </c>
      <c r="B811" s="105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55">
        <v>17</v>
      </c>
      <c r="B812" s="105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55">
        <v>18</v>
      </c>
      <c r="B813" s="105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55">
        <v>19</v>
      </c>
      <c r="B814" s="105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55">
        <v>20</v>
      </c>
      <c r="B815" s="105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55">
        <v>21</v>
      </c>
      <c r="B816" s="105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55">
        <v>22</v>
      </c>
      <c r="B817" s="105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55">
        <v>23</v>
      </c>
      <c r="B818" s="105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55">
        <v>24</v>
      </c>
      <c r="B819" s="105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55">
        <v>25</v>
      </c>
      <c r="B820" s="105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55">
        <v>26</v>
      </c>
      <c r="B821" s="105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55">
        <v>27</v>
      </c>
      <c r="B822" s="105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55">
        <v>28</v>
      </c>
      <c r="B823" s="105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55">
        <v>29</v>
      </c>
      <c r="B824" s="105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55">
        <v>30</v>
      </c>
      <c r="B825" s="105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49" t="s">
        <v>417</v>
      </c>
      <c r="K828" s="366"/>
      <c r="L828" s="366"/>
      <c r="M828" s="366"/>
      <c r="N828" s="366"/>
      <c r="O828" s="366"/>
      <c r="P828" s="367" t="s">
        <v>27</v>
      </c>
      <c r="Q828" s="367"/>
      <c r="R828" s="367"/>
      <c r="S828" s="367"/>
      <c r="T828" s="367"/>
      <c r="U828" s="367"/>
      <c r="V828" s="367"/>
      <c r="W828" s="367"/>
      <c r="X828" s="367"/>
      <c r="Y828" s="368" t="s">
        <v>471</v>
      </c>
      <c r="Z828" s="369"/>
      <c r="AA828" s="369"/>
      <c r="AB828" s="369"/>
      <c r="AC828" s="149" t="s">
        <v>456</v>
      </c>
      <c r="AD828" s="149"/>
      <c r="AE828" s="149"/>
      <c r="AF828" s="149"/>
      <c r="AG828" s="149"/>
      <c r="AH828" s="368" t="s">
        <v>379</v>
      </c>
      <c r="AI828" s="365"/>
      <c r="AJ828" s="365"/>
      <c r="AK828" s="365"/>
      <c r="AL828" s="365" t="s">
        <v>21</v>
      </c>
      <c r="AM828" s="365"/>
      <c r="AN828" s="365"/>
      <c r="AO828" s="370"/>
      <c r="AP828" s="371" t="s">
        <v>418</v>
      </c>
      <c r="AQ828" s="371"/>
      <c r="AR828" s="371"/>
      <c r="AS828" s="371"/>
      <c r="AT828" s="371"/>
      <c r="AU828" s="371"/>
      <c r="AV828" s="371"/>
      <c r="AW828" s="371"/>
      <c r="AX828" s="371"/>
    </row>
    <row r="829" spans="1:50" ht="26.25" customHeight="1" x14ac:dyDescent="0.15">
      <c r="A829" s="1055">
        <v>1</v>
      </c>
      <c r="B829" s="105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55">
        <v>2</v>
      </c>
      <c r="B830" s="105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55">
        <v>3</v>
      </c>
      <c r="B831" s="105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55">
        <v>4</v>
      </c>
      <c r="B832" s="105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55">
        <v>5</v>
      </c>
      <c r="B833" s="105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55">
        <v>6</v>
      </c>
      <c r="B834" s="105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55">
        <v>7</v>
      </c>
      <c r="B835" s="105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55">
        <v>8</v>
      </c>
      <c r="B836" s="105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55">
        <v>9</v>
      </c>
      <c r="B837" s="105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55">
        <v>10</v>
      </c>
      <c r="B838" s="105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55">
        <v>11</v>
      </c>
      <c r="B839" s="105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55">
        <v>12</v>
      </c>
      <c r="B840" s="105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55">
        <v>13</v>
      </c>
      <c r="B841" s="105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55">
        <v>14</v>
      </c>
      <c r="B842" s="105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55">
        <v>15</v>
      </c>
      <c r="B843" s="105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55">
        <v>16</v>
      </c>
      <c r="B844" s="105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55">
        <v>17</v>
      </c>
      <c r="B845" s="105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55">
        <v>18</v>
      </c>
      <c r="B846" s="105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55">
        <v>19</v>
      </c>
      <c r="B847" s="105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55">
        <v>20</v>
      </c>
      <c r="B848" s="105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55">
        <v>21</v>
      </c>
      <c r="B849" s="105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55">
        <v>22</v>
      </c>
      <c r="B850" s="105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55">
        <v>23</v>
      </c>
      <c r="B851" s="105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55">
        <v>24</v>
      </c>
      <c r="B852" s="105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55">
        <v>25</v>
      </c>
      <c r="B853" s="105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55">
        <v>26</v>
      </c>
      <c r="B854" s="105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55">
        <v>27</v>
      </c>
      <c r="B855" s="105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55">
        <v>28</v>
      </c>
      <c r="B856" s="105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55">
        <v>29</v>
      </c>
      <c r="B857" s="105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55">
        <v>30</v>
      </c>
      <c r="B858" s="105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49" t="s">
        <v>417</v>
      </c>
      <c r="K861" s="366"/>
      <c r="L861" s="366"/>
      <c r="M861" s="366"/>
      <c r="N861" s="366"/>
      <c r="O861" s="366"/>
      <c r="P861" s="367" t="s">
        <v>27</v>
      </c>
      <c r="Q861" s="367"/>
      <c r="R861" s="367"/>
      <c r="S861" s="367"/>
      <c r="T861" s="367"/>
      <c r="U861" s="367"/>
      <c r="V861" s="367"/>
      <c r="W861" s="367"/>
      <c r="X861" s="367"/>
      <c r="Y861" s="368" t="s">
        <v>471</v>
      </c>
      <c r="Z861" s="369"/>
      <c r="AA861" s="369"/>
      <c r="AB861" s="369"/>
      <c r="AC861" s="149" t="s">
        <v>456</v>
      </c>
      <c r="AD861" s="149"/>
      <c r="AE861" s="149"/>
      <c r="AF861" s="149"/>
      <c r="AG861" s="149"/>
      <c r="AH861" s="368" t="s">
        <v>379</v>
      </c>
      <c r="AI861" s="365"/>
      <c r="AJ861" s="365"/>
      <c r="AK861" s="365"/>
      <c r="AL861" s="365" t="s">
        <v>21</v>
      </c>
      <c r="AM861" s="365"/>
      <c r="AN861" s="365"/>
      <c r="AO861" s="370"/>
      <c r="AP861" s="371" t="s">
        <v>418</v>
      </c>
      <c r="AQ861" s="371"/>
      <c r="AR861" s="371"/>
      <c r="AS861" s="371"/>
      <c r="AT861" s="371"/>
      <c r="AU861" s="371"/>
      <c r="AV861" s="371"/>
      <c r="AW861" s="371"/>
      <c r="AX861" s="371"/>
    </row>
    <row r="862" spans="1:50" ht="26.25" customHeight="1" x14ac:dyDescent="0.15">
      <c r="A862" s="1055">
        <v>1</v>
      </c>
      <c r="B862" s="105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55">
        <v>2</v>
      </c>
      <c r="B863" s="105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55">
        <v>3</v>
      </c>
      <c r="B864" s="105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55">
        <v>4</v>
      </c>
      <c r="B865" s="105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55">
        <v>5</v>
      </c>
      <c r="B866" s="105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55">
        <v>6</v>
      </c>
      <c r="B867" s="105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55">
        <v>7</v>
      </c>
      <c r="B868" s="105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55">
        <v>8</v>
      </c>
      <c r="B869" s="105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55">
        <v>9</v>
      </c>
      <c r="B870" s="105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55">
        <v>10</v>
      </c>
      <c r="B871" s="105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55">
        <v>11</v>
      </c>
      <c r="B872" s="105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55">
        <v>12</v>
      </c>
      <c r="B873" s="105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55">
        <v>13</v>
      </c>
      <c r="B874" s="105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55">
        <v>14</v>
      </c>
      <c r="B875" s="105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55">
        <v>15</v>
      </c>
      <c r="B876" s="105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55">
        <v>16</v>
      </c>
      <c r="B877" s="105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55">
        <v>17</v>
      </c>
      <c r="B878" s="105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55">
        <v>18</v>
      </c>
      <c r="B879" s="105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55">
        <v>19</v>
      </c>
      <c r="B880" s="105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55">
        <v>20</v>
      </c>
      <c r="B881" s="105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55">
        <v>21</v>
      </c>
      <c r="B882" s="105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55">
        <v>22</v>
      </c>
      <c r="B883" s="105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55">
        <v>23</v>
      </c>
      <c r="B884" s="105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55">
        <v>24</v>
      </c>
      <c r="B885" s="105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55">
        <v>25</v>
      </c>
      <c r="B886" s="105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55">
        <v>26</v>
      </c>
      <c r="B887" s="105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55">
        <v>27</v>
      </c>
      <c r="B888" s="105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55">
        <v>28</v>
      </c>
      <c r="B889" s="105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55">
        <v>29</v>
      </c>
      <c r="B890" s="105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55">
        <v>30</v>
      </c>
      <c r="B891" s="105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49" t="s">
        <v>417</v>
      </c>
      <c r="K894" s="366"/>
      <c r="L894" s="366"/>
      <c r="M894" s="366"/>
      <c r="N894" s="366"/>
      <c r="O894" s="366"/>
      <c r="P894" s="367" t="s">
        <v>27</v>
      </c>
      <c r="Q894" s="367"/>
      <c r="R894" s="367"/>
      <c r="S894" s="367"/>
      <c r="T894" s="367"/>
      <c r="U894" s="367"/>
      <c r="V894" s="367"/>
      <c r="W894" s="367"/>
      <c r="X894" s="367"/>
      <c r="Y894" s="368" t="s">
        <v>471</v>
      </c>
      <c r="Z894" s="369"/>
      <c r="AA894" s="369"/>
      <c r="AB894" s="369"/>
      <c r="AC894" s="149" t="s">
        <v>456</v>
      </c>
      <c r="AD894" s="149"/>
      <c r="AE894" s="149"/>
      <c r="AF894" s="149"/>
      <c r="AG894" s="149"/>
      <c r="AH894" s="368" t="s">
        <v>379</v>
      </c>
      <c r="AI894" s="365"/>
      <c r="AJ894" s="365"/>
      <c r="AK894" s="365"/>
      <c r="AL894" s="365" t="s">
        <v>21</v>
      </c>
      <c r="AM894" s="365"/>
      <c r="AN894" s="365"/>
      <c r="AO894" s="370"/>
      <c r="AP894" s="371" t="s">
        <v>418</v>
      </c>
      <c r="AQ894" s="371"/>
      <c r="AR894" s="371"/>
      <c r="AS894" s="371"/>
      <c r="AT894" s="371"/>
      <c r="AU894" s="371"/>
      <c r="AV894" s="371"/>
      <c r="AW894" s="371"/>
      <c r="AX894" s="371"/>
    </row>
    <row r="895" spans="1:50" ht="26.25" customHeight="1" x14ac:dyDescent="0.15">
      <c r="A895" s="1055">
        <v>1</v>
      </c>
      <c r="B895" s="105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55">
        <v>2</v>
      </c>
      <c r="B896" s="105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55">
        <v>3</v>
      </c>
      <c r="B897" s="105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55">
        <v>4</v>
      </c>
      <c r="B898" s="105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55">
        <v>5</v>
      </c>
      <c r="B899" s="105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55">
        <v>6</v>
      </c>
      <c r="B900" s="105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55">
        <v>7</v>
      </c>
      <c r="B901" s="105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55">
        <v>8</v>
      </c>
      <c r="B902" s="105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55">
        <v>9</v>
      </c>
      <c r="B903" s="105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55">
        <v>10</v>
      </c>
      <c r="B904" s="105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55">
        <v>11</v>
      </c>
      <c r="B905" s="105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55">
        <v>12</v>
      </c>
      <c r="B906" s="105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55">
        <v>13</v>
      </c>
      <c r="B907" s="105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55">
        <v>14</v>
      </c>
      <c r="B908" s="105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55">
        <v>15</v>
      </c>
      <c r="B909" s="105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55">
        <v>16</v>
      </c>
      <c r="B910" s="105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55">
        <v>17</v>
      </c>
      <c r="B911" s="105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55">
        <v>18</v>
      </c>
      <c r="B912" s="105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55">
        <v>19</v>
      </c>
      <c r="B913" s="105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55">
        <v>20</v>
      </c>
      <c r="B914" s="105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55">
        <v>21</v>
      </c>
      <c r="B915" s="105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55">
        <v>22</v>
      </c>
      <c r="B916" s="105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55">
        <v>23</v>
      </c>
      <c r="B917" s="105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55">
        <v>24</v>
      </c>
      <c r="B918" s="105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55">
        <v>25</v>
      </c>
      <c r="B919" s="105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55">
        <v>26</v>
      </c>
      <c r="B920" s="105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55">
        <v>27</v>
      </c>
      <c r="B921" s="105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55">
        <v>28</v>
      </c>
      <c r="B922" s="105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55">
        <v>29</v>
      </c>
      <c r="B923" s="105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55">
        <v>30</v>
      </c>
      <c r="B924" s="105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49" t="s">
        <v>417</v>
      </c>
      <c r="K927" s="366"/>
      <c r="L927" s="366"/>
      <c r="M927" s="366"/>
      <c r="N927" s="366"/>
      <c r="O927" s="366"/>
      <c r="P927" s="367" t="s">
        <v>27</v>
      </c>
      <c r="Q927" s="367"/>
      <c r="R927" s="367"/>
      <c r="S927" s="367"/>
      <c r="T927" s="367"/>
      <c r="U927" s="367"/>
      <c r="V927" s="367"/>
      <c r="W927" s="367"/>
      <c r="X927" s="367"/>
      <c r="Y927" s="368" t="s">
        <v>471</v>
      </c>
      <c r="Z927" s="369"/>
      <c r="AA927" s="369"/>
      <c r="AB927" s="369"/>
      <c r="AC927" s="149" t="s">
        <v>456</v>
      </c>
      <c r="AD927" s="149"/>
      <c r="AE927" s="149"/>
      <c r="AF927" s="149"/>
      <c r="AG927" s="149"/>
      <c r="AH927" s="368" t="s">
        <v>379</v>
      </c>
      <c r="AI927" s="365"/>
      <c r="AJ927" s="365"/>
      <c r="AK927" s="365"/>
      <c r="AL927" s="365" t="s">
        <v>21</v>
      </c>
      <c r="AM927" s="365"/>
      <c r="AN927" s="365"/>
      <c r="AO927" s="370"/>
      <c r="AP927" s="371" t="s">
        <v>418</v>
      </c>
      <c r="AQ927" s="371"/>
      <c r="AR927" s="371"/>
      <c r="AS927" s="371"/>
      <c r="AT927" s="371"/>
      <c r="AU927" s="371"/>
      <c r="AV927" s="371"/>
      <c r="AW927" s="371"/>
      <c r="AX927" s="371"/>
    </row>
    <row r="928" spans="1:50" ht="26.25" customHeight="1" x14ac:dyDescent="0.15">
      <c r="A928" s="1055">
        <v>1</v>
      </c>
      <c r="B928" s="105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55">
        <v>2</v>
      </c>
      <c r="B929" s="105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55">
        <v>3</v>
      </c>
      <c r="B930" s="105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55">
        <v>4</v>
      </c>
      <c r="B931" s="105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55">
        <v>5</v>
      </c>
      <c r="B932" s="105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55">
        <v>6</v>
      </c>
      <c r="B933" s="105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55">
        <v>7</v>
      </c>
      <c r="B934" s="105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55">
        <v>8</v>
      </c>
      <c r="B935" s="105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55">
        <v>9</v>
      </c>
      <c r="B936" s="105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55">
        <v>10</v>
      </c>
      <c r="B937" s="105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55">
        <v>11</v>
      </c>
      <c r="B938" s="105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55">
        <v>12</v>
      </c>
      <c r="B939" s="105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55">
        <v>13</v>
      </c>
      <c r="B940" s="105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55">
        <v>14</v>
      </c>
      <c r="B941" s="105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55">
        <v>15</v>
      </c>
      <c r="B942" s="105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55">
        <v>16</v>
      </c>
      <c r="B943" s="105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55">
        <v>17</v>
      </c>
      <c r="B944" s="105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55">
        <v>18</v>
      </c>
      <c r="B945" s="105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55">
        <v>19</v>
      </c>
      <c r="B946" s="105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55">
        <v>20</v>
      </c>
      <c r="B947" s="105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55">
        <v>21</v>
      </c>
      <c r="B948" s="105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55">
        <v>22</v>
      </c>
      <c r="B949" s="105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55">
        <v>23</v>
      </c>
      <c r="B950" s="105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55">
        <v>24</v>
      </c>
      <c r="B951" s="105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55">
        <v>25</v>
      </c>
      <c r="B952" s="105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55">
        <v>26</v>
      </c>
      <c r="B953" s="105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55">
        <v>27</v>
      </c>
      <c r="B954" s="105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55">
        <v>28</v>
      </c>
      <c r="B955" s="105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55">
        <v>29</v>
      </c>
      <c r="B956" s="105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55">
        <v>30</v>
      </c>
      <c r="B957" s="105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49" t="s">
        <v>417</v>
      </c>
      <c r="K960" s="366"/>
      <c r="L960" s="366"/>
      <c r="M960" s="366"/>
      <c r="N960" s="366"/>
      <c r="O960" s="366"/>
      <c r="P960" s="367" t="s">
        <v>27</v>
      </c>
      <c r="Q960" s="367"/>
      <c r="R960" s="367"/>
      <c r="S960" s="367"/>
      <c r="T960" s="367"/>
      <c r="U960" s="367"/>
      <c r="V960" s="367"/>
      <c r="W960" s="367"/>
      <c r="X960" s="367"/>
      <c r="Y960" s="368" t="s">
        <v>471</v>
      </c>
      <c r="Z960" s="369"/>
      <c r="AA960" s="369"/>
      <c r="AB960" s="369"/>
      <c r="AC960" s="149" t="s">
        <v>456</v>
      </c>
      <c r="AD960" s="149"/>
      <c r="AE960" s="149"/>
      <c r="AF960" s="149"/>
      <c r="AG960" s="149"/>
      <c r="AH960" s="368" t="s">
        <v>379</v>
      </c>
      <c r="AI960" s="365"/>
      <c r="AJ960" s="365"/>
      <c r="AK960" s="365"/>
      <c r="AL960" s="365" t="s">
        <v>21</v>
      </c>
      <c r="AM960" s="365"/>
      <c r="AN960" s="365"/>
      <c r="AO960" s="370"/>
      <c r="AP960" s="371" t="s">
        <v>418</v>
      </c>
      <c r="AQ960" s="371"/>
      <c r="AR960" s="371"/>
      <c r="AS960" s="371"/>
      <c r="AT960" s="371"/>
      <c r="AU960" s="371"/>
      <c r="AV960" s="371"/>
      <c r="AW960" s="371"/>
      <c r="AX960" s="371"/>
    </row>
    <row r="961" spans="1:50" ht="26.25" customHeight="1" x14ac:dyDescent="0.15">
      <c r="A961" s="1055">
        <v>1</v>
      </c>
      <c r="B961" s="105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55">
        <v>2</v>
      </c>
      <c r="B962" s="105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55">
        <v>3</v>
      </c>
      <c r="B963" s="105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55">
        <v>4</v>
      </c>
      <c r="B964" s="105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55">
        <v>5</v>
      </c>
      <c r="B965" s="105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55">
        <v>6</v>
      </c>
      <c r="B966" s="105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55">
        <v>7</v>
      </c>
      <c r="B967" s="105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55">
        <v>8</v>
      </c>
      <c r="B968" s="105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55">
        <v>9</v>
      </c>
      <c r="B969" s="105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55">
        <v>10</v>
      </c>
      <c r="B970" s="105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55">
        <v>11</v>
      </c>
      <c r="B971" s="105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55">
        <v>12</v>
      </c>
      <c r="B972" s="105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55">
        <v>13</v>
      </c>
      <c r="B973" s="105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55">
        <v>14</v>
      </c>
      <c r="B974" s="105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55">
        <v>15</v>
      </c>
      <c r="B975" s="105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55">
        <v>16</v>
      </c>
      <c r="B976" s="105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55">
        <v>17</v>
      </c>
      <c r="B977" s="105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55">
        <v>18</v>
      </c>
      <c r="B978" s="105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55">
        <v>19</v>
      </c>
      <c r="B979" s="105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55">
        <v>20</v>
      </c>
      <c r="B980" s="105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55">
        <v>21</v>
      </c>
      <c r="B981" s="105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55">
        <v>22</v>
      </c>
      <c r="B982" s="105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55">
        <v>23</v>
      </c>
      <c r="B983" s="105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55">
        <v>24</v>
      </c>
      <c r="B984" s="105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55">
        <v>25</v>
      </c>
      <c r="B985" s="105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55">
        <v>26</v>
      </c>
      <c r="B986" s="105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55">
        <v>27</v>
      </c>
      <c r="B987" s="105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55">
        <v>28</v>
      </c>
      <c r="B988" s="105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55">
        <v>29</v>
      </c>
      <c r="B989" s="105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55">
        <v>30</v>
      </c>
      <c r="B990" s="105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49" t="s">
        <v>417</v>
      </c>
      <c r="K993" s="366"/>
      <c r="L993" s="366"/>
      <c r="M993" s="366"/>
      <c r="N993" s="366"/>
      <c r="O993" s="366"/>
      <c r="P993" s="367" t="s">
        <v>27</v>
      </c>
      <c r="Q993" s="367"/>
      <c r="R993" s="367"/>
      <c r="S993" s="367"/>
      <c r="T993" s="367"/>
      <c r="U993" s="367"/>
      <c r="V993" s="367"/>
      <c r="W993" s="367"/>
      <c r="X993" s="367"/>
      <c r="Y993" s="368" t="s">
        <v>471</v>
      </c>
      <c r="Z993" s="369"/>
      <c r="AA993" s="369"/>
      <c r="AB993" s="369"/>
      <c r="AC993" s="149" t="s">
        <v>456</v>
      </c>
      <c r="AD993" s="149"/>
      <c r="AE993" s="149"/>
      <c r="AF993" s="149"/>
      <c r="AG993" s="149"/>
      <c r="AH993" s="368" t="s">
        <v>379</v>
      </c>
      <c r="AI993" s="365"/>
      <c r="AJ993" s="365"/>
      <c r="AK993" s="365"/>
      <c r="AL993" s="365" t="s">
        <v>21</v>
      </c>
      <c r="AM993" s="365"/>
      <c r="AN993" s="365"/>
      <c r="AO993" s="370"/>
      <c r="AP993" s="371" t="s">
        <v>418</v>
      </c>
      <c r="AQ993" s="371"/>
      <c r="AR993" s="371"/>
      <c r="AS993" s="371"/>
      <c r="AT993" s="371"/>
      <c r="AU993" s="371"/>
      <c r="AV993" s="371"/>
      <c r="AW993" s="371"/>
      <c r="AX993" s="371"/>
    </row>
    <row r="994" spans="1:50" ht="26.25" customHeight="1" x14ac:dyDescent="0.15">
      <c r="A994" s="1055">
        <v>1</v>
      </c>
      <c r="B994" s="105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55">
        <v>2</v>
      </c>
      <c r="B995" s="105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55">
        <v>3</v>
      </c>
      <c r="B996" s="105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55">
        <v>4</v>
      </c>
      <c r="B997" s="105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55">
        <v>5</v>
      </c>
      <c r="B998" s="105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55">
        <v>6</v>
      </c>
      <c r="B999" s="105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55">
        <v>7</v>
      </c>
      <c r="B1000" s="105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55">
        <v>8</v>
      </c>
      <c r="B1001" s="105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55">
        <v>9</v>
      </c>
      <c r="B1002" s="105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55">
        <v>10</v>
      </c>
      <c r="B1003" s="105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55">
        <v>11</v>
      </c>
      <c r="B1004" s="105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55">
        <v>12</v>
      </c>
      <c r="B1005" s="105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55">
        <v>13</v>
      </c>
      <c r="B1006" s="105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55">
        <v>14</v>
      </c>
      <c r="B1007" s="105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55">
        <v>15</v>
      </c>
      <c r="B1008" s="105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55">
        <v>16</v>
      </c>
      <c r="B1009" s="105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55">
        <v>17</v>
      </c>
      <c r="B1010" s="105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55">
        <v>18</v>
      </c>
      <c r="B1011" s="105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55">
        <v>19</v>
      </c>
      <c r="B1012" s="105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55">
        <v>20</v>
      </c>
      <c r="B1013" s="105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55">
        <v>21</v>
      </c>
      <c r="B1014" s="105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55">
        <v>22</v>
      </c>
      <c r="B1015" s="105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55">
        <v>23</v>
      </c>
      <c r="B1016" s="105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55">
        <v>24</v>
      </c>
      <c r="B1017" s="105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55">
        <v>25</v>
      </c>
      <c r="B1018" s="105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55">
        <v>26</v>
      </c>
      <c r="B1019" s="105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55">
        <v>27</v>
      </c>
      <c r="B1020" s="105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55">
        <v>28</v>
      </c>
      <c r="B1021" s="105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55">
        <v>29</v>
      </c>
      <c r="B1022" s="105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55">
        <v>30</v>
      </c>
      <c r="B1023" s="105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49" t="s">
        <v>417</v>
      </c>
      <c r="K1026" s="366"/>
      <c r="L1026" s="366"/>
      <c r="M1026" s="366"/>
      <c r="N1026" s="366"/>
      <c r="O1026" s="366"/>
      <c r="P1026" s="367" t="s">
        <v>27</v>
      </c>
      <c r="Q1026" s="367"/>
      <c r="R1026" s="367"/>
      <c r="S1026" s="367"/>
      <c r="T1026" s="367"/>
      <c r="U1026" s="367"/>
      <c r="V1026" s="367"/>
      <c r="W1026" s="367"/>
      <c r="X1026" s="367"/>
      <c r="Y1026" s="368" t="s">
        <v>471</v>
      </c>
      <c r="Z1026" s="369"/>
      <c r="AA1026" s="369"/>
      <c r="AB1026" s="369"/>
      <c r="AC1026" s="149" t="s">
        <v>456</v>
      </c>
      <c r="AD1026" s="149"/>
      <c r="AE1026" s="149"/>
      <c r="AF1026" s="149"/>
      <c r="AG1026" s="149"/>
      <c r="AH1026" s="368" t="s">
        <v>379</v>
      </c>
      <c r="AI1026" s="365"/>
      <c r="AJ1026" s="365"/>
      <c r="AK1026" s="365"/>
      <c r="AL1026" s="365" t="s">
        <v>21</v>
      </c>
      <c r="AM1026" s="365"/>
      <c r="AN1026" s="365"/>
      <c r="AO1026" s="370"/>
      <c r="AP1026" s="371" t="s">
        <v>418</v>
      </c>
      <c r="AQ1026" s="371"/>
      <c r="AR1026" s="371"/>
      <c r="AS1026" s="371"/>
      <c r="AT1026" s="371"/>
      <c r="AU1026" s="371"/>
      <c r="AV1026" s="371"/>
      <c r="AW1026" s="371"/>
      <c r="AX1026" s="371"/>
    </row>
    <row r="1027" spans="1:50" ht="26.25" customHeight="1" x14ac:dyDescent="0.15">
      <c r="A1027" s="1055">
        <v>1</v>
      </c>
      <c r="B1027" s="105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55">
        <v>2</v>
      </c>
      <c r="B1028" s="105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55">
        <v>3</v>
      </c>
      <c r="B1029" s="105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55">
        <v>4</v>
      </c>
      <c r="B1030" s="105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55">
        <v>5</v>
      </c>
      <c r="B1031" s="105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55">
        <v>6</v>
      </c>
      <c r="B1032" s="105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55">
        <v>7</v>
      </c>
      <c r="B1033" s="105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55">
        <v>8</v>
      </c>
      <c r="B1034" s="105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55">
        <v>9</v>
      </c>
      <c r="B1035" s="105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55">
        <v>10</v>
      </c>
      <c r="B1036" s="105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55">
        <v>11</v>
      </c>
      <c r="B1037" s="105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55">
        <v>12</v>
      </c>
      <c r="B1038" s="105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55">
        <v>13</v>
      </c>
      <c r="B1039" s="105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55">
        <v>14</v>
      </c>
      <c r="B1040" s="105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55">
        <v>15</v>
      </c>
      <c r="B1041" s="105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55">
        <v>16</v>
      </c>
      <c r="B1042" s="105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55">
        <v>17</v>
      </c>
      <c r="B1043" s="105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55">
        <v>18</v>
      </c>
      <c r="B1044" s="105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55">
        <v>19</v>
      </c>
      <c r="B1045" s="105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55">
        <v>20</v>
      </c>
      <c r="B1046" s="105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55">
        <v>21</v>
      </c>
      <c r="B1047" s="105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55">
        <v>22</v>
      </c>
      <c r="B1048" s="105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55">
        <v>23</v>
      </c>
      <c r="B1049" s="105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55">
        <v>24</v>
      </c>
      <c r="B1050" s="105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55">
        <v>25</v>
      </c>
      <c r="B1051" s="105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55">
        <v>26</v>
      </c>
      <c r="B1052" s="105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55">
        <v>27</v>
      </c>
      <c r="B1053" s="105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55">
        <v>28</v>
      </c>
      <c r="B1054" s="105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55">
        <v>29</v>
      </c>
      <c r="B1055" s="105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55">
        <v>30</v>
      </c>
      <c r="B1056" s="105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49" t="s">
        <v>417</v>
      </c>
      <c r="K1059" s="366"/>
      <c r="L1059" s="366"/>
      <c r="M1059" s="366"/>
      <c r="N1059" s="366"/>
      <c r="O1059" s="366"/>
      <c r="P1059" s="367" t="s">
        <v>27</v>
      </c>
      <c r="Q1059" s="367"/>
      <c r="R1059" s="367"/>
      <c r="S1059" s="367"/>
      <c r="T1059" s="367"/>
      <c r="U1059" s="367"/>
      <c r="V1059" s="367"/>
      <c r="W1059" s="367"/>
      <c r="X1059" s="367"/>
      <c r="Y1059" s="368" t="s">
        <v>471</v>
      </c>
      <c r="Z1059" s="369"/>
      <c r="AA1059" s="369"/>
      <c r="AB1059" s="369"/>
      <c r="AC1059" s="149" t="s">
        <v>456</v>
      </c>
      <c r="AD1059" s="149"/>
      <c r="AE1059" s="149"/>
      <c r="AF1059" s="149"/>
      <c r="AG1059" s="149"/>
      <c r="AH1059" s="368" t="s">
        <v>379</v>
      </c>
      <c r="AI1059" s="365"/>
      <c r="AJ1059" s="365"/>
      <c r="AK1059" s="365"/>
      <c r="AL1059" s="365" t="s">
        <v>21</v>
      </c>
      <c r="AM1059" s="365"/>
      <c r="AN1059" s="365"/>
      <c r="AO1059" s="370"/>
      <c r="AP1059" s="371" t="s">
        <v>418</v>
      </c>
      <c r="AQ1059" s="371"/>
      <c r="AR1059" s="371"/>
      <c r="AS1059" s="371"/>
      <c r="AT1059" s="371"/>
      <c r="AU1059" s="371"/>
      <c r="AV1059" s="371"/>
      <c r="AW1059" s="371"/>
      <c r="AX1059" s="371"/>
    </row>
    <row r="1060" spans="1:50" ht="26.25" customHeight="1" x14ac:dyDescent="0.15">
      <c r="A1060" s="1055">
        <v>1</v>
      </c>
      <c r="B1060" s="105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55">
        <v>2</v>
      </c>
      <c r="B1061" s="105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55">
        <v>3</v>
      </c>
      <c r="B1062" s="105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55">
        <v>4</v>
      </c>
      <c r="B1063" s="105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55">
        <v>5</v>
      </c>
      <c r="B1064" s="105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55">
        <v>6</v>
      </c>
      <c r="B1065" s="105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55">
        <v>7</v>
      </c>
      <c r="B1066" s="105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55">
        <v>8</v>
      </c>
      <c r="B1067" s="105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55">
        <v>9</v>
      </c>
      <c r="B1068" s="105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55">
        <v>10</v>
      </c>
      <c r="B1069" s="105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55">
        <v>11</v>
      </c>
      <c r="B1070" s="105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55">
        <v>12</v>
      </c>
      <c r="B1071" s="105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55">
        <v>13</v>
      </c>
      <c r="B1072" s="105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55">
        <v>14</v>
      </c>
      <c r="B1073" s="105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55">
        <v>15</v>
      </c>
      <c r="B1074" s="105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55">
        <v>16</v>
      </c>
      <c r="B1075" s="105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55">
        <v>17</v>
      </c>
      <c r="B1076" s="105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55">
        <v>18</v>
      </c>
      <c r="B1077" s="105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55">
        <v>19</v>
      </c>
      <c r="B1078" s="105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55">
        <v>20</v>
      </c>
      <c r="B1079" s="105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55">
        <v>21</v>
      </c>
      <c r="B1080" s="105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55">
        <v>22</v>
      </c>
      <c r="B1081" s="105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55">
        <v>23</v>
      </c>
      <c r="B1082" s="105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55">
        <v>24</v>
      </c>
      <c r="B1083" s="105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55">
        <v>25</v>
      </c>
      <c r="B1084" s="105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55">
        <v>26</v>
      </c>
      <c r="B1085" s="105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55">
        <v>27</v>
      </c>
      <c r="B1086" s="105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55">
        <v>28</v>
      </c>
      <c r="B1087" s="105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55">
        <v>29</v>
      </c>
      <c r="B1088" s="105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55">
        <v>30</v>
      </c>
      <c r="B1089" s="105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49" t="s">
        <v>417</v>
      </c>
      <c r="K1092" s="366"/>
      <c r="L1092" s="366"/>
      <c r="M1092" s="366"/>
      <c r="N1092" s="366"/>
      <c r="O1092" s="366"/>
      <c r="P1092" s="367" t="s">
        <v>27</v>
      </c>
      <c r="Q1092" s="367"/>
      <c r="R1092" s="367"/>
      <c r="S1092" s="367"/>
      <c r="T1092" s="367"/>
      <c r="U1092" s="367"/>
      <c r="V1092" s="367"/>
      <c r="W1092" s="367"/>
      <c r="X1092" s="367"/>
      <c r="Y1092" s="368" t="s">
        <v>471</v>
      </c>
      <c r="Z1092" s="369"/>
      <c r="AA1092" s="369"/>
      <c r="AB1092" s="369"/>
      <c r="AC1092" s="149" t="s">
        <v>456</v>
      </c>
      <c r="AD1092" s="149"/>
      <c r="AE1092" s="149"/>
      <c r="AF1092" s="149"/>
      <c r="AG1092" s="149"/>
      <c r="AH1092" s="368" t="s">
        <v>379</v>
      </c>
      <c r="AI1092" s="365"/>
      <c r="AJ1092" s="365"/>
      <c r="AK1092" s="365"/>
      <c r="AL1092" s="365" t="s">
        <v>21</v>
      </c>
      <c r="AM1092" s="365"/>
      <c r="AN1092" s="365"/>
      <c r="AO1092" s="370"/>
      <c r="AP1092" s="371" t="s">
        <v>418</v>
      </c>
      <c r="AQ1092" s="371"/>
      <c r="AR1092" s="371"/>
      <c r="AS1092" s="371"/>
      <c r="AT1092" s="371"/>
      <c r="AU1092" s="371"/>
      <c r="AV1092" s="371"/>
      <c r="AW1092" s="371"/>
      <c r="AX1092" s="371"/>
    </row>
    <row r="1093" spans="1:50" ht="26.25" customHeight="1" x14ac:dyDescent="0.15">
      <c r="A1093" s="1055">
        <v>1</v>
      </c>
      <c r="B1093" s="105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55">
        <v>2</v>
      </c>
      <c r="B1094" s="105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55">
        <v>3</v>
      </c>
      <c r="B1095" s="105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55">
        <v>4</v>
      </c>
      <c r="B1096" s="105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55">
        <v>5</v>
      </c>
      <c r="B1097" s="105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55">
        <v>6</v>
      </c>
      <c r="B1098" s="105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55">
        <v>7</v>
      </c>
      <c r="B1099" s="105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55">
        <v>8</v>
      </c>
      <c r="B1100" s="105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55">
        <v>9</v>
      </c>
      <c r="B1101" s="105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55">
        <v>10</v>
      </c>
      <c r="B1102" s="105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55">
        <v>11</v>
      </c>
      <c r="B1103" s="105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55">
        <v>12</v>
      </c>
      <c r="B1104" s="105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55">
        <v>13</v>
      </c>
      <c r="B1105" s="105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55">
        <v>14</v>
      </c>
      <c r="B1106" s="105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55">
        <v>15</v>
      </c>
      <c r="B1107" s="105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55">
        <v>16</v>
      </c>
      <c r="B1108" s="105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55">
        <v>17</v>
      </c>
      <c r="B1109" s="105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55">
        <v>18</v>
      </c>
      <c r="B1110" s="105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55">
        <v>19</v>
      </c>
      <c r="B1111" s="105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55">
        <v>20</v>
      </c>
      <c r="B1112" s="105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55">
        <v>21</v>
      </c>
      <c r="B1113" s="105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55">
        <v>22</v>
      </c>
      <c r="B1114" s="105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55">
        <v>23</v>
      </c>
      <c r="B1115" s="105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55">
        <v>24</v>
      </c>
      <c r="B1116" s="105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55">
        <v>25</v>
      </c>
      <c r="B1117" s="105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55">
        <v>26</v>
      </c>
      <c r="B1118" s="105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55">
        <v>27</v>
      </c>
      <c r="B1119" s="105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55">
        <v>28</v>
      </c>
      <c r="B1120" s="105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55">
        <v>29</v>
      </c>
      <c r="B1121" s="105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55">
        <v>30</v>
      </c>
      <c r="B1122" s="105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49" t="s">
        <v>417</v>
      </c>
      <c r="K1125" s="366"/>
      <c r="L1125" s="366"/>
      <c r="M1125" s="366"/>
      <c r="N1125" s="366"/>
      <c r="O1125" s="366"/>
      <c r="P1125" s="367" t="s">
        <v>27</v>
      </c>
      <c r="Q1125" s="367"/>
      <c r="R1125" s="367"/>
      <c r="S1125" s="367"/>
      <c r="T1125" s="367"/>
      <c r="U1125" s="367"/>
      <c r="V1125" s="367"/>
      <c r="W1125" s="367"/>
      <c r="X1125" s="367"/>
      <c r="Y1125" s="368" t="s">
        <v>471</v>
      </c>
      <c r="Z1125" s="369"/>
      <c r="AA1125" s="369"/>
      <c r="AB1125" s="369"/>
      <c r="AC1125" s="149" t="s">
        <v>456</v>
      </c>
      <c r="AD1125" s="149"/>
      <c r="AE1125" s="149"/>
      <c r="AF1125" s="149"/>
      <c r="AG1125" s="149"/>
      <c r="AH1125" s="368" t="s">
        <v>379</v>
      </c>
      <c r="AI1125" s="365"/>
      <c r="AJ1125" s="365"/>
      <c r="AK1125" s="365"/>
      <c r="AL1125" s="365" t="s">
        <v>21</v>
      </c>
      <c r="AM1125" s="365"/>
      <c r="AN1125" s="365"/>
      <c r="AO1125" s="370"/>
      <c r="AP1125" s="371" t="s">
        <v>418</v>
      </c>
      <c r="AQ1125" s="371"/>
      <c r="AR1125" s="371"/>
      <c r="AS1125" s="371"/>
      <c r="AT1125" s="371"/>
      <c r="AU1125" s="371"/>
      <c r="AV1125" s="371"/>
      <c r="AW1125" s="371"/>
      <c r="AX1125" s="371"/>
    </row>
    <row r="1126" spans="1:50" ht="26.25" customHeight="1" x14ac:dyDescent="0.15">
      <c r="A1126" s="1055">
        <v>1</v>
      </c>
      <c r="B1126" s="105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55">
        <v>2</v>
      </c>
      <c r="B1127" s="105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55">
        <v>3</v>
      </c>
      <c r="B1128" s="105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55">
        <v>4</v>
      </c>
      <c r="B1129" s="105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55">
        <v>5</v>
      </c>
      <c r="B1130" s="105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55">
        <v>6</v>
      </c>
      <c r="B1131" s="105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55">
        <v>7</v>
      </c>
      <c r="B1132" s="105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55">
        <v>8</v>
      </c>
      <c r="B1133" s="105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55">
        <v>9</v>
      </c>
      <c r="B1134" s="105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55">
        <v>10</v>
      </c>
      <c r="B1135" s="105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55">
        <v>11</v>
      </c>
      <c r="B1136" s="105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55">
        <v>12</v>
      </c>
      <c r="B1137" s="105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55">
        <v>13</v>
      </c>
      <c r="B1138" s="105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55">
        <v>14</v>
      </c>
      <c r="B1139" s="105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55">
        <v>15</v>
      </c>
      <c r="B1140" s="105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55">
        <v>16</v>
      </c>
      <c r="B1141" s="105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55">
        <v>17</v>
      </c>
      <c r="B1142" s="105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55">
        <v>18</v>
      </c>
      <c r="B1143" s="105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55">
        <v>19</v>
      </c>
      <c r="B1144" s="105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55">
        <v>20</v>
      </c>
      <c r="B1145" s="105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55">
        <v>21</v>
      </c>
      <c r="B1146" s="105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55">
        <v>22</v>
      </c>
      <c r="B1147" s="105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55">
        <v>23</v>
      </c>
      <c r="B1148" s="105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55">
        <v>24</v>
      </c>
      <c r="B1149" s="105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55">
        <v>25</v>
      </c>
      <c r="B1150" s="105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55">
        <v>26</v>
      </c>
      <c r="B1151" s="105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55">
        <v>27</v>
      </c>
      <c r="B1152" s="105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55">
        <v>28</v>
      </c>
      <c r="B1153" s="105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55">
        <v>29</v>
      </c>
      <c r="B1154" s="105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55">
        <v>30</v>
      </c>
      <c r="B1155" s="105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49" t="s">
        <v>417</v>
      </c>
      <c r="K1158" s="366"/>
      <c r="L1158" s="366"/>
      <c r="M1158" s="366"/>
      <c r="N1158" s="366"/>
      <c r="O1158" s="366"/>
      <c r="P1158" s="367" t="s">
        <v>27</v>
      </c>
      <c r="Q1158" s="367"/>
      <c r="R1158" s="367"/>
      <c r="S1158" s="367"/>
      <c r="T1158" s="367"/>
      <c r="U1158" s="367"/>
      <c r="V1158" s="367"/>
      <c r="W1158" s="367"/>
      <c r="X1158" s="367"/>
      <c r="Y1158" s="368" t="s">
        <v>471</v>
      </c>
      <c r="Z1158" s="369"/>
      <c r="AA1158" s="369"/>
      <c r="AB1158" s="369"/>
      <c r="AC1158" s="149" t="s">
        <v>456</v>
      </c>
      <c r="AD1158" s="149"/>
      <c r="AE1158" s="149"/>
      <c r="AF1158" s="149"/>
      <c r="AG1158" s="149"/>
      <c r="AH1158" s="368" t="s">
        <v>379</v>
      </c>
      <c r="AI1158" s="365"/>
      <c r="AJ1158" s="365"/>
      <c r="AK1158" s="365"/>
      <c r="AL1158" s="365" t="s">
        <v>21</v>
      </c>
      <c r="AM1158" s="365"/>
      <c r="AN1158" s="365"/>
      <c r="AO1158" s="370"/>
      <c r="AP1158" s="371" t="s">
        <v>418</v>
      </c>
      <c r="AQ1158" s="371"/>
      <c r="AR1158" s="371"/>
      <c r="AS1158" s="371"/>
      <c r="AT1158" s="371"/>
      <c r="AU1158" s="371"/>
      <c r="AV1158" s="371"/>
      <c r="AW1158" s="371"/>
      <c r="AX1158" s="371"/>
    </row>
    <row r="1159" spans="1:50" ht="26.25" customHeight="1" x14ac:dyDescent="0.15">
      <c r="A1159" s="1055">
        <v>1</v>
      </c>
      <c r="B1159" s="105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55">
        <v>2</v>
      </c>
      <c r="B1160" s="105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55">
        <v>3</v>
      </c>
      <c r="B1161" s="105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55">
        <v>4</v>
      </c>
      <c r="B1162" s="105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55">
        <v>5</v>
      </c>
      <c r="B1163" s="105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55">
        <v>6</v>
      </c>
      <c r="B1164" s="105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55">
        <v>7</v>
      </c>
      <c r="B1165" s="105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55">
        <v>8</v>
      </c>
      <c r="B1166" s="105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55">
        <v>9</v>
      </c>
      <c r="B1167" s="105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55">
        <v>10</v>
      </c>
      <c r="B1168" s="105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55">
        <v>11</v>
      </c>
      <c r="B1169" s="105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55">
        <v>12</v>
      </c>
      <c r="B1170" s="105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55">
        <v>13</v>
      </c>
      <c r="B1171" s="105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55">
        <v>14</v>
      </c>
      <c r="B1172" s="105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55">
        <v>15</v>
      </c>
      <c r="B1173" s="105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55">
        <v>16</v>
      </c>
      <c r="B1174" s="105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55">
        <v>17</v>
      </c>
      <c r="B1175" s="105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55">
        <v>18</v>
      </c>
      <c r="B1176" s="105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55">
        <v>19</v>
      </c>
      <c r="B1177" s="105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55">
        <v>20</v>
      </c>
      <c r="B1178" s="105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55">
        <v>21</v>
      </c>
      <c r="B1179" s="105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55">
        <v>22</v>
      </c>
      <c r="B1180" s="105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55">
        <v>23</v>
      </c>
      <c r="B1181" s="105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55">
        <v>24</v>
      </c>
      <c r="B1182" s="105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55">
        <v>25</v>
      </c>
      <c r="B1183" s="105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55">
        <v>26</v>
      </c>
      <c r="B1184" s="105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55">
        <v>27</v>
      </c>
      <c r="B1185" s="105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55">
        <v>28</v>
      </c>
      <c r="B1186" s="105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55">
        <v>29</v>
      </c>
      <c r="B1187" s="105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55">
        <v>30</v>
      </c>
      <c r="B1188" s="105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49" t="s">
        <v>417</v>
      </c>
      <c r="K1191" s="366"/>
      <c r="L1191" s="366"/>
      <c r="M1191" s="366"/>
      <c r="N1191" s="366"/>
      <c r="O1191" s="366"/>
      <c r="P1191" s="367" t="s">
        <v>27</v>
      </c>
      <c r="Q1191" s="367"/>
      <c r="R1191" s="367"/>
      <c r="S1191" s="367"/>
      <c r="T1191" s="367"/>
      <c r="U1191" s="367"/>
      <c r="V1191" s="367"/>
      <c r="W1191" s="367"/>
      <c r="X1191" s="367"/>
      <c r="Y1191" s="368" t="s">
        <v>471</v>
      </c>
      <c r="Z1191" s="369"/>
      <c r="AA1191" s="369"/>
      <c r="AB1191" s="369"/>
      <c r="AC1191" s="149" t="s">
        <v>456</v>
      </c>
      <c r="AD1191" s="149"/>
      <c r="AE1191" s="149"/>
      <c r="AF1191" s="149"/>
      <c r="AG1191" s="149"/>
      <c r="AH1191" s="368" t="s">
        <v>379</v>
      </c>
      <c r="AI1191" s="365"/>
      <c r="AJ1191" s="365"/>
      <c r="AK1191" s="365"/>
      <c r="AL1191" s="365" t="s">
        <v>21</v>
      </c>
      <c r="AM1191" s="365"/>
      <c r="AN1191" s="365"/>
      <c r="AO1191" s="370"/>
      <c r="AP1191" s="371" t="s">
        <v>418</v>
      </c>
      <c r="AQ1191" s="371"/>
      <c r="AR1191" s="371"/>
      <c r="AS1191" s="371"/>
      <c r="AT1191" s="371"/>
      <c r="AU1191" s="371"/>
      <c r="AV1191" s="371"/>
      <c r="AW1191" s="371"/>
      <c r="AX1191" s="371"/>
    </row>
    <row r="1192" spans="1:50" ht="26.25" customHeight="1" x14ac:dyDescent="0.15">
      <c r="A1192" s="1055">
        <v>1</v>
      </c>
      <c r="B1192" s="105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55">
        <v>2</v>
      </c>
      <c r="B1193" s="105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55">
        <v>3</v>
      </c>
      <c r="B1194" s="105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55">
        <v>4</v>
      </c>
      <c r="B1195" s="105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55">
        <v>5</v>
      </c>
      <c r="B1196" s="105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55">
        <v>6</v>
      </c>
      <c r="B1197" s="105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55">
        <v>7</v>
      </c>
      <c r="B1198" s="105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55">
        <v>8</v>
      </c>
      <c r="B1199" s="105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55">
        <v>9</v>
      </c>
      <c r="B1200" s="105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55">
        <v>10</v>
      </c>
      <c r="B1201" s="105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55">
        <v>11</v>
      </c>
      <c r="B1202" s="105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55">
        <v>12</v>
      </c>
      <c r="B1203" s="105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55">
        <v>13</v>
      </c>
      <c r="B1204" s="105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55">
        <v>14</v>
      </c>
      <c r="B1205" s="105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55">
        <v>15</v>
      </c>
      <c r="B1206" s="105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55">
        <v>16</v>
      </c>
      <c r="B1207" s="105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55">
        <v>17</v>
      </c>
      <c r="B1208" s="105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55">
        <v>18</v>
      </c>
      <c r="B1209" s="105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55">
        <v>19</v>
      </c>
      <c r="B1210" s="105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55">
        <v>20</v>
      </c>
      <c r="B1211" s="105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55">
        <v>21</v>
      </c>
      <c r="B1212" s="105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55">
        <v>22</v>
      </c>
      <c r="B1213" s="105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55">
        <v>23</v>
      </c>
      <c r="B1214" s="105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55">
        <v>24</v>
      </c>
      <c r="B1215" s="105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55">
        <v>25</v>
      </c>
      <c r="B1216" s="105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55">
        <v>26</v>
      </c>
      <c r="B1217" s="105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55">
        <v>27</v>
      </c>
      <c r="B1218" s="105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55">
        <v>28</v>
      </c>
      <c r="B1219" s="105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55">
        <v>29</v>
      </c>
      <c r="B1220" s="105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55">
        <v>30</v>
      </c>
      <c r="B1221" s="105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49" t="s">
        <v>417</v>
      </c>
      <c r="K1224" s="366"/>
      <c r="L1224" s="366"/>
      <c r="M1224" s="366"/>
      <c r="N1224" s="366"/>
      <c r="O1224" s="366"/>
      <c r="P1224" s="367" t="s">
        <v>27</v>
      </c>
      <c r="Q1224" s="367"/>
      <c r="R1224" s="367"/>
      <c r="S1224" s="367"/>
      <c r="T1224" s="367"/>
      <c r="U1224" s="367"/>
      <c r="V1224" s="367"/>
      <c r="W1224" s="367"/>
      <c r="X1224" s="367"/>
      <c r="Y1224" s="368" t="s">
        <v>471</v>
      </c>
      <c r="Z1224" s="369"/>
      <c r="AA1224" s="369"/>
      <c r="AB1224" s="369"/>
      <c r="AC1224" s="149" t="s">
        <v>456</v>
      </c>
      <c r="AD1224" s="149"/>
      <c r="AE1224" s="149"/>
      <c r="AF1224" s="149"/>
      <c r="AG1224" s="149"/>
      <c r="AH1224" s="368" t="s">
        <v>379</v>
      </c>
      <c r="AI1224" s="365"/>
      <c r="AJ1224" s="365"/>
      <c r="AK1224" s="365"/>
      <c r="AL1224" s="365" t="s">
        <v>21</v>
      </c>
      <c r="AM1224" s="365"/>
      <c r="AN1224" s="365"/>
      <c r="AO1224" s="370"/>
      <c r="AP1224" s="371" t="s">
        <v>418</v>
      </c>
      <c r="AQ1224" s="371"/>
      <c r="AR1224" s="371"/>
      <c r="AS1224" s="371"/>
      <c r="AT1224" s="371"/>
      <c r="AU1224" s="371"/>
      <c r="AV1224" s="371"/>
      <c r="AW1224" s="371"/>
      <c r="AX1224" s="371"/>
    </row>
    <row r="1225" spans="1:50" ht="26.25" customHeight="1" x14ac:dyDescent="0.15">
      <c r="A1225" s="1055">
        <v>1</v>
      </c>
      <c r="B1225" s="105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55">
        <v>2</v>
      </c>
      <c r="B1226" s="105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55">
        <v>3</v>
      </c>
      <c r="B1227" s="105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55">
        <v>4</v>
      </c>
      <c r="B1228" s="105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55">
        <v>5</v>
      </c>
      <c r="B1229" s="105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55">
        <v>6</v>
      </c>
      <c r="B1230" s="105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55">
        <v>7</v>
      </c>
      <c r="B1231" s="105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55">
        <v>8</v>
      </c>
      <c r="B1232" s="105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55">
        <v>9</v>
      </c>
      <c r="B1233" s="105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55">
        <v>10</v>
      </c>
      <c r="B1234" s="105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55">
        <v>11</v>
      </c>
      <c r="B1235" s="105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55">
        <v>12</v>
      </c>
      <c r="B1236" s="105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55">
        <v>13</v>
      </c>
      <c r="B1237" s="105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55">
        <v>14</v>
      </c>
      <c r="B1238" s="105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55">
        <v>15</v>
      </c>
      <c r="B1239" s="105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55">
        <v>16</v>
      </c>
      <c r="B1240" s="105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55">
        <v>17</v>
      </c>
      <c r="B1241" s="105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55">
        <v>18</v>
      </c>
      <c r="B1242" s="105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55">
        <v>19</v>
      </c>
      <c r="B1243" s="105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55">
        <v>20</v>
      </c>
      <c r="B1244" s="105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55">
        <v>21</v>
      </c>
      <c r="B1245" s="105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55">
        <v>22</v>
      </c>
      <c r="B1246" s="105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55">
        <v>23</v>
      </c>
      <c r="B1247" s="105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55">
        <v>24</v>
      </c>
      <c r="B1248" s="105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55">
        <v>25</v>
      </c>
      <c r="B1249" s="105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55">
        <v>26</v>
      </c>
      <c r="B1250" s="105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55">
        <v>27</v>
      </c>
      <c r="B1251" s="105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55">
        <v>28</v>
      </c>
      <c r="B1252" s="105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55">
        <v>29</v>
      </c>
      <c r="B1253" s="105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55">
        <v>30</v>
      </c>
      <c r="B1254" s="105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49" t="s">
        <v>417</v>
      </c>
      <c r="K1257" s="366"/>
      <c r="L1257" s="366"/>
      <c r="M1257" s="366"/>
      <c r="N1257" s="366"/>
      <c r="O1257" s="366"/>
      <c r="P1257" s="367" t="s">
        <v>27</v>
      </c>
      <c r="Q1257" s="367"/>
      <c r="R1257" s="367"/>
      <c r="S1257" s="367"/>
      <c r="T1257" s="367"/>
      <c r="U1257" s="367"/>
      <c r="V1257" s="367"/>
      <c r="W1257" s="367"/>
      <c r="X1257" s="367"/>
      <c r="Y1257" s="368" t="s">
        <v>471</v>
      </c>
      <c r="Z1257" s="369"/>
      <c r="AA1257" s="369"/>
      <c r="AB1257" s="369"/>
      <c r="AC1257" s="149" t="s">
        <v>456</v>
      </c>
      <c r="AD1257" s="149"/>
      <c r="AE1257" s="149"/>
      <c r="AF1257" s="149"/>
      <c r="AG1257" s="149"/>
      <c r="AH1257" s="368" t="s">
        <v>379</v>
      </c>
      <c r="AI1257" s="365"/>
      <c r="AJ1257" s="365"/>
      <c r="AK1257" s="365"/>
      <c r="AL1257" s="365" t="s">
        <v>21</v>
      </c>
      <c r="AM1257" s="365"/>
      <c r="AN1257" s="365"/>
      <c r="AO1257" s="370"/>
      <c r="AP1257" s="371" t="s">
        <v>418</v>
      </c>
      <c r="AQ1257" s="371"/>
      <c r="AR1257" s="371"/>
      <c r="AS1257" s="371"/>
      <c r="AT1257" s="371"/>
      <c r="AU1257" s="371"/>
      <c r="AV1257" s="371"/>
      <c r="AW1257" s="371"/>
      <c r="AX1257" s="371"/>
    </row>
    <row r="1258" spans="1:50" ht="26.25" customHeight="1" x14ac:dyDescent="0.15">
      <c r="A1258" s="1055">
        <v>1</v>
      </c>
      <c r="B1258" s="105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55">
        <v>2</v>
      </c>
      <c r="B1259" s="105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55">
        <v>3</v>
      </c>
      <c r="B1260" s="105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55">
        <v>4</v>
      </c>
      <c r="B1261" s="105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55">
        <v>5</v>
      </c>
      <c r="B1262" s="105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55">
        <v>6</v>
      </c>
      <c r="B1263" s="105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55">
        <v>7</v>
      </c>
      <c r="B1264" s="105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55">
        <v>8</v>
      </c>
      <c r="B1265" s="105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55">
        <v>9</v>
      </c>
      <c r="B1266" s="105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55">
        <v>10</v>
      </c>
      <c r="B1267" s="105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55">
        <v>11</v>
      </c>
      <c r="B1268" s="105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55">
        <v>12</v>
      </c>
      <c r="B1269" s="105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55">
        <v>13</v>
      </c>
      <c r="B1270" s="105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55">
        <v>14</v>
      </c>
      <c r="B1271" s="105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55">
        <v>15</v>
      </c>
      <c r="B1272" s="105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55">
        <v>16</v>
      </c>
      <c r="B1273" s="105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55">
        <v>17</v>
      </c>
      <c r="B1274" s="105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55">
        <v>18</v>
      </c>
      <c r="B1275" s="105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55">
        <v>19</v>
      </c>
      <c r="B1276" s="105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55">
        <v>20</v>
      </c>
      <c r="B1277" s="105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55">
        <v>21</v>
      </c>
      <c r="B1278" s="105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55">
        <v>22</v>
      </c>
      <c r="B1279" s="105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55">
        <v>23</v>
      </c>
      <c r="B1280" s="105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55">
        <v>24</v>
      </c>
      <c r="B1281" s="105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55">
        <v>25</v>
      </c>
      <c r="B1282" s="105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55">
        <v>26</v>
      </c>
      <c r="B1283" s="105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55">
        <v>27</v>
      </c>
      <c r="B1284" s="105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55">
        <v>28</v>
      </c>
      <c r="B1285" s="105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55">
        <v>29</v>
      </c>
      <c r="B1286" s="105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55">
        <v>30</v>
      </c>
      <c r="B1287" s="105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49" t="s">
        <v>417</v>
      </c>
      <c r="K1290" s="366"/>
      <c r="L1290" s="366"/>
      <c r="M1290" s="366"/>
      <c r="N1290" s="366"/>
      <c r="O1290" s="366"/>
      <c r="P1290" s="367" t="s">
        <v>27</v>
      </c>
      <c r="Q1290" s="367"/>
      <c r="R1290" s="367"/>
      <c r="S1290" s="367"/>
      <c r="T1290" s="367"/>
      <c r="U1290" s="367"/>
      <c r="V1290" s="367"/>
      <c r="W1290" s="367"/>
      <c r="X1290" s="367"/>
      <c r="Y1290" s="368" t="s">
        <v>471</v>
      </c>
      <c r="Z1290" s="369"/>
      <c r="AA1290" s="369"/>
      <c r="AB1290" s="369"/>
      <c r="AC1290" s="149" t="s">
        <v>456</v>
      </c>
      <c r="AD1290" s="149"/>
      <c r="AE1290" s="149"/>
      <c r="AF1290" s="149"/>
      <c r="AG1290" s="149"/>
      <c r="AH1290" s="368" t="s">
        <v>379</v>
      </c>
      <c r="AI1290" s="365"/>
      <c r="AJ1290" s="365"/>
      <c r="AK1290" s="365"/>
      <c r="AL1290" s="365" t="s">
        <v>21</v>
      </c>
      <c r="AM1290" s="365"/>
      <c r="AN1290" s="365"/>
      <c r="AO1290" s="370"/>
      <c r="AP1290" s="371" t="s">
        <v>418</v>
      </c>
      <c r="AQ1290" s="371"/>
      <c r="AR1290" s="371"/>
      <c r="AS1290" s="371"/>
      <c r="AT1290" s="371"/>
      <c r="AU1290" s="371"/>
      <c r="AV1290" s="371"/>
      <c r="AW1290" s="371"/>
      <c r="AX1290" s="371"/>
    </row>
    <row r="1291" spans="1:50" ht="26.25" customHeight="1" x14ac:dyDescent="0.15">
      <c r="A1291" s="1055">
        <v>1</v>
      </c>
      <c r="B1291" s="105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55">
        <v>2</v>
      </c>
      <c r="B1292" s="105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55">
        <v>3</v>
      </c>
      <c r="B1293" s="105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55">
        <v>4</v>
      </c>
      <c r="B1294" s="105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55">
        <v>5</v>
      </c>
      <c r="B1295" s="105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55">
        <v>6</v>
      </c>
      <c r="B1296" s="105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55">
        <v>7</v>
      </c>
      <c r="B1297" s="105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55">
        <v>8</v>
      </c>
      <c r="B1298" s="105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55">
        <v>9</v>
      </c>
      <c r="B1299" s="105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55">
        <v>10</v>
      </c>
      <c r="B1300" s="105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55">
        <v>11</v>
      </c>
      <c r="B1301" s="105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55">
        <v>12</v>
      </c>
      <c r="B1302" s="105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55">
        <v>13</v>
      </c>
      <c r="B1303" s="105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55">
        <v>14</v>
      </c>
      <c r="B1304" s="105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55">
        <v>15</v>
      </c>
      <c r="B1305" s="105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55">
        <v>16</v>
      </c>
      <c r="B1306" s="105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55">
        <v>17</v>
      </c>
      <c r="B1307" s="105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55">
        <v>18</v>
      </c>
      <c r="B1308" s="105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55">
        <v>19</v>
      </c>
      <c r="B1309" s="105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55">
        <v>20</v>
      </c>
      <c r="B1310" s="105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55">
        <v>21</v>
      </c>
      <c r="B1311" s="105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55">
        <v>22</v>
      </c>
      <c r="B1312" s="105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55">
        <v>23</v>
      </c>
      <c r="B1313" s="105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55">
        <v>24</v>
      </c>
      <c r="B1314" s="105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55">
        <v>25</v>
      </c>
      <c r="B1315" s="105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55">
        <v>26</v>
      </c>
      <c r="B1316" s="105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55">
        <v>27</v>
      </c>
      <c r="B1317" s="105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55">
        <v>28</v>
      </c>
      <c r="B1318" s="105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55">
        <v>29</v>
      </c>
      <c r="B1319" s="105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55">
        <v>30</v>
      </c>
      <c r="B1320" s="105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牧 健二(maki-kenji)</cp:lastModifiedBy>
  <cp:lastPrinted>2019-08-19T01:31:58Z</cp:lastPrinted>
  <dcterms:created xsi:type="dcterms:W3CDTF">2012-03-13T00:50:25Z</dcterms:created>
  <dcterms:modified xsi:type="dcterms:W3CDTF">2019-08-19T01:32:37Z</dcterms:modified>
</cp:coreProperties>
</file>