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00_職業安定局　外国人雇用対策課\【2018年度～すべてここに格納】06_共有\01_外国人雇用対策課の組織運営に関する事項\組織運営関係\20190331【満了】Ｂ文書\予算関係\2019\03_行政事業レビューシート\010814 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<sst xmlns="http://schemas.openxmlformats.org/spreadsheetml/2006/main" count="2820" uniqueCount="649">
  <si>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</si>
  <si>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</si>
  <si>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</si>
  <si>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</si>
  <si>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</si>
  <si>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</si>
  <si>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</si>
  <si>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</si>
  <si>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</si>
  <si>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</si>
  <si>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</si>
  <si>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</si>
  <si>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</si>
  <si>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</si>
  <si>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</si>
  <si>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</si>
  <si>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</si>
  <si>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</si>
  <si>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</si>
  <si>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</si>
  <si>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</si>
  <si>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</si>
  <si>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</si>
  <si>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</si>
  <si>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</si>
  <si>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</si>
  <si>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</si>
  <si>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</si>
  <si>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</si>
  <si>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</si>
  <si>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</si>
  <si>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</si>
  <si>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</si>
  <si>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</si>
  <si>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</si>
  <si>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</si>
  <si>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</si>
  <si>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</si>
  <si>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</si>
  <si>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</si>
  <si>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</si>
  <si>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</si>
  <si>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</si>
  <si>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</si>
  <si>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</si>
  <si>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</si>
  <si>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</si>
  <si>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</si>
  <si>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</si>
  <si>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</si>
  <si>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</si>
  <si>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</si>
  <si>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</si>
  <si>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</si>
  <si>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</si>
  <si>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</si>
  <si>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</si>
  <si>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</si>
  <si>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</si>
  <si>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</si>
  <si>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</si>
  <si>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</si>
  <si>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</si>
  <si>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</si>
  <si>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</si>
  <si>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</si>
  <si>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</si>
  <si>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</si>
  <si>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</si>
  <si>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</si>
  <si>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</si>
  <si>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</si>
  <si>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</si>
  <si>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</si>
  <si>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</si>
  <si>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</si>
  <si>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</si>
  <si>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</si>
  <si>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</si>
  <si>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</si>
  <si>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</si>
  <si>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</si>
  <si>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</si>
  <si>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</si>
  <si>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</si>
  <si>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</si>
  <si>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</si>
  <si>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</si>
  <si>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</si>
  <si>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</si>
  <si>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</si>
  <si>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</si>
  <si>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</si>
  <si>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</si>
  <si>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</si>
  <si>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</si>
  <si>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</si>
  <si>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</si>
  <si>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</si>
  <si>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</si>
  <si>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</si>
  <si>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</si>
  <si>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</si>
  <si>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</si>
  <si>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</si>
  <si>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</si>
  <si>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</si>
  <si>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</si>
  <si>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</si>
  <si>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</si>
  <si>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</si>
  <si>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</si>
  <si>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</si>
  <si>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</si>
  <si>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</si>
  <si>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</si>
  <si>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</si>
  <si>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</si>
  <si>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</si>
  <si>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</si>
  <si>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</si>
  <si>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</si>
  <si>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</si>
  <si>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</si>
  <si>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</si>
  <si>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</si>
  <si>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</si>
  <si>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</si>
  <si>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</si>
  <si>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</si>
  <si>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</si>
  <si>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</si>
  <si>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</si>
  <si>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</si>
  <si>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</si>
  <si>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</si>
  <si>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</si>
  <si>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</si>
  <si>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</si>
  <si>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</si>
  <si>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</si>
  <si>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</si>
  <si>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</si>
  <si>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</si>
  <si>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</si>
  <si>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</si>
  <si>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</si>
  <si>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</si>
  <si>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</si>
  <si>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</si>
  <si>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</si>
  <si>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</si>
  <si>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</si>
  <si>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</si>
  <si>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</si>
  <si>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</si>
  <si>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</si>
  <si>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</si>
  <si>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</si>
  <si>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</si>
  <si>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</si>
  <si>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</si>
  <si>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</si>
  <si>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</si>
  <si>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</si>
  <si>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</si>
  <si>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</si>
  <si>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</si>
  <si>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</si>
  <si>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</si>
  <si>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</si>
  <si>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</si>
  <si>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</si>
  <si>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</si>
  <si>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</si>
  <si>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</si>
  <si>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</si>
  <si>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</si>
  <si>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</si>
  <si>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</si>
  <si>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</si>
  <si>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</si>
  <si>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</si>
  <si>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</si>
  <si>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</si>
  <si>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</si>
  <si>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</si>
  <si>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</si>
  <si>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</si>
  <si>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</si>
  <si>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</si>
  <si>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</si>
  <si>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</si>
  <si>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</si>
  <si>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</si>
  <si>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</si>
  <si>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</si>
  <si>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</si>
  <si>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</si>
  <si>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</si>
  <si>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</si>
  <si>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</si>
  <si>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</si>
  <si>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</si>
  <si>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</si>
  <si>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</si>
  <si>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</si>
  <si>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</si>
  <si>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</si>
  <si>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</si>
  <si>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</si>
  <si>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</si>
  <si>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</si>
  <si>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</si>
  <si>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</si>
  <si>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</si>
  <si>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</si>
  <si>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</si>
  <si>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</si>
  <si>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</si>
  <si>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</si>
  <si>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</si>
  <si>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</si>
  <si>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</si>
  <si>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</si>
  <si>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</si>
  <si>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</si>
  <si>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</si>
  <si>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</si>
  <si>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</si>
  <si>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</si>
  <si>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</si>
  <si>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</si>
  <si>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</si>
  <si>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</si>
  <si>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</si>
  <si>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</si>
  <si>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</si>
  <si>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</si>
  <si>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</si>
  <si>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</si>
  <si>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</si>
  <si>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</si>
  <si>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</si>
  <si>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</si>
  <si>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</si>
  <si>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</si>
  <si>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</si>
  <si>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</si>
  <si>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</si>
  <si>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</si>
  <si>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</si>
  <si>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</si>
  <si>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</si>
  <si>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</si>
  <si>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</si>
  <si>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</si>
  <si>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</si>
  <si>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</si>
  <si>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</si>
  <si>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</si>
  <si>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</si>
  <si>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</si>
  <si>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</si>
  <si>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</si>
  <si>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</si>
  <si>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</si>
  <si>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</si>
  <si>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</si>
  <si>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</si>
  <si>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</si>
  <si>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</si>
  <si>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</si>
  <si>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</si>
  <si>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</si>
  <si>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</si>
  <si>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</si>
  <si>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</si>
  <si>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</si>
  <si>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</si>
  <si>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</si>
  <si>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</si>
  <si>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</si>
  <si>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</si>
  <si>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</si>
  <si>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</si>
  <si>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</si>
  <si>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</si>
  <si>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</si>
  <si>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</si>
  <si>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</si>
  <si>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</si>
  <si>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</si>
  <si>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</si>
  <si>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</si>
  <si>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</si>
  <si>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</si>
  <si>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</si>
  <si>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</si>
  <si>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</si>
  <si>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</si>
  <si>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</si>
  <si>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</si>
  <si>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</si>
  <si>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</si>
  <si>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</si>
  <si>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</si>
  <si>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</si>
  <si>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</si>
  <si>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</si>
  <si>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</si>
  <si>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</si>
  <si>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</si>
  <si>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</si>
  <si>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</si>
  <si>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</si>
  <si>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</si>
  <si>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</si>
  <si>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</si>
  <si>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</si>
  <si>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</si>
  <si>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</si>
  <si>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</si>
  <si>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</si>
  <si>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</si>
  <si>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</si>
  <si>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</si>
  <si>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</si>
  <si>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</si>
  <si>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</si>
  <si>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</si>
  <si>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</si>
  <si>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</si>
  <si>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</si>
  <si>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</si>
  <si>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</si>
  <si>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</si>
  <si>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</si>
  <si>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</si>
  <si>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</si>
  <si>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</si>
  <si>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</si>
  <si>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</si>
  <si>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</si>
  <si>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</si>
  <si>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</si>
  <si>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</si>
  <si>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</si>
  <si>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</si>
  <si>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</si>
  <si>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</si>
  <si>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</si>
  <si>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</si>
  <si>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</si>
  <si>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</si>
  <si>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</si>
  <si>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</si>
  <si>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</si>
  <si>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</si>
  <si>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</si>
  <si>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</si>
  <si>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</si>
  <si>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</si>
  <si>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</si>
  <si>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</si>
  <si>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</si>
  <si>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</si>
  <si>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</si>
  <si>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</si>
  <si>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</si>
  <si>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</si>
  <si>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</si>
  <si>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</si>
  <si>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</si>
  <si>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</si>
  <si>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</si>
  <si>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</si>
  <si>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</si>
  <si>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</si>
  <si>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</si>
  <si>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</si>
  <si>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</si>
  <si>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</si>
  <si>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</si>
  <si>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</si>
  <si>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</si>
  <si>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</si>
  <si>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</si>
  <si>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</si>
  <si>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</si>
  <si>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</si>
  <si>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</si>
  <si>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</si>
  <si>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</si>
  <si>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</si>
  <si>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</si>
  <si>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</si>
  <si>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</si>
  <si>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</si>
  <si>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</si>
  <si>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</si>
  <si>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</si>
  <si>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</si>
  <si>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</si>
  <si>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</si>
  <si>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</si>
  <si>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</si>
  <si>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</si>
  <si>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</si>
  <si>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</si>
  <si>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</si>
  <si>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</si>
  <si>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</si>
  <si>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</si>
  <si>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</si>
  <si>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</si>
  <si>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</si>
  <si>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</si>
  <si>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</si>
  <si>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</si>
  <si>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</si>
  <si>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</si>
  <si>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</si>
  <si>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</si>
  <si>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</si>
  <si>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</si>
  <si>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</si>
  <si>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</si>
  <si>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</si>
  <si>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</si>
  <si>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</si>
  <si>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</si>
  <si>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</si>
  <si>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</si>
  <si>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</si>
  <si>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</si>
  <si>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</si>
  <si>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</si>
  <si>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</si>
  <si>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</si>
  <si>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</si>
  <si>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</si>
  <si>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</si>
  <si>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</si>
  <si>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</si>
  <si>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</si>
  <si>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</si>
  <si>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</si>
  <si>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</si>
  <si>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</si>
  <si>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</si>
  <si>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</si>
  <si>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</si>
  <si>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</si>
  <si>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</si>
  <si>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</si>
  <si>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</si>
  <si>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</si>
  <si>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</si>
  <si>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</si>
  <si>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</si>
  <si>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</si>
  <si>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</si>
  <si>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</si>
  <si>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</si>
  <si>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</si>
  <si>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</si>
  <si>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</si>
  <si>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</si>
  <si>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</si>
  <si>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</si>
  <si>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</si>
  <si>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</si>
  <si>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</si>
  <si>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</si>
  <si>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</si>
  <si>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</si>
  <si>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</si>
  <si>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</si>
  <si>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</si>
  <si>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</si>
  <si>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</si>
  <si>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</si>
  <si>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</si>
  <si>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</si>
  <si>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</si>
  <si>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</si>
  <si>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</si>
  <si>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</si>
  <si>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</si>
  <si>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</si>
  <si>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</si>
  <si>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</si>
  <si>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</si>
  <si>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</si>
  <si>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</si>
  <si>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</si>
  <si>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</si>
  <si>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</si>
  <si>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</si>
  <si>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</si>
  <si>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</si>
  <si>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</si>
  <si>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</si>
  <si>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</si>
  <si>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</si>
  <si>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</si>
  <si>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</si>
  <si>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</si>
  <si>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</si>
  <si>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</si>
  <si>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</si>
  <si>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</si>
  <si>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</si>
  <si>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</si>
  <si>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</si>
  <si>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</si>
  <si>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</si>
  <si>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</si>
  <si>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</si>
  <si>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</si>
  <si>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</si>
  <si>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</si>
  <si>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</si>
  <si>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</si>
  <si>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</si>
  <si>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</si>
  <si>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</si>
  <si>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</si>
  <si>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</si>
  <si>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</si>
  <si>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</si>
  <si>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</si>
  <si>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</si>
  <si>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</si>
  <si>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</si>
  <si>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</si>
  <si>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</si>
  <si>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</si>
  <si>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</si>
  <si>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</si>
  <si>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</si>
  <si>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</si>
  <si>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</si>
  <si>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</si>
  <si>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</si>
  <si>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</si>
  <si>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</si>
  <si>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</si>
  <si>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</si>
  <si>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</si>
  <si>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</si>
  <si>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</si>
  <si>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</si>
  <si>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</si>
  <si>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</si>
  <si>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</si>
  <si>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</si>
  <si>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</si>
  <si>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</si>
  <si>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</si>
  <si>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</si>
  <si>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</si>
  <si>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外国人雇用対策課</t>
    <rPh sb="0" eb="3">
      <t>ガイジン</t>
    </rPh>
    <rPh sb="3" eb="5">
      <t>コ</t>
    </rPh>
    <rPh sb="5" eb="7">
      <t>タイサク</t>
    </rPh>
    <rPh sb="7" eb="8">
      <t>カ</t>
    </rPh>
    <phoneticPr fontId="5"/>
  </si>
  <si>
    <t>・平成19年度比国看護師・介護福祉士受入事業委託要綱
・平成20年度外国人看護師・介護福祉士受入事業委託費交付要綱
・平成21年度外国人看護師・介護福祉士受入事業委託費交付要綱 
・外国人看護師・介護福祉士等受入支援事業委託費交付要綱
・「経済上の連携に関する日本国とインドネシア共和国との間の協 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・「経済上の連携に関する日本国とフィリピン共和国との間の協定に基づく看護及び介護分野におけるフィリピン人看護師等の受入れの実施に関する指針」等について 
・「看護師及び介護福祉士の入国及び一時的な滞在に関する日 本国政府とベトナム社会主義共和国政府との間の交換公文に基づ く看護及び介護分野におけるベトナム人看護師等の受入れの実施に関する指針」について 
・「特例インドネシア人看護師候補者及び特例インドネシア人介護福祉士候補者の雇用管理、研修の実施等に関する指針の一部を改正する件」、「特例フィリピン人看護師候補者及び特例フィリピン人介護福祉士候補者の雇用管理、研修の実施等に関する指針の一部を改正する件」及び「特例ベトナム人看護師候補者及び特例ベトナム人介護福祉士候補者の雇用管理、研修の実施等に関する指針の一部を改正する件」について</t>
    <rPh sb="517" eb="519">
      <t>オ</t>
    </rPh>
    <rPh sb="519" eb="521">
      <t>トクレイ</t>
    </rPh>
    <rPh sb="525" eb="526">
      <t>ジン</t>
    </rPh>
    <rPh sb="526" eb="534">
      <t>カイゴフクシシコウ</t>
    </rPh>
    <rPh sb="553" eb="555">
      <t>イチブ</t>
    </rPh>
    <rPh sb="556" eb="558">
      <t>カイ</t>
    </rPh>
    <phoneticPr fontId="5"/>
  </si>
  <si>
    <t>日本人と同等報酬を支払う施設及び日本人と同等報酬を支払っていない施設がある場合に、指導により同等報酬を支払うこととした施設の合計が100％</t>
    <phoneticPr fontId="5"/>
  </si>
  <si>
    <t>全施設がその雇用するＥＰＡ候補者に対して日本人と同等報酬を支払うことを確保する。</t>
    <rPh sb="0" eb="1">
      <t>ゼン</t>
    </rPh>
    <rPh sb="1" eb="3">
      <t>シセツ</t>
    </rPh>
    <rPh sb="6" eb="8">
      <t>コヨウ</t>
    </rPh>
    <rPh sb="13" eb="16">
      <t>コウホシャ</t>
    </rPh>
    <rPh sb="17" eb="18">
      <t>タイ</t>
    </rPh>
    <rPh sb="20" eb="23">
      <t>ニホンジン</t>
    </rPh>
    <rPh sb="24" eb="26">
      <t>ドウトウ</t>
    </rPh>
    <rPh sb="26" eb="28">
      <t>ホウシュウ</t>
    </rPh>
    <rPh sb="29" eb="31">
      <t>シハラ</t>
    </rPh>
    <rPh sb="35" eb="37">
      <t>カクホ</t>
    </rPh>
    <phoneticPr fontId="5"/>
  </si>
  <si>
    <t>％</t>
    <phoneticPr fontId="5"/>
  </si>
  <si>
    <t>％</t>
    <phoneticPr fontId="5"/>
  </si>
  <si>
    <t>巡回訪問件数</t>
    <rPh sb="0" eb="4">
      <t>ジュンカイホウ</t>
    </rPh>
    <rPh sb="4" eb="6">
      <t>ケン</t>
    </rPh>
    <phoneticPr fontId="5"/>
  </si>
  <si>
    <t>受入れ枠組みに関する国内説明会開催回数</t>
    <rPh sb="0" eb="3">
      <t>ウケ</t>
    </rPh>
    <rPh sb="3" eb="5">
      <t>ワクグ</t>
    </rPh>
    <rPh sb="10" eb="12">
      <t>コクナイ</t>
    </rPh>
    <rPh sb="12" eb="14">
      <t>セツ</t>
    </rPh>
    <rPh sb="15" eb="17">
      <t>カイ</t>
    </rPh>
    <rPh sb="17" eb="19">
      <t>カイスウ</t>
    </rPh>
    <phoneticPr fontId="5"/>
  </si>
  <si>
    <t>件</t>
    <rPh sb="0" eb="1">
      <t>ケン</t>
    </rPh>
    <phoneticPr fontId="5"/>
  </si>
  <si>
    <t>回</t>
    <rPh sb="0" eb="1">
      <t>カイ</t>
    </rPh>
    <phoneticPr fontId="5"/>
  </si>
  <si>
    <t>-</t>
    <phoneticPr fontId="5"/>
  </si>
  <si>
    <t>　　Ｘ/Ｙ</t>
    <phoneticPr fontId="5"/>
  </si>
  <si>
    <t>円/人</t>
    <rPh sb="0" eb="1">
      <t>エン</t>
    </rPh>
    <rPh sb="2" eb="3">
      <t>ニン</t>
    </rPh>
    <phoneticPr fontId="5"/>
  </si>
  <si>
    <t>○</t>
  </si>
  <si>
    <t>二国間協定に基づき、国が自ら実施すべき事業である。</t>
    <phoneticPr fontId="5"/>
  </si>
  <si>
    <t>二国間協定に基づき、政府の責任において適正な受入れを 行うこととしており、優先度の高い事業となっている。</t>
    <phoneticPr fontId="5"/>
  </si>
  <si>
    <t>‐</t>
  </si>
  <si>
    <t>無</t>
  </si>
  <si>
    <t>厚生労働省</t>
  </si>
  <si>
    <t>上記の状況を踏まえ、引き続き適正に事業を実施する。</t>
    <phoneticPr fontId="5"/>
  </si>
  <si>
    <t>５１９</t>
    <phoneticPr fontId="5"/>
  </si>
  <si>
    <t>521</t>
    <phoneticPr fontId="5"/>
  </si>
  <si>
    <t>530</t>
    <phoneticPr fontId="5"/>
  </si>
  <si>
    <t>528</t>
    <phoneticPr fontId="5"/>
  </si>
  <si>
    <t>289</t>
    <phoneticPr fontId="5"/>
  </si>
  <si>
    <t>334</t>
    <phoneticPr fontId="5"/>
  </si>
  <si>
    <t>369</t>
    <phoneticPr fontId="5"/>
  </si>
  <si>
    <t>0524</t>
    <phoneticPr fontId="5"/>
  </si>
  <si>
    <t>事業費</t>
    <rPh sb="0" eb="3">
      <t>ジギョウヒ</t>
    </rPh>
    <phoneticPr fontId="5"/>
  </si>
  <si>
    <t>謝金、講師・職員旅費、雑役務費等</t>
    <rPh sb="0" eb="2">
      <t>シャキン</t>
    </rPh>
    <rPh sb="3" eb="5">
      <t>コウシ</t>
    </rPh>
    <rPh sb="6" eb="8">
      <t>ショクイン</t>
    </rPh>
    <rPh sb="8" eb="10">
      <t>リョヒ</t>
    </rPh>
    <rPh sb="11" eb="12">
      <t>ザツ</t>
    </rPh>
    <rPh sb="12" eb="15">
      <t>エキムヒ</t>
    </rPh>
    <rPh sb="15" eb="16">
      <t>トウ</t>
    </rPh>
    <phoneticPr fontId="5"/>
  </si>
  <si>
    <t>人件費、旅費等</t>
    <rPh sb="0" eb="3">
      <t>ジンケンヒ</t>
    </rPh>
    <rPh sb="4" eb="6">
      <t>リョヒ</t>
    </rPh>
    <rPh sb="6" eb="7">
      <t>トウ</t>
    </rPh>
    <phoneticPr fontId="5"/>
  </si>
  <si>
    <t>B</t>
    <phoneticPr fontId="5"/>
  </si>
  <si>
    <t>D</t>
    <phoneticPr fontId="5"/>
  </si>
  <si>
    <t>C</t>
    <phoneticPr fontId="5"/>
  </si>
  <si>
    <t>E</t>
    <phoneticPr fontId="5"/>
  </si>
  <si>
    <t>F</t>
    <phoneticPr fontId="5"/>
  </si>
  <si>
    <t>G</t>
    <phoneticPr fontId="5"/>
  </si>
  <si>
    <t>H</t>
    <phoneticPr fontId="5"/>
  </si>
  <si>
    <t>（１）巡回訪問等による外国人看護師等の就労の状況の把握・指導
（２）外国人看護師等からの相談・苦情等への対応
（３）受入れの枠組みに係る国内説明会の実施
（４）受入れ施設から提出された定期報告等を厚生労働省に提出
（５）その他の必要な事業</t>
    <phoneticPr fontId="5"/>
  </si>
  <si>
    <t>補助金等交付</t>
  </si>
  <si>
    <t>-</t>
    <phoneticPr fontId="5"/>
  </si>
  <si>
    <t>-</t>
    <phoneticPr fontId="5"/>
  </si>
  <si>
    <t xml:space="preserve"> -</t>
    <phoneticPr fontId="5"/>
  </si>
  <si>
    <t>公益社団法人　国際厚生事業団</t>
    <phoneticPr fontId="5"/>
  </si>
  <si>
    <t>　</t>
    <phoneticPr fontId="5"/>
  </si>
  <si>
    <t>　</t>
    <phoneticPr fontId="5"/>
  </si>
  <si>
    <t>　-</t>
    <phoneticPr fontId="5"/>
  </si>
  <si>
    <t>　　　-</t>
    <phoneticPr fontId="5"/>
  </si>
  <si>
    <t>　　　　-</t>
    <phoneticPr fontId="5"/>
  </si>
  <si>
    <t>・「経済上の連携に関する日本国とインドネシア共和国との間の協定」附属書十第一編第六節
・「経済上の連携に関する日本国とフィリピン共和国との間の協定」附属書八第一部第六節
 ・看護師及び介護福祉士の入国及び一時的な滞在に関する日本国政府とベトナム社会主義共和国政府との間 の交換公文Ⅰ及びⅢ並びに附属書一
 ・経済上の連携に関する日本国とインドネシア共和国との間の協定に基づく看護及び介護分野におけるインド 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 の交換公文に基づく看護及び介護分野におけるベトナム人看護師等の受入れの実施に関する指針
 ・特例インドネシア人看護師候補者及び特例インドネシア人介護福祉士候補者の雇用管理、研修の実施等に関する指針
 ・特例フィリピン人看護師候補者及び特例フィリピン人介護福祉士候補者の雇用管理、研修の実施等に関する指針 
・特例ベトナム人看護師候補者及び特例ベトナム人介護福祉士候補者の雇用管理、研修の実施等に関する指針</t>
    <rPh sb="2" eb="4">
      <t>ケイザイ</t>
    </rPh>
    <rPh sb="4" eb="5">
      <t>ジョウ</t>
    </rPh>
    <rPh sb="6" eb="8">
      <t>レンケイ</t>
    </rPh>
    <rPh sb="9" eb="10">
      <t>カン</t>
    </rPh>
    <rPh sb="12" eb="14">
      <t>ニホン</t>
    </rPh>
    <rPh sb="14" eb="15">
      <t>コク</t>
    </rPh>
    <rPh sb="22" eb="24">
      <t>キョウワ</t>
    </rPh>
    <rPh sb="24" eb="25">
      <t>コク</t>
    </rPh>
    <rPh sb="27" eb="28">
      <t>アイダ</t>
    </rPh>
    <rPh sb="29" eb="31">
      <t>キョウテイ</t>
    </rPh>
    <rPh sb="32" eb="35">
      <t>フゾクショ</t>
    </rPh>
    <rPh sb="35" eb="36">
      <t>10</t>
    </rPh>
    <rPh sb="36" eb="37">
      <t>ダイ</t>
    </rPh>
    <rPh sb="37" eb="39">
      <t>イチヘン</t>
    </rPh>
    <rPh sb="39" eb="40">
      <t>ダイ</t>
    </rPh>
    <rPh sb="40" eb="41">
      <t>ロク</t>
    </rPh>
    <rPh sb="41" eb="42">
      <t>セツ</t>
    </rPh>
    <rPh sb="462" eb="464">
      <t>トクレイ</t>
    </rPh>
    <rPh sb="512" eb="514">
      <t>オ</t>
    </rPh>
    <rPh sb="514" eb="516">
      <t>トクレイ</t>
    </rPh>
    <rPh sb="520" eb="521">
      <t>ジン</t>
    </rPh>
    <rPh sb="521" eb="529">
      <t>カイゴフクシシコウ</t>
    </rPh>
    <phoneticPr fontId="5"/>
  </si>
  <si>
    <t xml:space="preserve">本事業は、国際厚生事業団が行う以下の事業に対して補助する。
　（１）　候補者に対する就労ガイダンスの実施
　（２）　受入れ施設に対する就労開始前説明会の実施
　（３）　巡回訪問等による外国人看護師等の就労の状況の把握・指導
　（４）　外国人看護師等からの相談・苦情等への対応　等
</t>
    <rPh sb="24" eb="26">
      <t>ホジョ</t>
    </rPh>
    <rPh sb="138" eb="139">
      <t>トウ</t>
    </rPh>
    <phoneticPr fontId="5"/>
  </si>
  <si>
    <t>衛生関係指導者養成等委託費</t>
    <rPh sb="0" eb="2">
      <t>エイセイ</t>
    </rPh>
    <rPh sb="2" eb="4">
      <t>カン</t>
    </rPh>
    <rPh sb="4" eb="6">
      <t>シ</t>
    </rPh>
    <rPh sb="6" eb="7">
      <t>シャ</t>
    </rPh>
    <rPh sb="7" eb="9">
      <t>ヨウ</t>
    </rPh>
    <rPh sb="9" eb="10">
      <t>ト</t>
    </rPh>
    <rPh sb="10" eb="13">
      <t>イタクヒ</t>
    </rPh>
    <phoneticPr fontId="5"/>
  </si>
  <si>
    <t>経済連携協定(ＥＰＡ)等に基づき、受入れ施設において適切な就労・研修が行われることを確保するため、インドネシア人・フィリピン人・ベトナム人看護師候補 者・介護福祉士候補者が単に安価な労働力として利用されることのないようにするとともに、インドネシア人・フィリピン人・ベトナム人看護師候補者、介護福 祉士候補者、看護師及び介護福祉士の適切な雇用管理を確保すること及びそれらを達成するための体制整備を進めることを目的とする。</t>
    <rPh sb="13" eb="15">
      <t>モトズ</t>
    </rPh>
    <rPh sb="179" eb="181">
      <t>オ</t>
    </rPh>
    <rPh sb="185" eb="187">
      <t>タ</t>
    </rPh>
    <rPh sb="192" eb="194">
      <t>タイセイ</t>
    </rPh>
    <rPh sb="194" eb="196">
      <t>セイビ</t>
    </rPh>
    <rPh sb="197" eb="198">
      <t>スス</t>
    </rPh>
    <phoneticPr fontId="5"/>
  </si>
  <si>
    <t>巡回訪問結果報告書等(国際厚生事業団)</t>
    <rPh sb="0" eb="4">
      <t>ジュンカイホウ</t>
    </rPh>
    <rPh sb="4" eb="6">
      <t>ケ</t>
    </rPh>
    <rPh sb="6" eb="8">
      <t>ホウ</t>
    </rPh>
    <rPh sb="8" eb="9">
      <t>ショ</t>
    </rPh>
    <rPh sb="9" eb="10">
      <t>トウ</t>
    </rPh>
    <rPh sb="11" eb="18">
      <t>コクコウセイジ</t>
    </rPh>
    <phoneticPr fontId="5"/>
  </si>
  <si>
    <t>58,297千円/3,152</t>
    <rPh sb="6" eb="7">
      <t>セン</t>
    </rPh>
    <rPh sb="7" eb="8">
      <t>エン</t>
    </rPh>
    <phoneticPr fontId="5"/>
  </si>
  <si>
    <t>60,682千円/3,631</t>
    <rPh sb="6" eb="7">
      <t>セン</t>
    </rPh>
    <rPh sb="7" eb="8">
      <t>エン</t>
    </rPh>
    <phoneticPr fontId="5"/>
  </si>
  <si>
    <t>二国間協定等に基づき、政府の責任において適正な受入れを行う必要があり、仮に、受入れ施設において不適切な雇用管理が行われた場合、相手国との信頼関係が損なわれるとともに、国際社会における信用を損なうなど、国益を損なう可能性がある。
　また、医療・介護の現場におけるEPA看護師等の適切な雇用管理により、看護・介護サービスが適切に提供されるようにすることは、国民や社会のニーズに的確に反映することにつながる。</t>
    <rPh sb="5" eb="6">
      <t>トウ</t>
    </rPh>
    <rPh sb="29" eb="31">
      <t>ヒツ</t>
    </rPh>
    <rPh sb="47" eb="50">
      <t>フテキセツ</t>
    </rPh>
    <rPh sb="51" eb="53">
      <t>コ</t>
    </rPh>
    <rPh sb="53" eb="55">
      <t>カン</t>
    </rPh>
    <rPh sb="94" eb="95">
      <t>ソコ</t>
    </rPh>
    <rPh sb="100" eb="102">
      <t>コクエキ</t>
    </rPh>
    <rPh sb="103" eb="104">
      <t>ソコ</t>
    </rPh>
    <rPh sb="106" eb="109">
      <t>カノウ</t>
    </rPh>
    <phoneticPr fontId="5"/>
  </si>
  <si>
    <t>本事業の直接的な受益者はＥＰＡ看護師等及び受入れ施設であるが、二国間協定に基づく経済連携のための事業であり、国民が負担すべきものであることから、妥当である。</t>
    <rPh sb="15" eb="18">
      <t>カンゴシ</t>
    </rPh>
    <rPh sb="19" eb="21">
      <t>オ</t>
    </rPh>
    <rPh sb="21" eb="22">
      <t>ウ</t>
    </rPh>
    <rPh sb="22" eb="23">
      <t>イ</t>
    </rPh>
    <rPh sb="24" eb="26">
      <t>シ</t>
    </rPh>
    <phoneticPr fontId="5"/>
  </si>
  <si>
    <t>同一地域の受入れ施設をまとめて巡回する、事前に調査票を送付する等、効率的かつ効果的な実施を図っている。</t>
    <rPh sb="2" eb="4">
      <t>チイキ</t>
    </rPh>
    <rPh sb="45" eb="46">
      <t>ト</t>
    </rPh>
    <phoneticPr fontId="5"/>
  </si>
  <si>
    <t>資金の費目・使途はＥＰＡ看護師等の適正な雇用管理に資する事業に限定されている。</t>
    <phoneticPr fontId="5"/>
  </si>
  <si>
    <t>ＥＰＡ看護師等からの個別相談への対応のために、受入れ施設を訪問・指導する必要がある場合に、通常の巡回訪問の日程に組み入れられる場合はその調整を行う等、コスト削減の工夫を行っている。</t>
    <rPh sb="3" eb="6">
      <t>カンゴシ</t>
    </rPh>
    <rPh sb="6" eb="7">
      <t>ナド</t>
    </rPh>
    <rPh sb="36" eb="38">
      <t>ヒツ</t>
    </rPh>
    <rPh sb="41" eb="43">
      <t>バ</t>
    </rPh>
    <rPh sb="56" eb="57">
      <t>ク</t>
    </rPh>
    <rPh sb="58" eb="59">
      <t>イ</t>
    </rPh>
    <rPh sb="63" eb="65">
      <t>バ</t>
    </rPh>
    <rPh sb="71" eb="72">
      <t>オコナ</t>
    </rPh>
    <phoneticPr fontId="5"/>
  </si>
  <si>
    <t>寄せられる相談・苦情に対応するだけでなく、巡回訪問によりすべての施設での就労状況の把握・指導が可能となっており、また相談業務については英語・インドネシア語、ベトナム語での対応が可能であり実効性の高い手段となっている。</t>
    <phoneticPr fontId="5"/>
  </si>
  <si>
    <t>年度途中でＥＰＡ看護師等が帰国した場合や、滞在期間を延長した場合等により、受入施設数が当初の見込み施設数と異なることがあるが、当初の見込みを上回るすべての施設を訪問している。</t>
    <rPh sb="5" eb="11">
      <t>イカンゴシ</t>
    </rPh>
    <phoneticPr fontId="5"/>
  </si>
  <si>
    <t>相談窓口の設置や、就労ガイダンステキストの作成・配布により、ＥＰＡ看護師等と受入れ施設との間の雇用問管理上のトラブル発生の防止に貢献している。</t>
    <rPh sb="0" eb="2">
      <t>ソウダン</t>
    </rPh>
    <rPh sb="2" eb="4">
      <t>マドグチ</t>
    </rPh>
    <rPh sb="5" eb="7">
      <t>セ</t>
    </rPh>
    <rPh sb="9" eb="11">
      <t>シュ</t>
    </rPh>
    <rPh sb="21" eb="23">
      <t>サクセイ</t>
    </rPh>
    <rPh sb="24" eb="26">
      <t>ハイフ</t>
    </rPh>
    <rPh sb="30" eb="36">
      <t>イカンゴシ</t>
    </rPh>
    <rPh sb="36" eb="37">
      <t>ト</t>
    </rPh>
    <rPh sb="38" eb="39">
      <t>ウ</t>
    </rPh>
    <rPh sb="39" eb="40">
      <t>イ</t>
    </rPh>
    <rPh sb="41" eb="43">
      <t>シ</t>
    </rPh>
    <rPh sb="45" eb="46">
      <t>カン</t>
    </rPh>
    <rPh sb="47" eb="49">
      <t>コ</t>
    </rPh>
    <rPh sb="49" eb="50">
      <t>トイ</t>
    </rPh>
    <rPh sb="50" eb="52">
      <t>カンリ</t>
    </rPh>
    <rPh sb="52" eb="53">
      <t>ジョウ</t>
    </rPh>
    <rPh sb="58" eb="60">
      <t>ハッセイ</t>
    </rPh>
    <rPh sb="61" eb="63">
      <t>ボウシ</t>
    </rPh>
    <rPh sb="64" eb="66">
      <t>コウケン</t>
    </rPh>
    <phoneticPr fontId="5"/>
  </si>
  <si>
    <t>平成30年度においては、受入人数及び受入施設数が増加する中、巡回訪問の件数が概ね当初見込みどおり実施されている。　また、1人当た り単価も低下傾向にあり、引き続き、効率的に、適正な雇用管理が行われていると認められる。</t>
    <phoneticPr fontId="5"/>
  </si>
  <si>
    <t>外国人看護師・介護福祉士候補者の適切な雇用管理等に必要な経費を省内関係局(医政局、社会・援護局)で分割計上しているもの。</t>
    <rPh sb="37" eb="38">
      <t>イ</t>
    </rPh>
    <rPh sb="38" eb="40">
      <t>セイキョク</t>
    </rPh>
    <rPh sb="41" eb="43">
      <t>シャカイ</t>
    </rPh>
    <rPh sb="44" eb="46">
      <t>エンゴ</t>
    </rPh>
    <rPh sb="46" eb="47">
      <t>キョク</t>
    </rPh>
    <phoneticPr fontId="5"/>
  </si>
  <si>
    <t>ＥＰＡ看護師等の適切な雇用管理が行われていることを示す成果目標であり、毎年度、同様に高い達成率が必要となるところ、成果実績は成果目標に見合っている。</t>
    <phoneticPr fontId="5"/>
  </si>
  <si>
    <t>外国人看護師・介護福祉士受入支援事業費</t>
    <rPh sb="0" eb="2">
      <t>ガイコク</t>
    </rPh>
    <rPh sb="2" eb="3">
      <t>ジン</t>
    </rPh>
    <rPh sb="3" eb="6">
      <t>カンゴシ</t>
    </rPh>
    <rPh sb="7" eb="9">
      <t>カイゴ</t>
    </rPh>
    <rPh sb="9" eb="12">
      <t>フクシシ</t>
    </rPh>
    <rPh sb="12" eb="14">
      <t>ウケイレ</t>
    </rPh>
    <rPh sb="14" eb="16">
      <t>シエン</t>
    </rPh>
    <rPh sb="16" eb="18">
      <t>ジギョウ</t>
    </rPh>
    <phoneticPr fontId="5"/>
  </si>
  <si>
    <t>外国人看護師・介護福祉士受入支援事業費</t>
    <rPh sb="0" eb="6">
      <t>ガイジンカンゴシ</t>
    </rPh>
    <rPh sb="7" eb="9">
      <t>カイゴ</t>
    </rPh>
    <rPh sb="9" eb="12">
      <t>フクシシ</t>
    </rPh>
    <rPh sb="12" eb="14">
      <t>ウケイレ</t>
    </rPh>
    <rPh sb="14" eb="16">
      <t>シエン</t>
    </rPh>
    <rPh sb="16" eb="18">
      <t>ジギョウ</t>
    </rPh>
    <phoneticPr fontId="5"/>
  </si>
  <si>
    <t>管理費</t>
    <rPh sb="0" eb="2">
      <t>カン</t>
    </rPh>
    <phoneticPr fontId="5"/>
  </si>
  <si>
    <t>A　公益社団法人国際厚生事業団</t>
    <rPh sb="2" eb="4">
      <t>コウエキ</t>
    </rPh>
    <rPh sb="4" eb="8">
      <t>シャダンホウジン</t>
    </rPh>
    <rPh sb="8" eb="15">
      <t>コクコウセイジ</t>
    </rPh>
    <phoneticPr fontId="5"/>
  </si>
  <si>
    <t>　単位当たりコスト ＝ Ｘ ／ Ｙ
Ｘ：「交付決定額」 
Ｙ：「就労・研修中のEPA看護師候補者等の人数(１月１日現在)」(31年度見込については30年度と同値とみなした)</t>
    <rPh sb="54" eb="55">
      <t>ツキ</t>
    </rPh>
    <rPh sb="56" eb="57">
      <t>ヒ</t>
    </rPh>
    <rPh sb="57" eb="59">
      <t>ゲンザイ</t>
    </rPh>
    <rPh sb="64" eb="65">
      <t>ネン</t>
    </rPh>
    <rPh sb="65" eb="66">
      <t>ド</t>
    </rPh>
    <rPh sb="66" eb="68">
      <t>ミコ</t>
    </rPh>
    <rPh sb="75" eb="77">
      <t>ネンド</t>
    </rPh>
    <rPh sb="78" eb="80">
      <t>ドウチ</t>
    </rPh>
    <phoneticPr fontId="5"/>
  </si>
  <si>
    <t>-</t>
    <phoneticPr fontId="5"/>
  </si>
  <si>
    <t>69,052千円/3,631</t>
    <rPh sb="6" eb="9">
      <t>センエン･</t>
    </rPh>
    <phoneticPr fontId="5"/>
  </si>
  <si>
    <t>57,260千円/2,588</t>
    <rPh sb="6" eb="9">
      <t>センエン･</t>
    </rPh>
    <phoneticPr fontId="5"/>
  </si>
  <si>
    <t>-</t>
    <phoneticPr fontId="5"/>
  </si>
  <si>
    <t>-</t>
    <phoneticPr fontId="5"/>
  </si>
  <si>
    <t>-</t>
    <phoneticPr fontId="5"/>
  </si>
  <si>
    <t>-</t>
    <phoneticPr fontId="5"/>
  </si>
  <si>
    <t>-</t>
    <phoneticPr fontId="5"/>
  </si>
  <si>
    <t>課長　石津克己</t>
    <rPh sb="0" eb="2">
      <t>カチョウ</t>
    </rPh>
    <rPh sb="3" eb="5">
      <t>イシズ</t>
    </rPh>
    <rPh sb="5" eb="7">
      <t>カツミ</t>
    </rPh>
    <phoneticPr fontId="5"/>
  </si>
  <si>
    <t>巡回訪問指導の実施件数の増加に伴う増</t>
    <rPh sb="0" eb="2">
      <t>ジュンカイ</t>
    </rPh>
    <rPh sb="2" eb="4">
      <t>ホウモン</t>
    </rPh>
    <rPh sb="4" eb="6">
      <t>シドウ</t>
    </rPh>
    <rPh sb="7" eb="9">
      <t>ジッシ</t>
    </rPh>
    <rPh sb="9" eb="11">
      <t>ケンスウ</t>
    </rPh>
    <rPh sb="12" eb="14">
      <t>ゾウカ</t>
    </rPh>
    <rPh sb="15" eb="16">
      <t>トモナ</t>
    </rPh>
    <rPh sb="17" eb="18">
      <t>ゾウ</t>
    </rPh>
    <phoneticPr fontId="5"/>
  </si>
  <si>
    <t>引き続き適正な執行の確保に努める。</t>
    <rPh sb="0" eb="1">
      <t>ヒ</t>
    </rPh>
    <rPh sb="4" eb="6">
      <t>テキセイ</t>
    </rPh>
    <rPh sb="7" eb="9">
      <t>シッコウ</t>
    </rPh>
    <rPh sb="10" eb="12">
      <t>カク</t>
    </rPh>
    <rPh sb="13" eb="14">
      <t>ツト</t>
    </rPh>
    <phoneticPr fontId="5"/>
  </si>
  <si>
    <t>引き続き適正な執行の確保に努めること。（大屋　雄裕）</t>
    <phoneticPr fontId="5"/>
  </si>
  <si>
    <t>引き続き、必要な予算を確保し、適正な執行に努めること。</t>
    <phoneticPr fontId="5"/>
  </si>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</sst>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quotePrefix="1"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740</xdr:row>
      <xdr:rowOff>0</xdr:rowOff>
    </xdr:from>
    <xdr:to>
      <xdr:col>22</xdr:col>
      <xdr:colOff>54580</xdr:colOff>
      <xdr:row>743</xdr:row>
      <xdr:rowOff>90954</xdr:rowOff>
    </xdr:to>
    <xdr:sp macro="" textlink="">
      <xdr:nvSpPr>
        <xdr:cNvPr id="4" name="正方形/長方形 3"/>
        <xdr:cNvSpPr/>
      </xdr:nvSpPr>
      <xdr:spPr>
        <a:xfrm>
          <a:off x="2211917" y="242982750"/>
          <a:ext cx="2266496" cy="113870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厚生労働省</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61</a:t>
          </a:r>
          <a:r>
            <a:rPr kumimoji="1" lang="ja-JP" altLang="en-US" sz="1100">
              <a:solidFill>
                <a:schemeClr val="tx1"/>
              </a:solidFill>
            </a:rPr>
            <a:t>百万円</a:t>
          </a:r>
        </a:p>
      </xdr:txBody>
    </xdr:sp>
    <xdr:clientData/>
  </xdr:twoCellAnchor>
  <xdr:twoCellAnchor>
    <xdr:from>
      <xdr:col>15</xdr:col>
      <xdr:colOff>190500</xdr:colOff>
      <xdr:row>743</xdr:row>
      <xdr:rowOff>105833</xdr:rowOff>
    </xdr:from>
    <xdr:to>
      <xdr:col>16</xdr:col>
      <xdr:colOff>3600</xdr:colOff>
      <xdr:row>745</xdr:row>
      <xdr:rowOff>84880</xdr:rowOff>
    </xdr:to>
    <xdr:cxnSp macro="">
      <xdr:nvCxnSpPr>
        <xdr:cNvPr id="6" name="直線矢印コネクタ 5"/>
        <xdr:cNvCxnSpPr/>
      </xdr:nvCxnSpPr>
      <xdr:spPr>
        <a:xfrm>
          <a:off x="3206750" y="244136333"/>
          <a:ext cx="14183" cy="6775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52916</xdr:colOff>
      <xdr:row>745</xdr:row>
      <xdr:rowOff>158750</xdr:rowOff>
    </xdr:from>
    <xdr:to>
      <xdr:col>22</xdr:col>
      <xdr:colOff>107496</xdr:colOff>
      <xdr:row>748</xdr:row>
      <xdr:rowOff>185481</xdr:rowOff>
    </xdr:to>
    <xdr:sp macro="" textlink="">
      <xdr:nvSpPr>
        <xdr:cNvPr id="8" name="正方形/長方形 7"/>
        <xdr:cNvSpPr/>
      </xdr:nvSpPr>
      <xdr:spPr>
        <a:xfrm>
          <a:off x="2264833" y="244887750"/>
          <a:ext cx="2266496" cy="107448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 公益社団法人国際厚生事業団</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61</a:t>
          </a:r>
          <a:r>
            <a:rPr kumimoji="1" lang="ja-JP" altLang="en-US" sz="1100">
              <a:solidFill>
                <a:schemeClr val="tx1"/>
              </a:solidFill>
            </a:rPr>
            <a:t>百万円</a:t>
          </a:r>
        </a:p>
      </xdr:txBody>
    </xdr:sp>
    <xdr:clientData/>
  </xdr:twoCellAnchor>
  <xdr:twoCellAnchor>
    <xdr:from>
      <xdr:col>11</xdr:col>
      <xdr:colOff>21166</xdr:colOff>
      <xdr:row>744</xdr:row>
      <xdr:rowOff>52916</xdr:rowOff>
    </xdr:from>
    <xdr:to>
      <xdr:col>14</xdr:col>
      <xdr:colOff>5104</xdr:colOff>
      <xdr:row>744</xdr:row>
      <xdr:rowOff>285251</xdr:rowOff>
    </xdr:to>
    <xdr:sp macro="" textlink="">
      <xdr:nvSpPr>
        <xdr:cNvPr id="14" name="テキスト ボックス 13"/>
        <xdr:cNvSpPr txBox="1"/>
      </xdr:nvSpPr>
      <xdr:spPr>
        <a:xfrm>
          <a:off x="2233083" y="244432666"/>
          <a:ext cx="587188" cy="232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twoCellAnchor>
    <xdr:from>
      <xdr:col>9</xdr:col>
      <xdr:colOff>95250</xdr:colOff>
      <xdr:row>749</xdr:row>
      <xdr:rowOff>137585</xdr:rowOff>
    </xdr:from>
    <xdr:to>
      <xdr:col>26</xdr:col>
      <xdr:colOff>75497</xdr:colOff>
      <xdr:row>754</xdr:row>
      <xdr:rowOff>341160</xdr:rowOff>
    </xdr:to>
    <xdr:sp macro="" textlink="">
      <xdr:nvSpPr>
        <xdr:cNvPr id="15" name="大かっこ 14"/>
        <xdr:cNvSpPr/>
      </xdr:nvSpPr>
      <xdr:spPr>
        <a:xfrm>
          <a:off x="1905000" y="246263585"/>
          <a:ext cx="3398664" cy="1949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（１）巡回訪問等による外国人看護師等の就労の状況の把握・指導</a:t>
          </a:r>
        </a:p>
        <a:p>
          <a:pPr algn="l"/>
          <a:r>
            <a:rPr kumimoji="1" lang="ja-JP" altLang="en-US" sz="1100">
              <a:solidFill>
                <a:sysClr val="windowText" lastClr="000000"/>
              </a:solidFill>
            </a:rPr>
            <a:t>（２）外国人看護師等からの相談・苦情等への対応</a:t>
          </a:r>
        </a:p>
        <a:p>
          <a:pPr algn="l"/>
          <a:r>
            <a:rPr kumimoji="1" lang="ja-JP" altLang="en-US" sz="1100">
              <a:solidFill>
                <a:sysClr val="windowText" lastClr="000000"/>
              </a:solidFill>
            </a:rPr>
            <a:t>（３）受入れの枠組みに係る国内説明会の実施</a:t>
          </a:r>
        </a:p>
        <a:p>
          <a:pPr algn="l"/>
          <a:r>
            <a:rPr kumimoji="1" lang="ja-JP" altLang="en-US" sz="1100">
              <a:solidFill>
                <a:sysClr val="windowText" lastClr="000000"/>
              </a:solidFill>
            </a:rPr>
            <a:t>（４）受入れ施設から提出された定期報告等を厚生労働省に提出</a:t>
          </a:r>
        </a:p>
        <a:p>
          <a:pPr algn="l">
            <a:lnSpc>
              <a:spcPts val="1200"/>
            </a:lnSpc>
          </a:pPr>
          <a:r>
            <a:rPr kumimoji="1" lang="ja-JP" altLang="en-US" sz="1100">
              <a:solidFill>
                <a:sysClr val="windowText" lastClr="000000"/>
              </a:solidFill>
            </a:rPr>
            <a:t>（５）その他の必要な事業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5.0999999999999996"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t="s">
        <v>460</v>
      </c>
      <c r="AP2" s="938"/>
      <c r="AQ2" s="938"/>
      <c r="AR2" s="79" t="str">
        <f>IF(OR(AO2="　", AO2=""), "", "-")</f>
        <v/>
      </c>
      <c r="AS2" s="939">
        <v>558</v>
      </c>
      <c r="AT2" s="939"/>
      <c r="AU2" s="939"/>
      <c r="AV2" s="52" t="str">
        <f>IF(AW2="", "", "-")</f>
        <v/>
      </c>
      <c r="AW2" s="910"/>
      <c r="AX2" s="910"/>
    </row>
    <row r="3" spans="1:50" ht="21" customHeight="1" thickBot="1" x14ac:dyDescent="0.2">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630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44"/>
      <c r="AA5" s="544"/>
      <c r="AB5" s="544"/>
      <c r="AC5" s="544"/>
      <c r="AD5" s="545"/>
      <c r="AE5" s="698" t="s">
        <v>563</v>
      </c>
      <c r="AF5" s="698"/>
      <c r="AG5" s="698"/>
      <c r="AH5" s="698"/>
      <c r="AI5" s="698"/>
      <c r="AJ5" s="698"/>
      <c r="AK5" s="698"/>
      <c r="AL5" s="698"/>
      <c r="AM5" s="698"/>
      <c r="AN5" s="698"/>
      <c r="AO5" s="698"/>
      <c r="AP5" s="699"/>
      <c r="AQ5" s="700" t="s">
        <v>643</v>
      </c>
      <c r="AR5" s="701"/>
      <c r="AS5" s="701"/>
      <c r="AT5" s="701"/>
      <c r="AU5" s="701"/>
      <c r="AV5" s="701"/>
      <c r="AW5" s="701"/>
      <c r="AX5" s="702"/>
    </row>
    <row r="6" spans="1:50" ht="20.100000000000001" customHeight="1" x14ac:dyDescent="0.15">
      <c r="A6" s="705" t="s">
        <v>4</v>
      </c>
      <c r="B6" s="706"/>
      <c r="C6" s="706"/>
      <c r="D6" s="706"/>
      <c r="E6" s="706"/>
      <c r="F6" s="70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365.1" customHeight="1" x14ac:dyDescent="0.15">
      <c r="A7" s="496" t="s">
        <v>22</v>
      </c>
      <c r="B7" s="497"/>
      <c r="C7" s="497"/>
      <c r="D7" s="497"/>
      <c r="E7" s="497"/>
      <c r="F7" s="498"/>
      <c r="G7" s="499" t="s">
        <v>612</v>
      </c>
      <c r="H7" s="500"/>
      <c r="I7" s="500"/>
      <c r="J7" s="500"/>
      <c r="K7" s="500"/>
      <c r="L7" s="500"/>
      <c r="M7" s="500"/>
      <c r="N7" s="500"/>
      <c r="O7" s="500"/>
      <c r="P7" s="500"/>
      <c r="Q7" s="500"/>
      <c r="R7" s="500"/>
      <c r="S7" s="500"/>
      <c r="T7" s="500"/>
      <c r="U7" s="500"/>
      <c r="V7" s="500"/>
      <c r="W7" s="500"/>
      <c r="X7" s="501"/>
      <c r="Y7" s="921" t="s">
        <v>508</v>
      </c>
      <c r="Z7" s="444"/>
      <c r="AA7" s="444"/>
      <c r="AB7" s="444"/>
      <c r="AC7" s="444"/>
      <c r="AD7" s="922"/>
      <c r="AE7" s="911" t="s">
        <v>564</v>
      </c>
      <c r="AF7" s="912"/>
      <c r="AG7" s="912"/>
      <c r="AH7" s="912"/>
      <c r="AI7" s="912"/>
      <c r="AJ7" s="912"/>
      <c r="AK7" s="912"/>
      <c r="AL7" s="912"/>
      <c r="AM7" s="912"/>
      <c r="AN7" s="912"/>
      <c r="AO7" s="912"/>
      <c r="AP7" s="912"/>
      <c r="AQ7" s="912"/>
      <c r="AR7" s="912"/>
      <c r="AS7" s="912"/>
      <c r="AT7" s="912"/>
      <c r="AU7" s="912"/>
      <c r="AV7" s="912"/>
      <c r="AW7" s="912"/>
      <c r="AX7" s="913"/>
    </row>
    <row r="8" spans="1:50" ht="24.95" customHeight="1" x14ac:dyDescent="0.15">
      <c r="A8" s="496" t="s">
        <v>377</v>
      </c>
      <c r="B8" s="497"/>
      <c r="C8" s="497"/>
      <c r="D8" s="497"/>
      <c r="E8" s="497"/>
      <c r="F8" s="498"/>
      <c r="G8" s="940" t="str">
        <f>入力規則等!A28</f>
        <v>-</v>
      </c>
      <c r="H8" s="720"/>
      <c r="I8" s="720"/>
      <c r="J8" s="720"/>
      <c r="K8" s="720"/>
      <c r="L8" s="720"/>
      <c r="M8" s="720"/>
      <c r="N8" s="720"/>
      <c r="O8" s="720"/>
      <c r="P8" s="720"/>
      <c r="Q8" s="720"/>
      <c r="R8" s="720"/>
      <c r="S8" s="720"/>
      <c r="T8" s="720"/>
      <c r="U8" s="720"/>
      <c r="V8" s="720"/>
      <c r="W8" s="720"/>
      <c r="X8" s="941"/>
      <c r="Y8" s="845" t="s">
        <v>378</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615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099999999999994" customHeight="1" x14ac:dyDescent="0.15">
      <c r="A10" s="659" t="s">
        <v>30</v>
      </c>
      <c r="B10" s="660"/>
      <c r="C10" s="660"/>
      <c r="D10" s="660"/>
      <c r="E10" s="660"/>
      <c r="F10" s="660"/>
      <c r="G10" s="753" t="s">
        <v>613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6" t="s">
        <v>527</v>
      </c>
      <c r="Q12" s="417"/>
      <c r="R12" s="417"/>
      <c r="S12" s="417"/>
      <c r="T12" s="417"/>
      <c r="U12" s="417"/>
      <c r="V12" s="418"/>
      <c r="W12" s="416" t="s">
        <v>524</v>
      </c>
      <c r="X12" s="417"/>
      <c r="Y12" s="417"/>
      <c r="Z12" s="417"/>
      <c r="AA12" s="417"/>
      <c r="AB12" s="417"/>
      <c r="AC12" s="418"/>
      <c r="AD12" s="416" t="s">
        <v>519</v>
      </c>
      <c r="AE12" s="417"/>
      <c r="AF12" s="417"/>
      <c r="AG12" s="417"/>
      <c r="AH12" s="417"/>
      <c r="AI12" s="417"/>
      <c r="AJ12" s="418"/>
      <c r="AK12" s="416" t="s">
        <v>512</v>
      </c>
      <c r="AL12" s="417"/>
      <c r="AM12" s="417"/>
      <c r="AN12" s="417"/>
      <c r="AO12" s="417"/>
      <c r="AP12" s="417"/>
      <c r="AQ12" s="418"/>
      <c r="AR12" s="416" t="s">
        <v>510</v>
      </c>
      <c r="AS12" s="417"/>
      <c r="AT12" s="417"/>
      <c r="AU12" s="417"/>
      <c r="AV12" s="417"/>
      <c r="AW12" s="417"/>
      <c r="AX12" s="722"/>
    </row>
    <row r="13" spans="1:50" ht="21" customHeight="1" x14ac:dyDescent="0.15">
      <c r="A13" s="615"/>
      <c r="B13" s="616"/>
      <c r="C13" s="616"/>
      <c r="D13" s="616"/>
      <c r="E13" s="616"/>
      <c r="F13" s="617"/>
      <c r="G13" s="723" t="s">
        <v>6</v>
      </c>
      <c r="H13" s="724"/>
      <c r="I13" s="763" t="s">
        <v>7</v>
      </c>
      <c r="J13" s="764"/>
      <c r="K13" s="764"/>
      <c r="L13" s="764"/>
      <c r="M13" s="764"/>
      <c r="N13" s="764"/>
      <c r="O13" s="765"/>
      <c r="P13" s="656">
        <v>57</v>
      </c>
      <c r="Q13" s="657"/>
      <c r="R13" s="657"/>
      <c r="S13" s="657"/>
      <c r="T13" s="657"/>
      <c r="U13" s="657"/>
      <c r="V13" s="658"/>
      <c r="W13" s="656">
        <v>58</v>
      </c>
      <c r="X13" s="657"/>
      <c r="Y13" s="657"/>
      <c r="Z13" s="657"/>
      <c r="AA13" s="657"/>
      <c r="AB13" s="657"/>
      <c r="AC13" s="658"/>
      <c r="AD13" s="656">
        <v>61</v>
      </c>
      <c r="AE13" s="657"/>
      <c r="AF13" s="657"/>
      <c r="AG13" s="657"/>
      <c r="AH13" s="657"/>
      <c r="AI13" s="657"/>
      <c r="AJ13" s="658"/>
      <c r="AK13" s="656">
        <v>69</v>
      </c>
      <c r="AL13" s="657"/>
      <c r="AM13" s="657"/>
      <c r="AN13" s="657"/>
      <c r="AO13" s="657"/>
      <c r="AP13" s="657"/>
      <c r="AQ13" s="658"/>
      <c r="AR13" s="918">
        <v>73</v>
      </c>
      <c r="AS13" s="919"/>
      <c r="AT13" s="919"/>
      <c r="AU13" s="919"/>
      <c r="AV13" s="919"/>
      <c r="AW13" s="919"/>
      <c r="AX13" s="920"/>
    </row>
    <row r="14" spans="1:50" ht="20.100000000000001" customHeight="1" x14ac:dyDescent="0.15">
      <c r="A14" s="615"/>
      <c r="B14" s="616"/>
      <c r="C14" s="616"/>
      <c r="D14" s="616"/>
      <c r="E14" s="616"/>
      <c r="F14" s="617"/>
      <c r="G14" s="725"/>
      <c r="H14" s="726"/>
      <c r="I14" s="711" t="s">
        <v>8</v>
      </c>
      <c r="J14" s="761"/>
      <c r="K14" s="761"/>
      <c r="L14" s="761"/>
      <c r="M14" s="761"/>
      <c r="N14" s="761"/>
      <c r="O14" s="762"/>
      <c r="P14" s="707" t="s">
        <v>638</v>
      </c>
      <c r="Q14" s="657"/>
      <c r="R14" s="657"/>
      <c r="S14" s="657"/>
      <c r="T14" s="657"/>
      <c r="U14" s="657"/>
      <c r="V14" s="658"/>
      <c r="W14" s="707" t="s">
        <v>638</v>
      </c>
      <c r="X14" s="657"/>
      <c r="Y14" s="657"/>
      <c r="Z14" s="657"/>
      <c r="AA14" s="657"/>
      <c r="AB14" s="657"/>
      <c r="AC14" s="658"/>
      <c r="AD14" s="707" t="s">
        <v>639</v>
      </c>
      <c r="AE14" s="657"/>
      <c r="AF14" s="657"/>
      <c r="AG14" s="657"/>
      <c r="AH14" s="657"/>
      <c r="AI14" s="657"/>
      <c r="AJ14" s="658"/>
      <c r="AK14" s="707" t="s">
        <v>639</v>
      </c>
      <c r="AL14" s="657"/>
      <c r="AM14" s="657"/>
      <c r="AN14" s="657"/>
      <c r="AO14" s="657"/>
      <c r="AP14" s="657"/>
      <c r="AQ14" s="658"/>
      <c r="AR14" s="787"/>
      <c r="AS14" s="787"/>
      <c r="AT14" s="787"/>
      <c r="AU14" s="787"/>
      <c r="AV14" s="787"/>
      <c r="AW14" s="787"/>
      <c r="AX14" s="788"/>
    </row>
    <row r="15" spans="1:50" ht="20.100000000000001" customHeight="1" x14ac:dyDescent="0.15">
      <c r="A15" s="615"/>
      <c r="B15" s="616"/>
      <c r="C15" s="616"/>
      <c r="D15" s="616"/>
      <c r="E15" s="616"/>
      <c r="F15" s="617"/>
      <c r="G15" s="725"/>
      <c r="H15" s="726"/>
      <c r="I15" s="711" t="s">
        <v>51</v>
      </c>
      <c r="J15" s="712"/>
      <c r="K15" s="712"/>
      <c r="L15" s="712"/>
      <c r="M15" s="712"/>
      <c r="N15" s="712"/>
      <c r="O15" s="713"/>
      <c r="P15" s="707" t="s">
        <v>639</v>
      </c>
      <c r="Q15" s="657"/>
      <c r="R15" s="657"/>
      <c r="S15" s="657"/>
      <c r="T15" s="657"/>
      <c r="U15" s="657"/>
      <c r="V15" s="658"/>
      <c r="W15" s="707" t="s">
        <v>641</v>
      </c>
      <c r="X15" s="657"/>
      <c r="Y15" s="657"/>
      <c r="Z15" s="657"/>
      <c r="AA15" s="657"/>
      <c r="AB15" s="657"/>
      <c r="AC15" s="658"/>
      <c r="AD15" s="707" t="s">
        <v>642</v>
      </c>
      <c r="AE15" s="657"/>
      <c r="AF15" s="657"/>
      <c r="AG15" s="657"/>
      <c r="AH15" s="657"/>
      <c r="AI15" s="657"/>
      <c r="AJ15" s="658"/>
      <c r="AK15" s="707" t="s">
        <v>638</v>
      </c>
      <c r="AL15" s="657"/>
      <c r="AM15" s="657"/>
      <c r="AN15" s="657"/>
      <c r="AO15" s="657"/>
      <c r="AP15" s="657"/>
      <c r="AQ15" s="658"/>
      <c r="AR15" s="656"/>
      <c r="AS15" s="657"/>
      <c r="AT15" s="657"/>
      <c r="AU15" s="657"/>
      <c r="AV15" s="657"/>
      <c r="AW15" s="657"/>
      <c r="AX15" s="805"/>
    </row>
    <row r="16" spans="1:50" ht="20.100000000000001" customHeight="1" x14ac:dyDescent="0.15">
      <c r="A16" s="615"/>
      <c r="B16" s="616"/>
      <c r="C16" s="616"/>
      <c r="D16" s="616"/>
      <c r="E16" s="616"/>
      <c r="F16" s="617"/>
      <c r="G16" s="725"/>
      <c r="H16" s="726"/>
      <c r="I16" s="711" t="s">
        <v>52</v>
      </c>
      <c r="J16" s="712"/>
      <c r="K16" s="712"/>
      <c r="L16" s="712"/>
      <c r="M16" s="712"/>
      <c r="N16" s="712"/>
      <c r="O16" s="713"/>
      <c r="P16" s="707" t="s">
        <v>640</v>
      </c>
      <c r="Q16" s="657"/>
      <c r="R16" s="657"/>
      <c r="S16" s="657"/>
      <c r="T16" s="657"/>
      <c r="U16" s="657"/>
      <c r="V16" s="658"/>
      <c r="W16" s="707" t="s">
        <v>638</v>
      </c>
      <c r="X16" s="657"/>
      <c r="Y16" s="657"/>
      <c r="Z16" s="657"/>
      <c r="AA16" s="657"/>
      <c r="AB16" s="657"/>
      <c r="AC16" s="658"/>
      <c r="AD16" s="707" t="s">
        <v>642</v>
      </c>
      <c r="AE16" s="657"/>
      <c r="AF16" s="657"/>
      <c r="AG16" s="657"/>
      <c r="AH16" s="657"/>
      <c r="AI16" s="657"/>
      <c r="AJ16" s="658"/>
      <c r="AK16" s="707" t="s">
        <v>638</v>
      </c>
      <c r="AL16" s="657"/>
      <c r="AM16" s="657"/>
      <c r="AN16" s="657"/>
      <c r="AO16" s="657"/>
      <c r="AP16" s="657"/>
      <c r="AQ16" s="658"/>
      <c r="AR16" s="756"/>
      <c r="AS16" s="757"/>
      <c r="AT16" s="757"/>
      <c r="AU16" s="757"/>
      <c r="AV16" s="757"/>
      <c r="AW16" s="757"/>
      <c r="AX16" s="758"/>
    </row>
    <row r="17" spans="1:50" ht="20.100000000000001" customHeight="1" x14ac:dyDescent="0.15">
      <c r="A17" s="615"/>
      <c r="B17" s="616"/>
      <c r="C17" s="616"/>
      <c r="D17" s="616"/>
      <c r="E17" s="616"/>
      <c r="F17" s="617"/>
      <c r="G17" s="725"/>
      <c r="H17" s="726"/>
      <c r="I17" s="711" t="s">
        <v>50</v>
      </c>
      <c r="J17" s="761"/>
      <c r="K17" s="761"/>
      <c r="L17" s="761"/>
      <c r="M17" s="761"/>
      <c r="N17" s="761"/>
      <c r="O17" s="762"/>
      <c r="P17" s="707" t="s">
        <v>641</v>
      </c>
      <c r="Q17" s="657"/>
      <c r="R17" s="657"/>
      <c r="S17" s="657"/>
      <c r="T17" s="657"/>
      <c r="U17" s="657"/>
      <c r="V17" s="658"/>
      <c r="W17" s="707" t="s">
        <v>639</v>
      </c>
      <c r="X17" s="657"/>
      <c r="Y17" s="657"/>
      <c r="Z17" s="657"/>
      <c r="AA17" s="657"/>
      <c r="AB17" s="657"/>
      <c r="AC17" s="658"/>
      <c r="AD17" s="707" t="s">
        <v>638</v>
      </c>
      <c r="AE17" s="657"/>
      <c r="AF17" s="657"/>
      <c r="AG17" s="657"/>
      <c r="AH17" s="657"/>
      <c r="AI17" s="657"/>
      <c r="AJ17" s="658"/>
      <c r="AK17" s="707" t="s">
        <v>638</v>
      </c>
      <c r="AL17" s="657"/>
      <c r="AM17" s="657"/>
      <c r="AN17" s="657"/>
      <c r="AO17" s="657"/>
      <c r="AP17" s="657"/>
      <c r="AQ17" s="658"/>
      <c r="AR17" s="916"/>
      <c r="AS17" s="916"/>
      <c r="AT17" s="916"/>
      <c r="AU17" s="916"/>
      <c r="AV17" s="916"/>
      <c r="AW17" s="916"/>
      <c r="AX17" s="917"/>
    </row>
    <row r="18" spans="1:50" ht="24.75" customHeight="1" x14ac:dyDescent="0.15">
      <c r="A18" s="615"/>
      <c r="B18" s="616"/>
      <c r="C18" s="616"/>
      <c r="D18" s="616"/>
      <c r="E18" s="616"/>
      <c r="F18" s="617"/>
      <c r="G18" s="727"/>
      <c r="H18" s="728"/>
      <c r="I18" s="716" t="s">
        <v>20</v>
      </c>
      <c r="J18" s="717"/>
      <c r="K18" s="717"/>
      <c r="L18" s="717"/>
      <c r="M18" s="717"/>
      <c r="N18" s="717"/>
      <c r="O18" s="718"/>
      <c r="P18" s="877">
        <f>SUM(P13:V17)</f>
        <v>57</v>
      </c>
      <c r="Q18" s="878"/>
      <c r="R18" s="878"/>
      <c r="S18" s="878"/>
      <c r="T18" s="878"/>
      <c r="U18" s="878"/>
      <c r="V18" s="879"/>
      <c r="W18" s="877">
        <f>SUM(W13:AC17)</f>
        <v>58</v>
      </c>
      <c r="X18" s="878"/>
      <c r="Y18" s="878"/>
      <c r="Z18" s="878"/>
      <c r="AA18" s="878"/>
      <c r="AB18" s="878"/>
      <c r="AC18" s="879"/>
      <c r="AD18" s="877">
        <f>SUM(AD13:AJ17)</f>
        <v>61</v>
      </c>
      <c r="AE18" s="878"/>
      <c r="AF18" s="878"/>
      <c r="AG18" s="878"/>
      <c r="AH18" s="878"/>
      <c r="AI18" s="878"/>
      <c r="AJ18" s="879"/>
      <c r="AK18" s="877">
        <f>SUM(AK13:AQ17)</f>
        <v>69</v>
      </c>
      <c r="AL18" s="878"/>
      <c r="AM18" s="878"/>
      <c r="AN18" s="878"/>
      <c r="AO18" s="878"/>
      <c r="AP18" s="878"/>
      <c r="AQ18" s="879"/>
      <c r="AR18" s="877">
        <f>SUM(AR13:AX17)</f>
        <v>73</v>
      </c>
      <c r="AS18" s="878"/>
      <c r="AT18" s="878"/>
      <c r="AU18" s="878"/>
      <c r="AV18" s="878"/>
      <c r="AW18" s="878"/>
      <c r="AX18" s="880"/>
    </row>
    <row r="19" spans="1:50" ht="24.75" customHeight="1" x14ac:dyDescent="0.15">
      <c r="A19" s="615"/>
      <c r="B19" s="616"/>
      <c r="C19" s="616"/>
      <c r="D19" s="616"/>
      <c r="E19" s="616"/>
      <c r="F19" s="617"/>
      <c r="G19" s="875" t="s">
        <v>9</v>
      </c>
      <c r="H19" s="876"/>
      <c r="I19" s="876"/>
      <c r="J19" s="876"/>
      <c r="K19" s="876"/>
      <c r="L19" s="876"/>
      <c r="M19" s="876"/>
      <c r="N19" s="876"/>
      <c r="O19" s="876"/>
      <c r="P19" s="656">
        <v>57</v>
      </c>
      <c r="Q19" s="657"/>
      <c r="R19" s="657"/>
      <c r="S19" s="657"/>
      <c r="T19" s="657"/>
      <c r="U19" s="657"/>
      <c r="V19" s="658"/>
      <c r="W19" s="656">
        <v>58</v>
      </c>
      <c r="X19" s="657"/>
      <c r="Y19" s="657"/>
      <c r="Z19" s="657"/>
      <c r="AA19" s="657"/>
      <c r="AB19" s="657"/>
      <c r="AC19" s="658"/>
      <c r="AD19" s="656">
        <v>61</v>
      </c>
      <c r="AE19" s="657"/>
      <c r="AF19" s="657"/>
      <c r="AG19" s="657"/>
      <c r="AH19" s="657"/>
      <c r="AI19" s="657"/>
      <c r="AJ19" s="658"/>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5" t="s">
        <v>10</v>
      </c>
      <c r="H20" s="876"/>
      <c r="I20" s="876"/>
      <c r="J20" s="876"/>
      <c r="K20" s="876"/>
      <c r="L20" s="876"/>
      <c r="M20" s="876"/>
      <c r="N20" s="876"/>
      <c r="O20" s="87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45"/>
      <c r="G21" s="316" t="s">
        <v>472</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3" t="s">
        <v>552</v>
      </c>
      <c r="B22" s="964"/>
      <c r="C22" s="964"/>
      <c r="D22" s="964"/>
      <c r="E22" s="964"/>
      <c r="F22" s="965"/>
      <c r="G22" s="950" t="s">
        <v>451</v>
      </c>
      <c r="H22" s="222"/>
      <c r="I22" s="222"/>
      <c r="J22" s="222"/>
      <c r="K22" s="222"/>
      <c r="L22" s="222"/>
      <c r="M22" s="222"/>
      <c r="N22" s="222"/>
      <c r="O22" s="223"/>
      <c r="P22" s="935" t="s">
        <v>513</v>
      </c>
      <c r="Q22" s="222"/>
      <c r="R22" s="222"/>
      <c r="S22" s="222"/>
      <c r="T22" s="222"/>
      <c r="U22" s="222"/>
      <c r="V22" s="223"/>
      <c r="W22" s="935" t="s">
        <v>509</v>
      </c>
      <c r="X22" s="222"/>
      <c r="Y22" s="222"/>
      <c r="Z22" s="222"/>
      <c r="AA22" s="222"/>
      <c r="AB22" s="222"/>
      <c r="AC22" s="223"/>
      <c r="AD22" s="935" t="s">
        <v>450</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39.950000000000003" customHeight="1" x14ac:dyDescent="0.15">
      <c r="A23" s="966"/>
      <c r="B23" s="967"/>
      <c r="C23" s="967"/>
      <c r="D23" s="967"/>
      <c r="E23" s="967"/>
      <c r="F23" s="968"/>
      <c r="G23" s="951" t="s">
        <v>614</v>
      </c>
      <c r="H23" s="952"/>
      <c r="I23" s="952"/>
      <c r="J23" s="952"/>
      <c r="K23" s="952"/>
      <c r="L23" s="952"/>
      <c r="M23" s="952"/>
      <c r="N23" s="952"/>
      <c r="O23" s="953"/>
      <c r="P23" s="918">
        <v>69</v>
      </c>
      <c r="Q23" s="919"/>
      <c r="R23" s="919"/>
      <c r="S23" s="919"/>
      <c r="T23" s="919"/>
      <c r="U23" s="919"/>
      <c r="V23" s="936"/>
      <c r="W23" s="918">
        <v>72</v>
      </c>
      <c r="X23" s="919"/>
      <c r="Y23" s="919"/>
      <c r="Z23" s="919"/>
      <c r="AA23" s="919"/>
      <c r="AB23" s="919"/>
      <c r="AC23" s="936"/>
      <c r="AD23" s="973" t="s">
        <v>644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12"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12"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12"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648</v>
      </c>
      <c r="H27" s="955"/>
      <c r="I27" s="955"/>
      <c r="J27" s="955"/>
      <c r="K27" s="955"/>
      <c r="L27" s="955"/>
      <c r="M27" s="955"/>
      <c r="N27" s="955"/>
      <c r="O27" s="956"/>
      <c r="P27" s="656">
        <v>0</v>
      </c>
      <c r="Q27" s="657"/>
      <c r="R27" s="657"/>
      <c r="S27" s="657"/>
      <c r="T27" s="657"/>
      <c r="U27" s="657"/>
      <c r="V27" s="658"/>
      <c r="W27" s="656">
        <v>1</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455</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452</v>
      </c>
      <c r="H29" s="961"/>
      <c r="I29" s="961"/>
      <c r="J29" s="961"/>
      <c r="K29" s="961"/>
      <c r="L29" s="961"/>
      <c r="M29" s="961"/>
      <c r="N29" s="961"/>
      <c r="O29" s="962"/>
      <c r="P29" s="656">
        <f>AK13</f>
        <v>69</v>
      </c>
      <c r="Q29" s="657"/>
      <c r="R29" s="657"/>
      <c r="S29" s="657"/>
      <c r="T29" s="657"/>
      <c r="U29" s="657"/>
      <c r="V29" s="658"/>
      <c r="W29" s="932">
        <v>73</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467</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528</v>
      </c>
      <c r="AF30" s="858"/>
      <c r="AG30" s="858"/>
      <c r="AH30" s="859"/>
      <c r="AI30" s="857" t="s">
        <v>525</v>
      </c>
      <c r="AJ30" s="858"/>
      <c r="AK30" s="858"/>
      <c r="AL30" s="859"/>
      <c r="AM30" s="914" t="s">
        <v>520</v>
      </c>
      <c r="AN30" s="914"/>
      <c r="AO30" s="914"/>
      <c r="AP30" s="857"/>
      <c r="AQ30" s="766" t="s">
        <v>353</v>
      </c>
      <c r="AR30" s="767"/>
      <c r="AS30" s="767"/>
      <c r="AT30" s="768"/>
      <c r="AU30" s="773" t="s">
        <v>253</v>
      </c>
      <c r="AV30" s="773"/>
      <c r="AW30" s="773"/>
      <c r="AX30" s="91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c r="AR31" s="200"/>
      <c r="AS31" s="133" t="s">
        <v>354</v>
      </c>
      <c r="AT31" s="134"/>
      <c r="AU31" s="199">
        <v>32</v>
      </c>
      <c r="AV31" s="199"/>
      <c r="AW31" s="399" t="s">
        <v>300</v>
      </c>
      <c r="AX31" s="400"/>
    </row>
    <row r="32" spans="1:50" ht="35.1" customHeight="1" x14ac:dyDescent="0.15">
      <c r="A32" s="404"/>
      <c r="B32" s="402"/>
      <c r="C32" s="402"/>
      <c r="D32" s="402"/>
      <c r="E32" s="402"/>
      <c r="F32" s="403"/>
      <c r="G32" s="565" t="s">
        <v>565</v>
      </c>
      <c r="H32" s="566"/>
      <c r="I32" s="566"/>
      <c r="J32" s="566"/>
      <c r="K32" s="566"/>
      <c r="L32" s="566"/>
      <c r="M32" s="566"/>
      <c r="N32" s="566"/>
      <c r="O32" s="567"/>
      <c r="P32" s="105" t="s">
        <v>566</v>
      </c>
      <c r="Q32" s="105"/>
      <c r="R32" s="105"/>
      <c r="S32" s="105"/>
      <c r="T32" s="105"/>
      <c r="U32" s="105"/>
      <c r="V32" s="105"/>
      <c r="W32" s="105"/>
      <c r="X32" s="106"/>
      <c r="Y32" s="472" t="s">
        <v>12</v>
      </c>
      <c r="Z32" s="532"/>
      <c r="AA32" s="533"/>
      <c r="AB32" s="462" t="s">
        <v>567</v>
      </c>
      <c r="AC32" s="462"/>
      <c r="AD32" s="462"/>
      <c r="AE32" s="218">
        <v>100</v>
      </c>
      <c r="AF32" s="219"/>
      <c r="AG32" s="219"/>
      <c r="AH32" s="219"/>
      <c r="AI32" s="218">
        <v>100</v>
      </c>
      <c r="AJ32" s="219"/>
      <c r="AK32" s="219"/>
      <c r="AL32" s="219"/>
      <c r="AM32" s="218">
        <v>100</v>
      </c>
      <c r="AN32" s="219"/>
      <c r="AO32" s="219"/>
      <c r="AP32" s="219"/>
      <c r="AQ32" s="341"/>
      <c r="AR32" s="207"/>
      <c r="AS32" s="207"/>
      <c r="AT32" s="342"/>
      <c r="AU32" s="219"/>
      <c r="AV32" s="219"/>
      <c r="AW32" s="219"/>
      <c r="AX32" s="221"/>
    </row>
    <row r="33" spans="1:50" ht="35.1"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568</v>
      </c>
      <c r="AC33" s="524"/>
      <c r="AD33" s="524"/>
      <c r="AE33" s="218">
        <v>100</v>
      </c>
      <c r="AF33" s="219"/>
      <c r="AG33" s="219"/>
      <c r="AH33" s="219"/>
      <c r="AI33" s="218">
        <v>100</v>
      </c>
      <c r="AJ33" s="219"/>
      <c r="AK33" s="219"/>
      <c r="AL33" s="219"/>
      <c r="AM33" s="218">
        <v>100</v>
      </c>
      <c r="AN33" s="219"/>
      <c r="AO33" s="219"/>
      <c r="AP33" s="219"/>
      <c r="AQ33" s="341"/>
      <c r="AR33" s="207"/>
      <c r="AS33" s="207"/>
      <c r="AT33" s="342"/>
      <c r="AU33" s="219">
        <v>100</v>
      </c>
      <c r="AV33" s="219"/>
      <c r="AW33" s="219"/>
      <c r="AX33" s="221"/>
    </row>
    <row r="34" spans="1:50" ht="35.1"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100</v>
      </c>
      <c r="AF34" s="219"/>
      <c r="AG34" s="219"/>
      <c r="AH34" s="219"/>
      <c r="AI34" s="218">
        <v>100</v>
      </c>
      <c r="AJ34" s="219"/>
      <c r="AK34" s="219"/>
      <c r="AL34" s="219"/>
      <c r="AM34" s="218">
        <v>100</v>
      </c>
      <c r="AN34" s="219"/>
      <c r="AO34" s="219"/>
      <c r="AP34" s="219"/>
      <c r="AQ34" s="341"/>
      <c r="AR34" s="207"/>
      <c r="AS34" s="207"/>
      <c r="AT34" s="342"/>
      <c r="AU34" s="219"/>
      <c r="AV34" s="219"/>
      <c r="AW34" s="219"/>
      <c r="AX34" s="221"/>
    </row>
    <row r="35" spans="1:50" ht="23.25" customHeight="1" x14ac:dyDescent="0.15">
      <c r="A35" s="226" t="s">
        <v>498</v>
      </c>
      <c r="B35" s="227"/>
      <c r="C35" s="227"/>
      <c r="D35" s="227"/>
      <c r="E35" s="227"/>
      <c r="F35" s="228"/>
      <c r="G35" s="232" t="s">
        <v>616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9" t="s">
        <v>467</v>
      </c>
      <c r="B37" s="770"/>
      <c r="C37" s="770"/>
      <c r="D37" s="770"/>
      <c r="E37" s="770"/>
      <c r="F37" s="771"/>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12" t="s">
        <v>253</v>
      </c>
      <c r="AV37" s="412"/>
      <c r="AW37" s="412"/>
      <c r="AX37" s="909"/>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354</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467</v>
      </c>
      <c r="B44" s="770"/>
      <c r="C44" s="770"/>
      <c r="D44" s="770"/>
      <c r="E44" s="770"/>
      <c r="F44" s="771"/>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12" t="s">
        <v>253</v>
      </c>
      <c r="AV44" s="412"/>
      <c r="AW44" s="412"/>
      <c r="AX44" s="909"/>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354</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467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23" t="s">
        <v>253</v>
      </c>
      <c r="AV51" s="923"/>
      <c r="AW51" s="923"/>
      <c r="AX51" s="92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354</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467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23" t="s">
        <v>253</v>
      </c>
      <c r="AV58" s="923"/>
      <c r="AW58" s="923"/>
      <c r="AX58" s="92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354</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468</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463</v>
      </c>
      <c r="X65" s="489"/>
      <c r="Y65" s="492"/>
      <c r="Z65" s="492"/>
      <c r="AA65" s="493"/>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6"/>
      <c r="B67" s="477"/>
      <c r="C67" s="477"/>
      <c r="D67" s="477"/>
      <c r="E67" s="477"/>
      <c r="F67" s="478"/>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473</v>
      </c>
      <c r="B70" s="477"/>
      <c r="C70" s="477"/>
      <c r="D70" s="477"/>
      <c r="E70" s="477"/>
      <c r="F70" s="478"/>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468</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354</v>
      </c>
      <c r="AT74" s="134"/>
      <c r="AU74" s="591"/>
      <c r="AV74" s="200"/>
      <c r="AW74" s="133" t="s">
        <v>300</v>
      </c>
      <c r="AX74" s="195"/>
    </row>
    <row r="75" spans="1:50" ht="23.25" hidden="1" customHeight="1" x14ac:dyDescent="0.15">
      <c r="A75" s="510"/>
      <c r="B75" s="511"/>
      <c r="C75" s="511"/>
      <c r="D75" s="511"/>
      <c r="E75" s="511"/>
      <c r="F75" s="512"/>
      <c r="G75" s="610"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89"/>
      <c r="AF77" s="890"/>
      <c r="AG77" s="890"/>
      <c r="AH77" s="890"/>
      <c r="AI77" s="889"/>
      <c r="AJ77" s="890"/>
      <c r="AK77" s="890"/>
      <c r="AL77" s="890"/>
      <c r="AM77" s="889"/>
      <c r="AN77" s="890"/>
      <c r="AO77" s="890"/>
      <c r="AP77" s="890"/>
      <c r="AQ77" s="341"/>
      <c r="AR77" s="207"/>
      <c r="AS77" s="207"/>
      <c r="AT77" s="342"/>
      <c r="AU77" s="219"/>
      <c r="AV77" s="219"/>
      <c r="AW77" s="219"/>
      <c r="AX77" s="221"/>
    </row>
    <row r="78" spans="1:50" ht="69.75" hidden="1" customHeight="1" x14ac:dyDescent="0.15">
      <c r="A78" s="336" t="s">
        <v>501</v>
      </c>
      <c r="B78" s="337"/>
      <c r="C78" s="337"/>
      <c r="D78" s="337"/>
      <c r="E78" s="334" t="s">
        <v>445</v>
      </c>
      <c r="F78" s="335"/>
      <c r="G78" s="57" t="s">
        <v>356</v>
      </c>
      <c r="H78" s="588"/>
      <c r="I78" s="589"/>
      <c r="J78" s="589"/>
      <c r="K78" s="589"/>
      <c r="L78" s="589"/>
      <c r="M78" s="589"/>
      <c r="N78" s="589"/>
      <c r="O78" s="590"/>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462</v>
      </c>
      <c r="AP79" s="279"/>
      <c r="AQ79" s="279"/>
      <c r="AR79" s="81" t="s">
        <v>460</v>
      </c>
      <c r="AS79" s="278"/>
      <c r="AT79" s="279"/>
      <c r="AU79" s="279"/>
      <c r="AV79" s="279"/>
      <c r="AW79" s="279"/>
      <c r="AX79" s="946"/>
    </row>
    <row r="80" spans="1:50" ht="18.75" hidden="1" customHeight="1" x14ac:dyDescent="0.15">
      <c r="A80" s="863" t="s">
        <v>266</v>
      </c>
      <c r="B80" s="525" t="s">
        <v>459</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4"/>
      <c r="B82" s="528"/>
      <c r="C82" s="429"/>
      <c r="D82" s="429"/>
      <c r="E82" s="429"/>
      <c r="F82" s="430"/>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8"/>
      <c r="C83" s="429"/>
      <c r="D83" s="429"/>
      <c r="E83" s="429"/>
      <c r="F83" s="430"/>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528</v>
      </c>
      <c r="AF85" s="245"/>
      <c r="AG85" s="245"/>
      <c r="AH85" s="246"/>
      <c r="AI85" s="244" t="s">
        <v>525</v>
      </c>
      <c r="AJ85" s="245"/>
      <c r="AK85" s="245"/>
      <c r="AL85" s="246"/>
      <c r="AM85" s="250" t="s">
        <v>520</v>
      </c>
      <c r="AN85" s="250"/>
      <c r="AO85" s="250"/>
      <c r="AP85" s="244"/>
      <c r="AQ85" s="159" t="s">
        <v>353</v>
      </c>
      <c r="AR85" s="130"/>
      <c r="AS85" s="130"/>
      <c r="AT85" s="131"/>
      <c r="AU85" s="534" t="s">
        <v>253</v>
      </c>
      <c r="AV85" s="534"/>
      <c r="AW85" s="534"/>
      <c r="AX85" s="535"/>
      <c r="AY85" s="10"/>
      <c r="AZ85" s="10"/>
      <c r="BA85" s="10"/>
      <c r="BB85" s="10"/>
      <c r="BC85" s="10"/>
    </row>
    <row r="86" spans="1:60" ht="18.75" hidden="1" customHeight="1" x14ac:dyDescent="0.15">
      <c r="A86" s="86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9" t="s">
        <v>300</v>
      </c>
      <c r="AX86" s="400"/>
      <c r="AY86" s="10"/>
      <c r="AZ86" s="10"/>
      <c r="BA86" s="10"/>
      <c r="BB86" s="10"/>
      <c r="BC86" s="10"/>
      <c r="BD86" s="10"/>
      <c r="BE86" s="10"/>
      <c r="BF86" s="10"/>
      <c r="BG86" s="10"/>
      <c r="BH86" s="10"/>
    </row>
    <row r="87" spans="1:60" ht="23.25" hidden="1" customHeight="1" x14ac:dyDescent="0.15">
      <c r="A87" s="864"/>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4"/>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4"/>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528</v>
      </c>
      <c r="AF90" s="245"/>
      <c r="AG90" s="245"/>
      <c r="AH90" s="246"/>
      <c r="AI90" s="244" t="s">
        <v>525</v>
      </c>
      <c r="AJ90" s="245"/>
      <c r="AK90" s="245"/>
      <c r="AL90" s="246"/>
      <c r="AM90" s="250" t="s">
        <v>520</v>
      </c>
      <c r="AN90" s="250"/>
      <c r="AO90" s="250"/>
      <c r="AP90" s="244"/>
      <c r="AQ90" s="159" t="s">
        <v>353</v>
      </c>
      <c r="AR90" s="130"/>
      <c r="AS90" s="130"/>
      <c r="AT90" s="131"/>
      <c r="AU90" s="534" t="s">
        <v>253</v>
      </c>
      <c r="AV90" s="534"/>
      <c r="AW90" s="534"/>
      <c r="AX90" s="535"/>
    </row>
    <row r="91" spans="1:60" ht="18.75" hidden="1" customHeight="1" x14ac:dyDescent="0.15">
      <c r="A91" s="86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9" t="s">
        <v>300</v>
      </c>
      <c r="AX91" s="400"/>
      <c r="AY91" s="10"/>
      <c r="AZ91" s="10"/>
      <c r="BA91" s="10"/>
      <c r="BB91" s="10"/>
      <c r="BC91" s="10"/>
    </row>
    <row r="92" spans="1:60" ht="23.25" hidden="1" customHeight="1" x14ac:dyDescent="0.15">
      <c r="A92" s="864"/>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4"/>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4"/>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528</v>
      </c>
      <c r="AF95" s="245"/>
      <c r="AG95" s="245"/>
      <c r="AH95" s="246"/>
      <c r="AI95" s="244" t="s">
        <v>525</v>
      </c>
      <c r="AJ95" s="245"/>
      <c r="AK95" s="245"/>
      <c r="AL95" s="246"/>
      <c r="AM95" s="250" t="s">
        <v>520</v>
      </c>
      <c r="AN95" s="250"/>
      <c r="AO95" s="250"/>
      <c r="AP95" s="244"/>
      <c r="AQ95" s="159" t="s">
        <v>353</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9" t="s">
        <v>300</v>
      </c>
      <c r="AX96" s="400"/>
    </row>
    <row r="97" spans="1:60" ht="23.25" hidden="1" customHeight="1" x14ac:dyDescent="0.15">
      <c r="A97" s="864"/>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4"/>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5"/>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4" t="s">
        <v>13</v>
      </c>
      <c r="Z99" s="895"/>
      <c r="AA99" s="896"/>
      <c r="AB99" s="891" t="s">
        <v>14</v>
      </c>
      <c r="AC99" s="892"/>
      <c r="AD99" s="89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40" t="s">
        <v>528</v>
      </c>
      <c r="AF100" s="541"/>
      <c r="AG100" s="541"/>
      <c r="AH100" s="542"/>
      <c r="AI100" s="540" t="s">
        <v>525</v>
      </c>
      <c r="AJ100" s="541"/>
      <c r="AK100" s="541"/>
      <c r="AL100" s="542"/>
      <c r="AM100" s="540" t="s">
        <v>521</v>
      </c>
      <c r="AN100" s="541"/>
      <c r="AO100" s="541"/>
      <c r="AP100" s="542"/>
      <c r="AQ100" s="320" t="s">
        <v>514</v>
      </c>
      <c r="AR100" s="321"/>
      <c r="AS100" s="321"/>
      <c r="AT100" s="322"/>
      <c r="AU100" s="320" t="s">
        <v>511</v>
      </c>
      <c r="AV100" s="321"/>
      <c r="AW100" s="321"/>
      <c r="AX100" s="323"/>
    </row>
    <row r="101" spans="1:60" ht="23.25" customHeight="1" x14ac:dyDescent="0.15">
      <c r="A101" s="423"/>
      <c r="B101" s="424"/>
      <c r="C101" s="424"/>
      <c r="D101" s="424"/>
      <c r="E101" s="424"/>
      <c r="F101" s="425"/>
      <c r="G101" s="105" t="s">
        <v>569</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571</v>
      </c>
      <c r="AC101" s="462"/>
      <c r="AD101" s="462"/>
      <c r="AE101" s="218">
        <v>488</v>
      </c>
      <c r="AF101" s="219"/>
      <c r="AG101" s="219"/>
      <c r="AH101" s="220"/>
      <c r="AI101" s="218">
        <v>883</v>
      </c>
      <c r="AJ101" s="219"/>
      <c r="AK101" s="219"/>
      <c r="AL101" s="220"/>
      <c r="AM101" s="218">
        <v>962</v>
      </c>
      <c r="AN101" s="219"/>
      <c r="AO101" s="219"/>
      <c r="AP101" s="220"/>
      <c r="AQ101" s="324" t="s">
        <v>635</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571</v>
      </c>
      <c r="AC102" s="462"/>
      <c r="AD102" s="462"/>
      <c r="AE102" s="419">
        <v>497</v>
      </c>
      <c r="AF102" s="419"/>
      <c r="AG102" s="419"/>
      <c r="AH102" s="419"/>
      <c r="AI102" s="419">
        <v>598</v>
      </c>
      <c r="AJ102" s="419"/>
      <c r="AK102" s="419"/>
      <c r="AL102" s="419"/>
      <c r="AM102" s="419">
        <v>919</v>
      </c>
      <c r="AN102" s="419"/>
      <c r="AO102" s="419"/>
      <c r="AP102" s="419"/>
      <c r="AQ102" s="273">
        <v>1057</v>
      </c>
      <c r="AR102" s="274"/>
      <c r="AS102" s="274"/>
      <c r="AT102" s="319"/>
      <c r="AU102" s="273"/>
      <c r="AV102" s="274"/>
      <c r="AW102" s="274"/>
      <c r="AX102" s="319"/>
    </row>
    <row r="103" spans="1:60" ht="31.5" customHeight="1" x14ac:dyDescent="0.15">
      <c r="A103" s="420" t="s">
        <v>469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528</v>
      </c>
      <c r="AF103" s="417"/>
      <c r="AG103" s="417"/>
      <c r="AH103" s="418"/>
      <c r="AI103" s="416" t="s">
        <v>525</v>
      </c>
      <c r="AJ103" s="417"/>
      <c r="AK103" s="417"/>
      <c r="AL103" s="418"/>
      <c r="AM103" s="416" t="s">
        <v>521</v>
      </c>
      <c r="AN103" s="417"/>
      <c r="AO103" s="417"/>
      <c r="AP103" s="418"/>
      <c r="AQ103" s="284" t="s">
        <v>514</v>
      </c>
      <c r="AR103" s="285"/>
      <c r="AS103" s="285"/>
      <c r="AT103" s="325"/>
      <c r="AU103" s="284" t="s">
        <v>511</v>
      </c>
      <c r="AV103" s="285"/>
      <c r="AW103" s="285"/>
      <c r="AX103" s="286"/>
    </row>
    <row r="104" spans="1:60" ht="23.25" customHeight="1" x14ac:dyDescent="0.15">
      <c r="A104" s="423"/>
      <c r="B104" s="424"/>
      <c r="C104" s="424"/>
      <c r="D104" s="424"/>
      <c r="E104" s="424"/>
      <c r="F104" s="425"/>
      <c r="G104" s="105" t="s">
        <v>570</v>
      </c>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t="s">
        <v>572</v>
      </c>
      <c r="AC104" s="547"/>
      <c r="AD104" s="548"/>
      <c r="AE104" s="218">
        <v>4</v>
      </c>
      <c r="AF104" s="219"/>
      <c r="AG104" s="219"/>
      <c r="AH104" s="220"/>
      <c r="AI104" s="218">
        <v>4</v>
      </c>
      <c r="AJ104" s="219"/>
      <c r="AK104" s="219"/>
      <c r="AL104" s="220"/>
      <c r="AM104" s="218">
        <v>6</v>
      </c>
      <c r="AN104" s="219"/>
      <c r="AO104" s="219"/>
      <c r="AP104" s="220"/>
      <c r="AQ104" s="218" t="s">
        <v>573</v>
      </c>
      <c r="AR104" s="219"/>
      <c r="AS104" s="219"/>
      <c r="AT104" s="220"/>
      <c r="AU104" s="218"/>
      <c r="AV104" s="219"/>
      <c r="AW104" s="219"/>
      <c r="AX104" s="220"/>
    </row>
    <row r="105" spans="1:60" ht="23.25"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t="s">
        <v>572</v>
      </c>
      <c r="AC105" s="470"/>
      <c r="AD105" s="471"/>
      <c r="AE105" s="419">
        <v>4</v>
      </c>
      <c r="AF105" s="419"/>
      <c r="AG105" s="419"/>
      <c r="AH105" s="419"/>
      <c r="AI105" s="419">
        <v>4</v>
      </c>
      <c r="AJ105" s="419"/>
      <c r="AK105" s="419"/>
      <c r="AL105" s="419"/>
      <c r="AM105" s="419">
        <v>4</v>
      </c>
      <c r="AN105" s="419"/>
      <c r="AO105" s="419"/>
      <c r="AP105" s="419"/>
      <c r="AQ105" s="218">
        <v>4</v>
      </c>
      <c r="AR105" s="219"/>
      <c r="AS105" s="219"/>
      <c r="AT105" s="220"/>
      <c r="AU105" s="273"/>
      <c r="AV105" s="274"/>
      <c r="AW105" s="274"/>
      <c r="AX105" s="319"/>
    </row>
    <row r="106" spans="1:60" ht="31.5" hidden="1" customHeight="1" x14ac:dyDescent="0.15">
      <c r="A106" s="420" t="s">
        <v>469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528</v>
      </c>
      <c r="AF106" s="417"/>
      <c r="AG106" s="417"/>
      <c r="AH106" s="418"/>
      <c r="AI106" s="416" t="s">
        <v>525</v>
      </c>
      <c r="AJ106" s="417"/>
      <c r="AK106" s="417"/>
      <c r="AL106" s="418"/>
      <c r="AM106" s="416" t="s">
        <v>520</v>
      </c>
      <c r="AN106" s="417"/>
      <c r="AO106" s="417"/>
      <c r="AP106" s="418"/>
      <c r="AQ106" s="284" t="s">
        <v>514</v>
      </c>
      <c r="AR106" s="285"/>
      <c r="AS106" s="285"/>
      <c r="AT106" s="325"/>
      <c r="AU106" s="284" t="s">
        <v>511</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469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528</v>
      </c>
      <c r="AF109" s="417"/>
      <c r="AG109" s="417"/>
      <c r="AH109" s="418"/>
      <c r="AI109" s="416" t="s">
        <v>525</v>
      </c>
      <c r="AJ109" s="417"/>
      <c r="AK109" s="417"/>
      <c r="AL109" s="418"/>
      <c r="AM109" s="416" t="s">
        <v>521</v>
      </c>
      <c r="AN109" s="417"/>
      <c r="AO109" s="417"/>
      <c r="AP109" s="418"/>
      <c r="AQ109" s="284" t="s">
        <v>514</v>
      </c>
      <c r="AR109" s="285"/>
      <c r="AS109" s="285"/>
      <c r="AT109" s="325"/>
      <c r="AU109" s="284" t="s">
        <v>511</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469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528</v>
      </c>
      <c r="AF112" s="417"/>
      <c r="AG112" s="417"/>
      <c r="AH112" s="418"/>
      <c r="AI112" s="416" t="s">
        <v>525</v>
      </c>
      <c r="AJ112" s="417"/>
      <c r="AK112" s="417"/>
      <c r="AL112" s="418"/>
      <c r="AM112" s="416" t="s">
        <v>520</v>
      </c>
      <c r="AN112" s="417"/>
      <c r="AO112" s="417"/>
      <c r="AP112" s="418"/>
      <c r="AQ112" s="284" t="s">
        <v>514</v>
      </c>
      <c r="AR112" s="285"/>
      <c r="AS112" s="285"/>
      <c r="AT112" s="325"/>
      <c r="AU112" s="284" t="s">
        <v>511</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528</v>
      </c>
      <c r="AF115" s="417"/>
      <c r="AG115" s="417"/>
      <c r="AH115" s="418"/>
      <c r="AI115" s="416" t="s">
        <v>525</v>
      </c>
      <c r="AJ115" s="417"/>
      <c r="AK115" s="417"/>
      <c r="AL115" s="418"/>
      <c r="AM115" s="416" t="s">
        <v>520</v>
      </c>
      <c r="AN115" s="417"/>
      <c r="AO115" s="417"/>
      <c r="AP115" s="418"/>
      <c r="AQ115" s="592" t="s">
        <v>515</v>
      </c>
      <c r="AR115" s="593"/>
      <c r="AS115" s="593"/>
      <c r="AT115" s="593"/>
      <c r="AU115" s="593"/>
      <c r="AV115" s="593"/>
      <c r="AW115" s="593"/>
      <c r="AX115" s="594"/>
    </row>
    <row r="116" spans="1:50" ht="23.25" customHeight="1" x14ac:dyDescent="0.15">
      <c r="A116" s="440"/>
      <c r="B116" s="441"/>
      <c r="C116" s="441"/>
      <c r="D116" s="441"/>
      <c r="E116" s="441"/>
      <c r="F116" s="442"/>
      <c r="G116" s="394" t="s">
        <v>634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575</v>
      </c>
      <c r="AC116" s="464"/>
      <c r="AD116" s="465"/>
      <c r="AE116" s="419">
        <v>22125</v>
      </c>
      <c r="AF116" s="419"/>
      <c r="AG116" s="419"/>
      <c r="AH116" s="419"/>
      <c r="AI116" s="419">
        <v>18495</v>
      </c>
      <c r="AJ116" s="419"/>
      <c r="AK116" s="419"/>
      <c r="AL116" s="419"/>
      <c r="AM116" s="419">
        <v>16712</v>
      </c>
      <c r="AN116" s="419"/>
      <c r="AO116" s="419"/>
      <c r="AP116" s="419"/>
      <c r="AQ116" s="218">
        <v>19017</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574</v>
      </c>
      <c r="AC117" s="474"/>
      <c r="AD117" s="475"/>
      <c r="AE117" s="552" t="s">
        <v>637</v>
      </c>
      <c r="AF117" s="552"/>
      <c r="AG117" s="552"/>
      <c r="AH117" s="552"/>
      <c r="AI117" s="552" t="s">
        <v>617</v>
      </c>
      <c r="AJ117" s="552"/>
      <c r="AK117" s="552"/>
      <c r="AL117" s="552"/>
      <c r="AM117" s="552" t="s">
        <v>618</v>
      </c>
      <c r="AN117" s="552"/>
      <c r="AO117" s="552"/>
      <c r="AP117" s="552"/>
      <c r="AQ117" s="552" t="s">
        <v>636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528</v>
      </c>
      <c r="AF118" s="417"/>
      <c r="AG118" s="417"/>
      <c r="AH118" s="418"/>
      <c r="AI118" s="416" t="s">
        <v>525</v>
      </c>
      <c r="AJ118" s="417"/>
      <c r="AK118" s="417"/>
      <c r="AL118" s="418"/>
      <c r="AM118" s="416" t="s">
        <v>520</v>
      </c>
      <c r="AN118" s="417"/>
      <c r="AO118" s="417"/>
      <c r="AP118" s="418"/>
      <c r="AQ118" s="592" t="s">
        <v>515</v>
      </c>
      <c r="AR118" s="593"/>
      <c r="AS118" s="593"/>
      <c r="AT118" s="593"/>
      <c r="AU118" s="593"/>
      <c r="AV118" s="593"/>
      <c r="AW118" s="593"/>
      <c r="AX118" s="594"/>
    </row>
    <row r="119" spans="1:50" ht="23.25" hidden="1" customHeight="1" x14ac:dyDescent="0.15">
      <c r="A119" s="440"/>
      <c r="B119" s="441"/>
      <c r="C119" s="441"/>
      <c r="D119" s="441"/>
      <c r="E119" s="441"/>
      <c r="F119" s="442"/>
      <c r="G119" s="394" t="s">
        <v>477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528</v>
      </c>
      <c r="AF121" s="417"/>
      <c r="AG121" s="417"/>
      <c r="AH121" s="418"/>
      <c r="AI121" s="416" t="s">
        <v>525</v>
      </c>
      <c r="AJ121" s="417"/>
      <c r="AK121" s="417"/>
      <c r="AL121" s="418"/>
      <c r="AM121" s="416" t="s">
        <v>520</v>
      </c>
      <c r="AN121" s="417"/>
      <c r="AO121" s="417"/>
      <c r="AP121" s="418"/>
      <c r="AQ121" s="592" t="s">
        <v>515</v>
      </c>
      <c r="AR121" s="593"/>
      <c r="AS121" s="593"/>
      <c r="AT121" s="593"/>
      <c r="AU121" s="593"/>
      <c r="AV121" s="593"/>
      <c r="AW121" s="593"/>
      <c r="AX121" s="594"/>
    </row>
    <row r="122" spans="1:50" ht="23.25" hidden="1" customHeight="1" x14ac:dyDescent="0.15">
      <c r="A122" s="440"/>
      <c r="B122" s="441"/>
      <c r="C122" s="441"/>
      <c r="D122" s="441"/>
      <c r="E122" s="441"/>
      <c r="F122" s="442"/>
      <c r="G122" s="394" t="s">
        <v>478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529</v>
      </c>
      <c r="AF124" s="417"/>
      <c r="AG124" s="417"/>
      <c r="AH124" s="418"/>
      <c r="AI124" s="416" t="s">
        <v>525</v>
      </c>
      <c r="AJ124" s="417"/>
      <c r="AK124" s="417"/>
      <c r="AL124" s="418"/>
      <c r="AM124" s="416" t="s">
        <v>520</v>
      </c>
      <c r="AN124" s="417"/>
      <c r="AO124" s="417"/>
      <c r="AP124" s="418"/>
      <c r="AQ124" s="592" t="s">
        <v>515</v>
      </c>
      <c r="AR124" s="593"/>
      <c r="AS124" s="593"/>
      <c r="AT124" s="593"/>
      <c r="AU124" s="593"/>
      <c r="AV124" s="593"/>
      <c r="AW124" s="593"/>
      <c r="AX124" s="594"/>
    </row>
    <row r="125" spans="1:50" ht="23.25" hidden="1" customHeight="1" x14ac:dyDescent="0.15">
      <c r="A125" s="440"/>
      <c r="B125" s="441"/>
      <c r="C125" s="441"/>
      <c r="D125" s="441"/>
      <c r="E125" s="441"/>
      <c r="F125" s="442"/>
      <c r="G125" s="394" t="s">
        <v>478</v>
      </c>
      <c r="H125" s="394"/>
      <c r="I125" s="394"/>
      <c r="J125" s="394"/>
      <c r="K125" s="394"/>
      <c r="L125" s="394"/>
      <c r="M125" s="394"/>
      <c r="N125" s="394"/>
      <c r="O125" s="394"/>
      <c r="P125" s="394"/>
      <c r="Q125" s="394"/>
      <c r="R125" s="394"/>
      <c r="S125" s="394"/>
      <c r="T125" s="394"/>
      <c r="U125" s="394"/>
      <c r="V125" s="394"/>
      <c r="W125" s="394"/>
      <c r="X125" s="92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29"/>
      <c r="Y126" s="472" t="s">
        <v>49</v>
      </c>
      <c r="Z126" s="447"/>
      <c r="AA126" s="448"/>
      <c r="AB126" s="473" t="s">
        <v>476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6" t="s">
        <v>528</v>
      </c>
      <c r="AF127" s="417"/>
      <c r="AG127" s="417"/>
      <c r="AH127" s="418"/>
      <c r="AI127" s="416" t="s">
        <v>525</v>
      </c>
      <c r="AJ127" s="417"/>
      <c r="AK127" s="417"/>
      <c r="AL127" s="418"/>
      <c r="AM127" s="416" t="s">
        <v>520</v>
      </c>
      <c r="AN127" s="417"/>
      <c r="AO127" s="417"/>
      <c r="AP127" s="418"/>
      <c r="AQ127" s="592" t="s">
        <v>515</v>
      </c>
      <c r="AR127" s="593"/>
      <c r="AS127" s="593"/>
      <c r="AT127" s="593"/>
      <c r="AU127" s="593"/>
      <c r="AV127" s="593"/>
      <c r="AW127" s="593"/>
      <c r="AX127" s="594"/>
    </row>
    <row r="128" spans="1:50" ht="23.25" hidden="1" customHeight="1" x14ac:dyDescent="0.15">
      <c r="A128" s="440"/>
      <c r="B128" s="441"/>
      <c r="C128" s="441"/>
      <c r="D128" s="441"/>
      <c r="E128" s="441"/>
      <c r="F128" s="442"/>
      <c r="G128" s="394" t="s">
        <v>478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x14ac:dyDescent="0.15">
      <c r="A130" s="188" t="s">
        <v>558</v>
      </c>
      <c r="B130" s="185"/>
      <c r="C130" s="184" t="s">
        <v>357</v>
      </c>
      <c r="D130" s="185"/>
      <c r="E130" s="169" t="s">
        <v>386</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385</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554</v>
      </c>
      <c r="D430" s="930"/>
      <c r="E430" s="174" t="s">
        <v>538</v>
      </c>
      <c r="F430" s="897"/>
      <c r="G430" s="898" t="s">
        <v>373</v>
      </c>
      <c r="H430" s="123"/>
      <c r="I430" s="123"/>
      <c r="J430" s="899"/>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hidden="1"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1"/>
      <c r="AR432" s="200"/>
      <c r="AS432" s="133" t="s">
        <v>354</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1"/>
      <c r="AR437" s="200"/>
      <c r="AS437" s="133" t="s">
        <v>354</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1"/>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1"/>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1"/>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1"/>
      <c r="AR457" s="200"/>
      <c r="AS457" s="133" t="s">
        <v>354</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1"/>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1"/>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1"/>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1"/>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8" t="s">
        <v>373</v>
      </c>
      <c r="H484" s="123"/>
      <c r="I484" s="123"/>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1"/>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1"/>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1"/>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1"/>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1"/>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1"/>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1"/>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1"/>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1"/>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1"/>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8" t="s">
        <v>373</v>
      </c>
      <c r="H538" s="123"/>
      <c r="I538" s="123"/>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1"/>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1"/>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1"/>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1"/>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1"/>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1"/>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1"/>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1"/>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1"/>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1"/>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8" t="s">
        <v>373</v>
      </c>
      <c r="H592" s="123"/>
      <c r="I592" s="123"/>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1"/>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1"/>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1"/>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1"/>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1"/>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1"/>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1"/>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1"/>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1"/>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1"/>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8" t="s">
        <v>373</v>
      </c>
      <c r="H646" s="123"/>
      <c r="I646" s="123"/>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1"/>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1"/>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1"/>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1"/>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1"/>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1"/>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1"/>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1"/>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1"/>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1"/>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3" t="s">
        <v>31</v>
      </c>
      <c r="AH701" s="383"/>
      <c r="AI701" s="383"/>
      <c r="AJ701" s="383"/>
      <c r="AK701" s="383"/>
      <c r="AL701" s="383"/>
      <c r="AM701" s="383"/>
      <c r="AN701" s="383"/>
      <c r="AO701" s="383"/>
      <c r="AP701" s="383"/>
      <c r="AQ701" s="383"/>
      <c r="AR701" s="383"/>
      <c r="AS701" s="383"/>
      <c r="AT701" s="383"/>
      <c r="AU701" s="383"/>
      <c r="AV701" s="383"/>
      <c r="AW701" s="383"/>
      <c r="AX701" s="824"/>
    </row>
    <row r="702" spans="1:50" ht="134.1"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576</v>
      </c>
      <c r="AE702" s="347"/>
      <c r="AF702" s="347"/>
      <c r="AG702" s="386" t="s">
        <v>619</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29" t="s">
        <v>576</v>
      </c>
      <c r="AE703" s="330"/>
      <c r="AF703" s="330"/>
      <c r="AG703" s="101" t="s">
        <v>577</v>
      </c>
      <c r="AH703" s="102"/>
      <c r="AI703" s="102"/>
      <c r="AJ703" s="102"/>
      <c r="AK703" s="102"/>
      <c r="AL703" s="102"/>
      <c r="AM703" s="102"/>
      <c r="AN703" s="102"/>
      <c r="AO703" s="102"/>
      <c r="AP703" s="102"/>
      <c r="AQ703" s="102"/>
      <c r="AR703" s="102"/>
      <c r="AS703" s="102"/>
      <c r="AT703" s="102"/>
      <c r="AU703" s="102"/>
      <c r="AV703" s="102"/>
      <c r="AW703" s="102"/>
      <c r="AX703" s="103"/>
    </row>
    <row r="704" spans="1:50" ht="39.950000000000003"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7" t="s">
        <v>578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4" t="s">
        <v>579</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29" t="s">
        <v>499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9" t="s">
        <v>580</v>
      </c>
      <c r="AE706" s="330"/>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2" t="s">
        <v>436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60"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576</v>
      </c>
      <c r="AE708" s="606"/>
      <c r="AF708" s="606"/>
      <c r="AG708" s="741" t="s">
        <v>620</v>
      </c>
      <c r="AH708" s="742"/>
      <c r="AI708" s="742"/>
      <c r="AJ708" s="742"/>
      <c r="AK708" s="742"/>
      <c r="AL708" s="742"/>
      <c r="AM708" s="742"/>
      <c r="AN708" s="742"/>
      <c r="AO708" s="742"/>
      <c r="AP708" s="742"/>
      <c r="AQ708" s="742"/>
      <c r="AR708" s="742"/>
      <c r="AS708" s="742"/>
      <c r="AT708" s="742"/>
      <c r="AU708" s="742"/>
      <c r="AV708" s="742"/>
      <c r="AW708" s="742"/>
      <c r="AX708" s="743"/>
    </row>
    <row r="709" spans="1:50" ht="54" customHeight="1" x14ac:dyDescent="0.15">
      <c r="A709" s="641"/>
      <c r="B709" s="64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576</v>
      </c>
      <c r="AE709" s="330"/>
      <c r="AF709" s="330"/>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579</v>
      </c>
      <c r="AE710" s="330"/>
      <c r="AF710" s="330"/>
      <c r="AG710" s="101"/>
      <c r="AH710" s="102"/>
      <c r="AI710" s="102"/>
      <c r="AJ710" s="102"/>
      <c r="AK710" s="102"/>
      <c r="AL710" s="102"/>
      <c r="AM710" s="102"/>
      <c r="AN710" s="102"/>
      <c r="AO710" s="102"/>
      <c r="AP710" s="102"/>
      <c r="AQ710" s="102"/>
      <c r="AR710" s="102"/>
      <c r="AS710" s="102"/>
      <c r="AT710" s="102"/>
      <c r="AU710" s="102"/>
      <c r="AV710" s="102"/>
      <c r="AW710" s="102"/>
      <c r="AX710" s="103"/>
    </row>
    <row r="711" spans="1:50" ht="51.95" customHeight="1" x14ac:dyDescent="0.15">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576</v>
      </c>
      <c r="AE711" s="330"/>
      <c r="AF711" s="330"/>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2" t="s">
        <v>464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1" t="s">
        <v>579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465</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9" t="s">
        <v>579</v>
      </c>
      <c r="AE713" s="330"/>
      <c r="AF713" s="662"/>
      <c r="AG713" s="101"/>
      <c r="AH713" s="102"/>
      <c r="AI713" s="102"/>
      <c r="AJ713" s="102"/>
      <c r="AK713" s="102"/>
      <c r="AL713" s="102"/>
      <c r="AM713" s="102"/>
      <c r="AN713" s="102"/>
      <c r="AO713" s="102"/>
      <c r="AP713" s="102"/>
      <c r="AQ713" s="102"/>
      <c r="AR713" s="102"/>
      <c r="AS713" s="102"/>
      <c r="AT713" s="102"/>
      <c r="AU713" s="102"/>
      <c r="AV713" s="102"/>
      <c r="AW713" s="102"/>
      <c r="AX713" s="103"/>
    </row>
    <row r="714" spans="1:50" ht="62.1" customHeight="1" x14ac:dyDescent="0.15">
      <c r="A714" s="644"/>
      <c r="B714" s="645"/>
      <c r="C714" s="646" t="s">
        <v>441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5" t="s">
        <v>623</v>
      </c>
      <c r="AH714" s="736"/>
      <c r="AI714" s="736"/>
      <c r="AJ714" s="736"/>
      <c r="AK714" s="736"/>
      <c r="AL714" s="736"/>
      <c r="AM714" s="736"/>
      <c r="AN714" s="736"/>
      <c r="AO714" s="736"/>
      <c r="AP714" s="736"/>
      <c r="AQ714" s="736"/>
      <c r="AR714" s="736"/>
      <c r="AS714" s="736"/>
      <c r="AT714" s="736"/>
      <c r="AU714" s="736"/>
      <c r="AV714" s="736"/>
      <c r="AW714" s="736"/>
      <c r="AX714" s="737"/>
    </row>
    <row r="715" spans="1:50" ht="54" customHeight="1" x14ac:dyDescent="0.15">
      <c r="A715" s="639" t="s">
        <v>40</v>
      </c>
      <c r="B715" s="783"/>
      <c r="C715" s="784" t="s">
        <v>442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576</v>
      </c>
      <c r="AE715" s="606"/>
      <c r="AF715" s="655"/>
      <c r="AG715" s="741" t="s">
        <v>629</v>
      </c>
      <c r="AH715" s="742"/>
      <c r="AI715" s="742"/>
      <c r="AJ715" s="742"/>
      <c r="AK715" s="742"/>
      <c r="AL715" s="742"/>
      <c r="AM715" s="742"/>
      <c r="AN715" s="742"/>
      <c r="AO715" s="742"/>
      <c r="AP715" s="742"/>
      <c r="AQ715" s="742"/>
      <c r="AR715" s="742"/>
      <c r="AS715" s="742"/>
      <c r="AT715" s="742"/>
      <c r="AU715" s="742"/>
      <c r="AV715" s="742"/>
      <c r="AW715" s="742"/>
      <c r="AX715" s="743"/>
    </row>
    <row r="716" spans="1:50" ht="69.9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576</v>
      </c>
      <c r="AE716" s="628"/>
      <c r="AF716" s="628"/>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60" customHeight="1" x14ac:dyDescent="0.15">
      <c r="A717" s="641"/>
      <c r="B717" s="643"/>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576</v>
      </c>
      <c r="AE717" s="330"/>
      <c r="AF717" s="330"/>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576</v>
      </c>
      <c r="AE718" s="330"/>
      <c r="AF718" s="330"/>
      <c r="AG718" s="127" t="s">
        <v>626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576</v>
      </c>
      <c r="AE719" s="606"/>
      <c r="AF719" s="606"/>
      <c r="AG719" s="125" t="s">
        <v>628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6" t="s">
        <v>581</v>
      </c>
      <c r="D721" s="297"/>
      <c r="E721" s="297"/>
      <c r="F721" s="298"/>
      <c r="G721" s="287"/>
      <c r="H721" s="288"/>
      <c r="I721" s="83" t="str">
        <f>IF(OR(G721="　", G721=""), "", "-")</f>
        <v/>
      </c>
      <c r="J721" s="291"/>
      <c r="K721" s="291"/>
      <c r="L721" s="83" t="str">
        <f>IF(M721="","","-")</f>
        <v/>
      </c>
      <c r="M721" s="84"/>
      <c r="N721" s="304" t="s">
        <v>631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7"/>
      <c r="B722" s="778"/>
      <c r="C722" s="296" t="s">
        <v>581</v>
      </c>
      <c r="D722" s="297"/>
      <c r="E722" s="297"/>
      <c r="F722" s="298"/>
      <c r="G722" s="287"/>
      <c r="H722" s="288"/>
      <c r="I722" s="83" t="str">
        <f t="shared" ref="I722:I725" si="4">IF(OR(G722="　", G722=""), "", "-")</f>
        <v/>
      </c>
      <c r="J722" s="291"/>
      <c r="K722" s="291"/>
      <c r="L722" s="83" t="str">
        <f t="shared" ref="L722:L725" si="5">IF(M722="","","-")</f>
        <v/>
      </c>
      <c r="M722" s="84"/>
      <c r="N722" s="304" t="s">
        <v>631</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2" hidden="1"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2" hidden="1"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2" hidden="1" customHeight="1" x14ac:dyDescent="0.15">
      <c r="A725" s="779"/>
      <c r="B725" s="780"/>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801"/>
      <c r="C726" s="814" t="s">
        <v>53</v>
      </c>
      <c r="D726" s="836"/>
      <c r="E726" s="836"/>
      <c r="F726" s="837"/>
      <c r="G726" s="578" t="s">
        <v>627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2"/>
      <c r="B727" s="803"/>
      <c r="C727" s="747" t="s">
        <v>57</v>
      </c>
      <c r="D727" s="748"/>
      <c r="E727" s="748"/>
      <c r="F727" s="749"/>
      <c r="G727" s="576" t="s">
        <v>582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5" t="s">
        <v>646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638" t="s">
        <v>647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8" t="s">
        <v>645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542</v>
      </c>
      <c r="B737" s="210"/>
      <c r="C737" s="210"/>
      <c r="D737" s="211"/>
      <c r="E737" s="989" t="s">
        <v>589</v>
      </c>
      <c r="F737" s="989"/>
      <c r="G737" s="989"/>
      <c r="H737" s="989"/>
      <c r="I737" s="989"/>
      <c r="J737" s="989"/>
      <c r="K737" s="989"/>
      <c r="L737" s="989"/>
      <c r="M737" s="989"/>
      <c r="N737" s="366" t="s">
        <v>535</v>
      </c>
      <c r="O737" s="366"/>
      <c r="P737" s="366"/>
      <c r="Q737" s="366"/>
      <c r="R737" s="989" t="s">
        <v>588</v>
      </c>
      <c r="S737" s="989"/>
      <c r="T737" s="989"/>
      <c r="U737" s="989"/>
      <c r="V737" s="989"/>
      <c r="W737" s="989"/>
      <c r="X737" s="989"/>
      <c r="Y737" s="989"/>
      <c r="Z737" s="989"/>
      <c r="AA737" s="366" t="s">
        <v>534</v>
      </c>
      <c r="AB737" s="366"/>
      <c r="AC737" s="366"/>
      <c r="AD737" s="366"/>
      <c r="AE737" s="989" t="s">
        <v>587</v>
      </c>
      <c r="AF737" s="989"/>
      <c r="AG737" s="989"/>
      <c r="AH737" s="989"/>
      <c r="AI737" s="989"/>
      <c r="AJ737" s="989"/>
      <c r="AK737" s="989"/>
      <c r="AL737" s="989"/>
      <c r="AM737" s="989"/>
      <c r="AN737" s="366" t="s">
        <v>533</v>
      </c>
      <c r="AO737" s="366"/>
      <c r="AP737" s="366"/>
      <c r="AQ737" s="366"/>
      <c r="AR737" s="981" t="s">
        <v>583</v>
      </c>
      <c r="AS737" s="982"/>
      <c r="AT737" s="982"/>
      <c r="AU737" s="982"/>
      <c r="AV737" s="982"/>
      <c r="AW737" s="982"/>
      <c r="AX737" s="983"/>
      <c r="AY737" s="89"/>
      <c r="AZ737" s="89"/>
    </row>
    <row r="738" spans="1:52" ht="24.75" customHeight="1" x14ac:dyDescent="0.15">
      <c r="A738" s="990" t="s">
        <v>532</v>
      </c>
      <c r="B738" s="210"/>
      <c r="C738" s="210"/>
      <c r="D738" s="211"/>
      <c r="E738" s="989" t="s">
        <v>584</v>
      </c>
      <c r="F738" s="989"/>
      <c r="G738" s="989"/>
      <c r="H738" s="989"/>
      <c r="I738" s="989"/>
      <c r="J738" s="989"/>
      <c r="K738" s="989"/>
      <c r="L738" s="989"/>
      <c r="M738" s="989"/>
      <c r="N738" s="366" t="s">
        <v>531</v>
      </c>
      <c r="O738" s="366"/>
      <c r="P738" s="366"/>
      <c r="Q738" s="366"/>
      <c r="R738" s="989" t="s">
        <v>585</v>
      </c>
      <c r="S738" s="989"/>
      <c r="T738" s="989"/>
      <c r="U738" s="989"/>
      <c r="V738" s="989"/>
      <c r="W738" s="989"/>
      <c r="X738" s="989"/>
      <c r="Y738" s="989"/>
      <c r="Z738" s="989"/>
      <c r="AA738" s="366" t="s">
        <v>530</v>
      </c>
      <c r="AB738" s="366"/>
      <c r="AC738" s="366"/>
      <c r="AD738" s="366"/>
      <c r="AE738" s="989" t="s">
        <v>586</v>
      </c>
      <c r="AF738" s="989"/>
      <c r="AG738" s="989"/>
      <c r="AH738" s="989"/>
      <c r="AI738" s="989"/>
      <c r="AJ738" s="989"/>
      <c r="AK738" s="989"/>
      <c r="AL738" s="989"/>
      <c r="AM738" s="989"/>
      <c r="AN738" s="366" t="s">
        <v>526</v>
      </c>
      <c r="AO738" s="366"/>
      <c r="AP738" s="366"/>
      <c r="AQ738" s="366"/>
      <c r="AR738" s="981" t="s">
        <v>590</v>
      </c>
      <c r="AS738" s="982"/>
      <c r="AT738" s="982"/>
      <c r="AU738" s="982"/>
      <c r="AV738" s="982"/>
      <c r="AW738" s="982"/>
      <c r="AX738" s="983"/>
    </row>
    <row r="739" spans="1:52" ht="24.75" customHeight="1" thickBot="1" x14ac:dyDescent="0.2">
      <c r="A739" s="991" t="s">
        <v>522</v>
      </c>
      <c r="B739" s="992"/>
      <c r="C739" s="992"/>
      <c r="D739" s="993"/>
      <c r="E739" s="994" t="s">
        <v>581</v>
      </c>
      <c r="F739" s="984"/>
      <c r="G739" s="984"/>
      <c r="H739" s="93" t="str">
        <f>IF(E739="", "", "(")</f>
        <v>(</v>
      </c>
      <c r="I739" s="984"/>
      <c r="J739" s="984"/>
      <c r="K739" s="93" t="str">
        <f>IF(OR(I739="　", I739=""), "", "-")</f>
        <v/>
      </c>
      <c r="L739" s="985">
        <v>543</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5" t="s">
        <v>502</v>
      </c>
      <c r="B740" s="616"/>
      <c r="C740" s="616"/>
      <c r="D740" s="616"/>
      <c r="E740" s="616"/>
      <c r="F740" s="61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95"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9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95"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9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9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9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9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9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9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9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9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504</v>
      </c>
      <c r="B779" s="630"/>
      <c r="C779" s="630"/>
      <c r="D779" s="630"/>
      <c r="E779" s="630"/>
      <c r="F779" s="631"/>
      <c r="G779" s="596" t="s">
        <v>633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2"/>
      <c r="B780" s="633"/>
      <c r="C780" s="633"/>
      <c r="D780" s="633"/>
      <c r="E780" s="633"/>
      <c r="F780" s="634"/>
      <c r="G780" s="814" t="s">
        <v>17</v>
      </c>
      <c r="H780" s="670"/>
      <c r="I780" s="670"/>
      <c r="J780" s="670"/>
      <c r="K780" s="670"/>
      <c r="L780" s="669" t="s">
        <v>18</v>
      </c>
      <c r="M780" s="670"/>
      <c r="N780" s="670"/>
      <c r="O780" s="670"/>
      <c r="P780" s="670"/>
      <c r="Q780" s="670"/>
      <c r="R780" s="670"/>
      <c r="S780" s="670"/>
      <c r="T780" s="670"/>
      <c r="U780" s="670"/>
      <c r="V780" s="670"/>
      <c r="W780" s="670"/>
      <c r="X780" s="671"/>
      <c r="Y780" s="652" t="s">
        <v>19</v>
      </c>
      <c r="Z780" s="653"/>
      <c r="AA780" s="653"/>
      <c r="AB780" s="797"/>
      <c r="AC780" s="814" t="s">
        <v>17</v>
      </c>
      <c r="AD780" s="670"/>
      <c r="AE780" s="670"/>
      <c r="AF780" s="670"/>
      <c r="AG780" s="670"/>
      <c r="AH780" s="669" t="s">
        <v>18</v>
      </c>
      <c r="AI780" s="670"/>
      <c r="AJ780" s="670"/>
      <c r="AK780" s="670"/>
      <c r="AL780" s="670"/>
      <c r="AM780" s="670"/>
      <c r="AN780" s="670"/>
      <c r="AO780" s="670"/>
      <c r="AP780" s="670"/>
      <c r="AQ780" s="670"/>
      <c r="AR780" s="670"/>
      <c r="AS780" s="670"/>
      <c r="AT780" s="671"/>
      <c r="AU780" s="652" t="s">
        <v>19</v>
      </c>
      <c r="AV780" s="653"/>
      <c r="AW780" s="653"/>
      <c r="AX780" s="654"/>
    </row>
    <row r="781" spans="1:50" ht="24.75" customHeight="1" x14ac:dyDescent="0.15">
      <c r="A781" s="632"/>
      <c r="B781" s="633"/>
      <c r="C781" s="633"/>
      <c r="D781" s="633"/>
      <c r="E781" s="633"/>
      <c r="F781" s="634"/>
      <c r="G781" s="663" t="s">
        <v>632</v>
      </c>
      <c r="H781" s="664"/>
      <c r="I781" s="664"/>
      <c r="J781" s="664"/>
      <c r="K781" s="665"/>
      <c r="L781" s="666" t="s">
        <v>593</v>
      </c>
      <c r="M781" s="667"/>
      <c r="N781" s="667"/>
      <c r="O781" s="667"/>
      <c r="P781" s="667"/>
      <c r="Q781" s="667"/>
      <c r="R781" s="667"/>
      <c r="S781" s="667"/>
      <c r="T781" s="667"/>
      <c r="U781" s="667"/>
      <c r="V781" s="667"/>
      <c r="W781" s="667"/>
      <c r="X781" s="668"/>
      <c r="Y781" s="389">
        <v>41</v>
      </c>
      <c r="Z781" s="390"/>
      <c r="AA781" s="390"/>
      <c r="AB781" s="804"/>
      <c r="AC781" s="663"/>
      <c r="AD781" s="664"/>
      <c r="AE781" s="664"/>
      <c r="AF781" s="664"/>
      <c r="AG781" s="665"/>
      <c r="AH781" s="666"/>
      <c r="AI781" s="667"/>
      <c r="AJ781" s="667"/>
      <c r="AK781" s="667"/>
      <c r="AL781" s="667"/>
      <c r="AM781" s="667"/>
      <c r="AN781" s="667"/>
      <c r="AO781" s="667"/>
      <c r="AP781" s="667"/>
      <c r="AQ781" s="667"/>
      <c r="AR781" s="667"/>
      <c r="AS781" s="667"/>
      <c r="AT781" s="668"/>
      <c r="AU781" s="389"/>
      <c r="AV781" s="390"/>
      <c r="AW781" s="390"/>
      <c r="AX781" s="391"/>
    </row>
    <row r="782" spans="1:50" ht="24.75" customHeight="1" x14ac:dyDescent="0.15">
      <c r="A782" s="632"/>
      <c r="B782" s="633"/>
      <c r="C782" s="633"/>
      <c r="D782" s="633"/>
      <c r="E782" s="633"/>
      <c r="F782" s="634"/>
      <c r="G782" s="663" t="s">
        <v>591</v>
      </c>
      <c r="H782" s="664"/>
      <c r="I782" s="664"/>
      <c r="J782" s="664"/>
      <c r="K782" s="665"/>
      <c r="L782" s="666" t="s">
        <v>592</v>
      </c>
      <c r="M782" s="667"/>
      <c r="N782" s="667"/>
      <c r="O782" s="667"/>
      <c r="P782" s="667"/>
      <c r="Q782" s="667"/>
      <c r="R782" s="667"/>
      <c r="S782" s="667"/>
      <c r="T782" s="667"/>
      <c r="U782" s="667"/>
      <c r="V782" s="667"/>
      <c r="W782" s="667"/>
      <c r="X782" s="668"/>
      <c r="Y782" s="602">
        <v>20</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12"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12"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12"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12"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12"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12"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12"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12"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5" t="s">
        <v>20</v>
      </c>
      <c r="H791" s="826"/>
      <c r="I791" s="826"/>
      <c r="J791" s="826"/>
      <c r="K791" s="826"/>
      <c r="L791" s="827"/>
      <c r="M791" s="828"/>
      <c r="N791" s="828"/>
      <c r="O791" s="828"/>
      <c r="P791" s="828"/>
      <c r="Q791" s="828"/>
      <c r="R791" s="828"/>
      <c r="S791" s="828"/>
      <c r="T791" s="828"/>
      <c r="U791" s="828"/>
      <c r="V791" s="828"/>
      <c r="W791" s="828"/>
      <c r="X791" s="829"/>
      <c r="Y791" s="830">
        <f>SUM(Y781:AB790)</f>
        <v>61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2"/>
      <c r="B792" s="633"/>
      <c r="C792" s="633"/>
      <c r="D792" s="633"/>
      <c r="E792" s="633"/>
      <c r="F792" s="634"/>
      <c r="G792" s="596" t="s">
        <v>596</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595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2"/>
      <c r="B793" s="633"/>
      <c r="C793" s="633"/>
      <c r="D793" s="633"/>
      <c r="E793" s="633"/>
      <c r="F793" s="634"/>
      <c r="G793" s="814" t="s">
        <v>17</v>
      </c>
      <c r="H793" s="670"/>
      <c r="I793" s="670"/>
      <c r="J793" s="670"/>
      <c r="K793" s="670"/>
      <c r="L793" s="669" t="s">
        <v>18</v>
      </c>
      <c r="M793" s="670"/>
      <c r="N793" s="670"/>
      <c r="O793" s="670"/>
      <c r="P793" s="670"/>
      <c r="Q793" s="670"/>
      <c r="R793" s="670"/>
      <c r="S793" s="670"/>
      <c r="T793" s="670"/>
      <c r="U793" s="670"/>
      <c r="V793" s="670"/>
      <c r="W793" s="670"/>
      <c r="X793" s="671"/>
      <c r="Y793" s="652" t="s">
        <v>19</v>
      </c>
      <c r="Z793" s="653"/>
      <c r="AA793" s="653"/>
      <c r="AB793" s="797"/>
      <c r="AC793" s="814" t="s">
        <v>17</v>
      </c>
      <c r="AD793" s="670"/>
      <c r="AE793" s="670"/>
      <c r="AF793" s="670"/>
      <c r="AG793" s="670"/>
      <c r="AH793" s="669" t="s">
        <v>18</v>
      </c>
      <c r="AI793" s="670"/>
      <c r="AJ793" s="670"/>
      <c r="AK793" s="670"/>
      <c r="AL793" s="670"/>
      <c r="AM793" s="670"/>
      <c r="AN793" s="670"/>
      <c r="AO793" s="670"/>
      <c r="AP793" s="670"/>
      <c r="AQ793" s="670"/>
      <c r="AR793" s="670"/>
      <c r="AS793" s="670"/>
      <c r="AT793" s="671"/>
      <c r="AU793" s="652" t="s">
        <v>19</v>
      </c>
      <c r="AV793" s="653"/>
      <c r="AW793" s="653"/>
      <c r="AX793" s="654"/>
    </row>
    <row r="794" spans="1:50" ht="24.75" hidden="1" customHeight="1" x14ac:dyDescent="0.15">
      <c r="A794" s="632"/>
      <c r="B794" s="633"/>
      <c r="C794" s="633"/>
      <c r="D794" s="633"/>
      <c r="E794" s="633"/>
      <c r="F794" s="634"/>
      <c r="G794" s="663"/>
      <c r="H794" s="664"/>
      <c r="I794" s="664"/>
      <c r="J794" s="664"/>
      <c r="K794" s="665"/>
      <c r="L794" s="666"/>
      <c r="M794" s="667"/>
      <c r="N794" s="667"/>
      <c r="O794" s="667"/>
      <c r="P794" s="667"/>
      <c r="Q794" s="667"/>
      <c r="R794" s="667"/>
      <c r="S794" s="667"/>
      <c r="T794" s="667"/>
      <c r="U794" s="667"/>
      <c r="V794" s="667"/>
      <c r="W794" s="667"/>
      <c r="X794" s="668"/>
      <c r="Y794" s="389"/>
      <c r="Z794" s="390"/>
      <c r="AA794" s="390"/>
      <c r="AB794" s="804"/>
      <c r="AC794" s="663"/>
      <c r="AD794" s="664"/>
      <c r="AE794" s="664"/>
      <c r="AF794" s="664"/>
      <c r="AG794" s="665"/>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2"/>
      <c r="B805" s="633"/>
      <c r="C805" s="633"/>
      <c r="D805" s="633"/>
      <c r="E805" s="633"/>
      <c r="F805" s="634"/>
      <c r="G805" s="596" t="s">
        <v>597</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598</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2"/>
      <c r="B806" s="633"/>
      <c r="C806" s="633"/>
      <c r="D806" s="633"/>
      <c r="E806" s="633"/>
      <c r="F806" s="634"/>
      <c r="G806" s="814" t="s">
        <v>17</v>
      </c>
      <c r="H806" s="670"/>
      <c r="I806" s="670"/>
      <c r="J806" s="670"/>
      <c r="K806" s="670"/>
      <c r="L806" s="669" t="s">
        <v>18</v>
      </c>
      <c r="M806" s="670"/>
      <c r="N806" s="670"/>
      <c r="O806" s="670"/>
      <c r="P806" s="670"/>
      <c r="Q806" s="670"/>
      <c r="R806" s="670"/>
      <c r="S806" s="670"/>
      <c r="T806" s="670"/>
      <c r="U806" s="670"/>
      <c r="V806" s="670"/>
      <c r="W806" s="670"/>
      <c r="X806" s="671"/>
      <c r="Y806" s="652" t="s">
        <v>19</v>
      </c>
      <c r="Z806" s="653"/>
      <c r="AA806" s="653"/>
      <c r="AB806" s="797"/>
      <c r="AC806" s="814" t="s">
        <v>17</v>
      </c>
      <c r="AD806" s="670"/>
      <c r="AE806" s="670"/>
      <c r="AF806" s="670"/>
      <c r="AG806" s="670"/>
      <c r="AH806" s="669" t="s">
        <v>18</v>
      </c>
      <c r="AI806" s="670"/>
      <c r="AJ806" s="670"/>
      <c r="AK806" s="670"/>
      <c r="AL806" s="670"/>
      <c r="AM806" s="670"/>
      <c r="AN806" s="670"/>
      <c r="AO806" s="670"/>
      <c r="AP806" s="670"/>
      <c r="AQ806" s="670"/>
      <c r="AR806" s="670"/>
      <c r="AS806" s="670"/>
      <c r="AT806" s="671"/>
      <c r="AU806" s="652" t="s">
        <v>19</v>
      </c>
      <c r="AV806" s="653"/>
      <c r="AW806" s="653"/>
      <c r="AX806" s="654"/>
    </row>
    <row r="807" spans="1:50" ht="24.75" hidden="1" customHeight="1" x14ac:dyDescent="0.15">
      <c r="A807" s="632"/>
      <c r="B807" s="633"/>
      <c r="C807" s="633"/>
      <c r="D807" s="633"/>
      <c r="E807" s="633"/>
      <c r="F807" s="634"/>
      <c r="G807" s="663"/>
      <c r="H807" s="664"/>
      <c r="I807" s="664"/>
      <c r="J807" s="664"/>
      <c r="K807" s="665"/>
      <c r="L807" s="666"/>
      <c r="M807" s="667"/>
      <c r="N807" s="667"/>
      <c r="O807" s="667"/>
      <c r="P807" s="667"/>
      <c r="Q807" s="667"/>
      <c r="R807" s="667"/>
      <c r="S807" s="667"/>
      <c r="T807" s="667"/>
      <c r="U807" s="667"/>
      <c r="V807" s="667"/>
      <c r="W807" s="667"/>
      <c r="X807" s="668"/>
      <c r="Y807" s="389"/>
      <c r="Z807" s="390"/>
      <c r="AA807" s="390"/>
      <c r="AB807" s="804"/>
      <c r="AC807" s="663"/>
      <c r="AD807" s="664"/>
      <c r="AE807" s="664"/>
      <c r="AF807" s="664"/>
      <c r="AG807" s="665"/>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2"/>
      <c r="B818" s="633"/>
      <c r="C818" s="633"/>
      <c r="D818" s="633"/>
      <c r="E818" s="633"/>
      <c r="F818" s="634"/>
      <c r="G818" s="596" t="s">
        <v>599</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600</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2"/>
      <c r="B819" s="633"/>
      <c r="C819" s="633"/>
      <c r="D819" s="633"/>
      <c r="E819" s="633"/>
      <c r="F819" s="634"/>
      <c r="G819" s="814" t="s">
        <v>17</v>
      </c>
      <c r="H819" s="670"/>
      <c r="I819" s="670"/>
      <c r="J819" s="670"/>
      <c r="K819" s="670"/>
      <c r="L819" s="669" t="s">
        <v>18</v>
      </c>
      <c r="M819" s="670"/>
      <c r="N819" s="670"/>
      <c r="O819" s="670"/>
      <c r="P819" s="670"/>
      <c r="Q819" s="670"/>
      <c r="R819" s="670"/>
      <c r="S819" s="670"/>
      <c r="T819" s="670"/>
      <c r="U819" s="670"/>
      <c r="V819" s="670"/>
      <c r="W819" s="670"/>
      <c r="X819" s="671"/>
      <c r="Y819" s="652" t="s">
        <v>19</v>
      </c>
      <c r="Z819" s="653"/>
      <c r="AA819" s="653"/>
      <c r="AB819" s="797"/>
      <c r="AC819" s="814" t="s">
        <v>17</v>
      </c>
      <c r="AD819" s="670"/>
      <c r="AE819" s="670"/>
      <c r="AF819" s="670"/>
      <c r="AG819" s="670"/>
      <c r="AH819" s="669" t="s">
        <v>18</v>
      </c>
      <c r="AI819" s="670"/>
      <c r="AJ819" s="670"/>
      <c r="AK819" s="670"/>
      <c r="AL819" s="670"/>
      <c r="AM819" s="670"/>
      <c r="AN819" s="670"/>
      <c r="AO819" s="670"/>
      <c r="AP819" s="670"/>
      <c r="AQ819" s="670"/>
      <c r="AR819" s="670"/>
      <c r="AS819" s="670"/>
      <c r="AT819" s="671"/>
      <c r="AU819" s="652" t="s">
        <v>19</v>
      </c>
      <c r="AV819" s="653"/>
      <c r="AW819" s="653"/>
      <c r="AX819" s="654"/>
    </row>
    <row r="820" spans="1:50" s="16" customFormat="1" ht="24.75" hidden="1" customHeight="1" x14ac:dyDescent="0.15">
      <c r="A820" s="632"/>
      <c r="B820" s="633"/>
      <c r="C820" s="633"/>
      <c r="D820" s="633"/>
      <c r="E820" s="633"/>
      <c r="F820" s="634"/>
      <c r="G820" s="663"/>
      <c r="H820" s="664"/>
      <c r="I820" s="664"/>
      <c r="J820" s="664"/>
      <c r="K820" s="665"/>
      <c r="L820" s="666"/>
      <c r="M820" s="667"/>
      <c r="N820" s="667"/>
      <c r="O820" s="667"/>
      <c r="P820" s="667"/>
      <c r="Q820" s="667"/>
      <c r="R820" s="667"/>
      <c r="S820" s="667"/>
      <c r="T820" s="667"/>
      <c r="U820" s="667"/>
      <c r="V820" s="667"/>
      <c r="W820" s="667"/>
      <c r="X820" s="668"/>
      <c r="Y820" s="389"/>
      <c r="Z820" s="390"/>
      <c r="AA820" s="390"/>
      <c r="AB820" s="804"/>
      <c r="AC820" s="663"/>
      <c r="AD820" s="664"/>
      <c r="AE820" s="664"/>
      <c r="AF820" s="664"/>
      <c r="AG820" s="665"/>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462</v>
      </c>
      <c r="AM831" s="281"/>
      <c r="AN831" s="28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365</v>
      </c>
      <c r="Q836" s="367"/>
      <c r="R836" s="367"/>
      <c r="S836" s="367"/>
      <c r="T836" s="367"/>
      <c r="U836" s="367"/>
      <c r="V836" s="367"/>
      <c r="W836" s="367"/>
      <c r="X836" s="367"/>
      <c r="Y836" s="368" t="s">
        <v>415</v>
      </c>
      <c r="Z836" s="369"/>
      <c r="AA836" s="369"/>
      <c r="AB836" s="369"/>
      <c r="AC836" s="149" t="s">
        <v>456</v>
      </c>
      <c r="AD836" s="149"/>
      <c r="AE836" s="149"/>
      <c r="AF836" s="149"/>
      <c r="AG836" s="149"/>
      <c r="AH836" s="368" t="s">
        <v>485</v>
      </c>
      <c r="AI836" s="365"/>
      <c r="AJ836" s="365"/>
      <c r="AK836" s="365"/>
      <c r="AL836" s="365" t="s">
        <v>21</v>
      </c>
      <c r="AM836" s="365"/>
      <c r="AN836" s="365"/>
      <c r="AO836" s="370"/>
      <c r="AP836" s="371" t="s">
        <v>418</v>
      </c>
      <c r="AQ836" s="371"/>
      <c r="AR836" s="371"/>
      <c r="AS836" s="371"/>
      <c r="AT836" s="371"/>
      <c r="AU836" s="371"/>
      <c r="AV836" s="371"/>
      <c r="AW836" s="371"/>
      <c r="AX836" s="371"/>
    </row>
    <row r="837" spans="1:50" ht="159" customHeight="1" x14ac:dyDescent="0.15">
      <c r="A837" s="377">
        <v>1</v>
      </c>
      <c r="B837" s="377">
        <v>1</v>
      </c>
      <c r="C837" s="362" t="s">
        <v>606</v>
      </c>
      <c r="D837" s="348"/>
      <c r="E837" s="348"/>
      <c r="F837" s="348"/>
      <c r="G837" s="348"/>
      <c r="H837" s="348"/>
      <c r="I837" s="348"/>
      <c r="J837" s="349">
        <v>1010405010138</v>
      </c>
      <c r="K837" s="350"/>
      <c r="L837" s="350"/>
      <c r="M837" s="350"/>
      <c r="N837" s="350"/>
      <c r="O837" s="350"/>
      <c r="P837" s="363" t="s">
        <v>601</v>
      </c>
      <c r="Q837" s="351"/>
      <c r="R837" s="351"/>
      <c r="S837" s="351"/>
      <c r="T837" s="351"/>
      <c r="U837" s="351"/>
      <c r="V837" s="351"/>
      <c r="W837" s="351"/>
      <c r="X837" s="351"/>
      <c r="Y837" s="352">
        <v>61</v>
      </c>
      <c r="Z837" s="353"/>
      <c r="AA837" s="353"/>
      <c r="AB837" s="354"/>
      <c r="AC837" s="364" t="s">
        <v>602</v>
      </c>
      <c r="AD837" s="372"/>
      <c r="AE837" s="372"/>
      <c r="AF837" s="372"/>
      <c r="AG837" s="372"/>
      <c r="AH837" s="373" t="s">
        <v>604</v>
      </c>
      <c r="AI837" s="374"/>
      <c r="AJ837" s="374"/>
      <c r="AK837" s="374"/>
      <c r="AL837" s="358" t="s">
        <v>603</v>
      </c>
      <c r="AM837" s="359"/>
      <c r="AN837" s="359"/>
      <c r="AO837" s="360"/>
      <c r="AP837" s="361" t="s">
        <v>605</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417</v>
      </c>
      <c r="K869" s="366"/>
      <c r="L869" s="366"/>
      <c r="M869" s="366"/>
      <c r="N869" s="366"/>
      <c r="O869" s="366"/>
      <c r="P869" s="367" t="s">
        <v>365</v>
      </c>
      <c r="Q869" s="367"/>
      <c r="R869" s="367"/>
      <c r="S869" s="367"/>
      <c r="T869" s="367"/>
      <c r="U869" s="367"/>
      <c r="V869" s="367"/>
      <c r="W869" s="367"/>
      <c r="X869" s="367"/>
      <c r="Y869" s="368" t="s">
        <v>415</v>
      </c>
      <c r="Z869" s="369"/>
      <c r="AA869" s="369"/>
      <c r="AB869" s="369"/>
      <c r="AC869" s="149" t="s">
        <v>456</v>
      </c>
      <c r="AD869" s="149"/>
      <c r="AE869" s="149"/>
      <c r="AF869" s="149"/>
      <c r="AG869" s="149"/>
      <c r="AH869" s="368" t="s">
        <v>485</v>
      </c>
      <c r="AI869" s="365"/>
      <c r="AJ869" s="365"/>
      <c r="AK869" s="365"/>
      <c r="AL869" s="365" t="s">
        <v>21</v>
      </c>
      <c r="AM869" s="365"/>
      <c r="AN869" s="365"/>
      <c r="AO869" s="370"/>
      <c r="AP869" s="371" t="s">
        <v>418</v>
      </c>
      <c r="AQ869" s="371"/>
      <c r="AR869" s="371"/>
      <c r="AS869" s="371"/>
      <c r="AT869" s="371"/>
      <c r="AU869" s="371"/>
      <c r="AV869" s="371"/>
      <c r="AW869" s="371"/>
      <c r="AX869" s="371"/>
    </row>
    <row r="870" spans="1:50" ht="30" hidden="1" customHeight="1" x14ac:dyDescent="0.15">
      <c r="A870" s="377">
        <v>1</v>
      </c>
      <c r="B870" s="377">
        <v>1</v>
      </c>
      <c r="C870" s="362" t="s">
        <v>608</v>
      </c>
      <c r="D870" s="348"/>
      <c r="E870" s="348"/>
      <c r="F870" s="348"/>
      <c r="G870" s="348"/>
      <c r="H870" s="348"/>
      <c r="I870" s="348"/>
      <c r="J870" s="349"/>
      <c r="K870" s="350"/>
      <c r="L870" s="350"/>
      <c r="M870" s="350"/>
      <c r="N870" s="350"/>
      <c r="O870" s="350"/>
      <c r="P870" s="363" t="s">
        <v>607</v>
      </c>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417</v>
      </c>
      <c r="K902" s="366"/>
      <c r="L902" s="366"/>
      <c r="M902" s="366"/>
      <c r="N902" s="366"/>
      <c r="O902" s="366"/>
      <c r="P902" s="367" t="s">
        <v>365</v>
      </c>
      <c r="Q902" s="367"/>
      <c r="R902" s="367"/>
      <c r="S902" s="367"/>
      <c r="T902" s="367"/>
      <c r="U902" s="367"/>
      <c r="V902" s="367"/>
      <c r="W902" s="367"/>
      <c r="X902" s="367"/>
      <c r="Y902" s="368" t="s">
        <v>415</v>
      </c>
      <c r="Z902" s="369"/>
      <c r="AA902" s="369"/>
      <c r="AB902" s="369"/>
      <c r="AC902" s="149" t="s">
        <v>456</v>
      </c>
      <c r="AD902" s="149"/>
      <c r="AE902" s="149"/>
      <c r="AF902" s="149"/>
      <c r="AG902" s="149"/>
      <c r="AH902" s="368" t="s">
        <v>485</v>
      </c>
      <c r="AI902" s="365"/>
      <c r="AJ902" s="365"/>
      <c r="AK902" s="365"/>
      <c r="AL902" s="365" t="s">
        <v>21</v>
      </c>
      <c r="AM902" s="365"/>
      <c r="AN902" s="365"/>
      <c r="AO902" s="370"/>
      <c r="AP902" s="371" t="s">
        <v>418</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417</v>
      </c>
      <c r="K935" s="366"/>
      <c r="L935" s="366"/>
      <c r="M935" s="366"/>
      <c r="N935" s="366"/>
      <c r="O935" s="366"/>
      <c r="P935" s="367" t="s">
        <v>365</v>
      </c>
      <c r="Q935" s="367"/>
      <c r="R935" s="367"/>
      <c r="S935" s="367"/>
      <c r="T935" s="367"/>
      <c r="U935" s="367"/>
      <c r="V935" s="367"/>
      <c r="W935" s="367"/>
      <c r="X935" s="367"/>
      <c r="Y935" s="368" t="s">
        <v>415</v>
      </c>
      <c r="Z935" s="369"/>
      <c r="AA935" s="369"/>
      <c r="AB935" s="369"/>
      <c r="AC935" s="149" t="s">
        <v>456</v>
      </c>
      <c r="AD935" s="149"/>
      <c r="AE935" s="149"/>
      <c r="AF935" s="149"/>
      <c r="AG935" s="149"/>
      <c r="AH935" s="368" t="s">
        <v>485</v>
      </c>
      <c r="AI935" s="365"/>
      <c r="AJ935" s="365"/>
      <c r="AK935" s="365"/>
      <c r="AL935" s="365" t="s">
        <v>21</v>
      </c>
      <c r="AM935" s="365"/>
      <c r="AN935" s="365"/>
      <c r="AO935" s="370"/>
      <c r="AP935" s="371" t="s">
        <v>418</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417</v>
      </c>
      <c r="K968" s="366"/>
      <c r="L968" s="366"/>
      <c r="M968" s="366"/>
      <c r="N968" s="366"/>
      <c r="O968" s="366"/>
      <c r="P968" s="367" t="s">
        <v>365</v>
      </c>
      <c r="Q968" s="367"/>
      <c r="R968" s="367"/>
      <c r="S968" s="367"/>
      <c r="T968" s="367"/>
      <c r="U968" s="367"/>
      <c r="V968" s="367"/>
      <c r="W968" s="367"/>
      <c r="X968" s="367"/>
      <c r="Y968" s="368" t="s">
        <v>415</v>
      </c>
      <c r="Z968" s="369"/>
      <c r="AA968" s="369"/>
      <c r="AB968" s="369"/>
      <c r="AC968" s="149" t="s">
        <v>456</v>
      </c>
      <c r="AD968" s="149"/>
      <c r="AE968" s="149"/>
      <c r="AF968" s="149"/>
      <c r="AG968" s="149"/>
      <c r="AH968" s="368" t="s">
        <v>485</v>
      </c>
      <c r="AI968" s="365"/>
      <c r="AJ968" s="365"/>
      <c r="AK968" s="365"/>
      <c r="AL968" s="365" t="s">
        <v>21</v>
      </c>
      <c r="AM968" s="365"/>
      <c r="AN968" s="365"/>
      <c r="AO968" s="370"/>
      <c r="AP968" s="371" t="s">
        <v>418</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365</v>
      </c>
      <c r="Q1001" s="367"/>
      <c r="R1001" s="367"/>
      <c r="S1001" s="367"/>
      <c r="T1001" s="367"/>
      <c r="U1001" s="367"/>
      <c r="V1001" s="367"/>
      <c r="W1001" s="367"/>
      <c r="X1001" s="367"/>
      <c r="Y1001" s="368" t="s">
        <v>415</v>
      </c>
      <c r="Z1001" s="369"/>
      <c r="AA1001" s="369"/>
      <c r="AB1001" s="369"/>
      <c r="AC1001" s="149" t="s">
        <v>456</v>
      </c>
      <c r="AD1001" s="149"/>
      <c r="AE1001" s="149"/>
      <c r="AF1001" s="149"/>
      <c r="AG1001" s="149"/>
      <c r="AH1001" s="368" t="s">
        <v>485</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365</v>
      </c>
      <c r="Q1034" s="367"/>
      <c r="R1034" s="367"/>
      <c r="S1034" s="367"/>
      <c r="T1034" s="367"/>
      <c r="U1034" s="367"/>
      <c r="V1034" s="367"/>
      <c r="W1034" s="367"/>
      <c r="X1034" s="367"/>
      <c r="Y1034" s="368" t="s">
        <v>415</v>
      </c>
      <c r="Z1034" s="369"/>
      <c r="AA1034" s="369"/>
      <c r="AB1034" s="369"/>
      <c r="AC1034" s="149" t="s">
        <v>456</v>
      </c>
      <c r="AD1034" s="149"/>
      <c r="AE1034" s="149"/>
      <c r="AF1034" s="149"/>
      <c r="AG1034" s="149"/>
      <c r="AH1034" s="368" t="s">
        <v>485</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365</v>
      </c>
      <c r="Q1067" s="367"/>
      <c r="R1067" s="367"/>
      <c r="S1067" s="367"/>
      <c r="T1067" s="367"/>
      <c r="U1067" s="367"/>
      <c r="V1067" s="367"/>
      <c r="W1067" s="367"/>
      <c r="X1067" s="367"/>
      <c r="Y1067" s="368" t="s">
        <v>415</v>
      </c>
      <c r="Z1067" s="369"/>
      <c r="AA1067" s="369"/>
      <c r="AB1067" s="369"/>
      <c r="AC1067" s="149" t="s">
        <v>456</v>
      </c>
      <c r="AD1067" s="149"/>
      <c r="AE1067" s="149"/>
      <c r="AF1067" s="149"/>
      <c r="AG1067" s="149"/>
      <c r="AH1067" s="368" t="s">
        <v>485</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446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384</v>
      </c>
      <c r="D1101" s="381"/>
      <c r="E1101" s="149" t="s">
        <v>383</v>
      </c>
      <c r="F1101" s="381"/>
      <c r="G1101" s="381"/>
      <c r="H1101" s="381"/>
      <c r="I1101" s="381"/>
      <c r="J1101" s="149" t="s">
        <v>417</v>
      </c>
      <c r="K1101" s="149"/>
      <c r="L1101" s="149"/>
      <c r="M1101" s="149"/>
      <c r="N1101" s="149"/>
      <c r="O1101" s="149"/>
      <c r="P1101" s="368" t="s">
        <v>27</v>
      </c>
      <c r="Q1101" s="368"/>
      <c r="R1101" s="368"/>
      <c r="S1101" s="368"/>
      <c r="T1101" s="368"/>
      <c r="U1101" s="368"/>
      <c r="V1101" s="368"/>
      <c r="W1101" s="368"/>
      <c r="X1101" s="368"/>
      <c r="Y1101" s="149" t="s">
        <v>419</v>
      </c>
      <c r="Z1101" s="381"/>
      <c r="AA1101" s="381"/>
      <c r="AB1101" s="381"/>
      <c r="AC1101" s="149" t="s">
        <v>366</v>
      </c>
      <c r="AD1101" s="149"/>
      <c r="AE1101" s="149"/>
      <c r="AF1101" s="149"/>
      <c r="AG1101" s="149"/>
      <c r="AH1101" s="368" t="s">
        <v>379</v>
      </c>
      <c r="AI1101" s="369"/>
      <c r="AJ1101" s="369"/>
      <c r="AK1101" s="369"/>
      <c r="AL1101" s="369" t="s">
        <v>21</v>
      </c>
      <c r="AM1101" s="369"/>
      <c r="AN1101" s="369"/>
      <c r="AO1101" s="382"/>
      <c r="AP1101" s="371" t="s">
        <v>447</v>
      </c>
      <c r="AQ1101" s="371"/>
      <c r="AR1101" s="371"/>
      <c r="AS1101" s="371"/>
      <c r="AT1101" s="371"/>
      <c r="AU1101" s="371"/>
      <c r="AV1101" s="371"/>
      <c r="AW1101" s="371"/>
      <c r="AX1101" s="371"/>
    </row>
    <row r="1102" spans="1:50" ht="30" customHeight="1" x14ac:dyDescent="0.15">
      <c r="A1102" s="377">
        <v>1</v>
      </c>
      <c r="B1102" s="377">
        <v>1</v>
      </c>
      <c r="C1102" s="375"/>
      <c r="D1102" s="375"/>
      <c r="E1102" s="147" t="s">
        <v>609</v>
      </c>
      <c r="F1102" s="376"/>
      <c r="G1102" s="376"/>
      <c r="H1102" s="376"/>
      <c r="I1102" s="376"/>
      <c r="J1102" s="349"/>
      <c r="K1102" s="350"/>
      <c r="L1102" s="350"/>
      <c r="M1102" s="350"/>
      <c r="N1102" s="350"/>
      <c r="O1102" s="350"/>
      <c r="P1102" s="363" t="s">
        <v>610</v>
      </c>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t="s">
        <v>611</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18"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3" zoomScale="115" zoomScaleNormal="115" workbookViewId="0">
      <selection activeCell="G40" sqref="G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B1" zoomScaleNormal="75" zoomScaleSheetLayoutView="100" zoomScalePageLayoutView="70" workbookViewId="0">
      <selection activeCell="M1" sqref="M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467</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1"/>
      <c r="Z2" s="828"/>
      <c r="AA2" s="829"/>
      <c r="AB2" s="1025" t="s">
        <v>11</v>
      </c>
      <c r="AC2" s="1026"/>
      <c r="AD2" s="1027"/>
      <c r="AE2" s="1031" t="s">
        <v>549</v>
      </c>
      <c r="AF2" s="1031"/>
      <c r="AG2" s="1031"/>
      <c r="AH2" s="1031"/>
      <c r="AI2" s="1031" t="s">
        <v>546</v>
      </c>
      <c r="AJ2" s="1031"/>
      <c r="AK2" s="1031"/>
      <c r="AL2" s="1031"/>
      <c r="AM2" s="1031" t="s">
        <v>520</v>
      </c>
      <c r="AN2" s="1031"/>
      <c r="AO2" s="1031"/>
      <c r="AP2" s="558"/>
      <c r="AQ2" s="159" t="s">
        <v>353</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2"/>
      <c r="Z3" s="1023"/>
      <c r="AA3" s="1024"/>
      <c r="AB3" s="1028"/>
      <c r="AC3" s="1029"/>
      <c r="AD3" s="1030"/>
      <c r="AE3" s="251"/>
      <c r="AF3" s="251"/>
      <c r="AG3" s="251"/>
      <c r="AH3" s="251"/>
      <c r="AI3" s="251"/>
      <c r="AJ3" s="251"/>
      <c r="AK3" s="251"/>
      <c r="AL3" s="251"/>
      <c r="AM3" s="251"/>
      <c r="AN3" s="251"/>
      <c r="AO3" s="251"/>
      <c r="AP3" s="247"/>
      <c r="AQ3" s="198"/>
      <c r="AR3" s="199"/>
      <c r="AS3" s="133" t="s">
        <v>354</v>
      </c>
      <c r="AT3" s="134"/>
      <c r="AU3" s="199"/>
      <c r="AV3" s="199"/>
      <c r="AW3" s="399" t="s">
        <v>300</v>
      </c>
      <c r="AX3" s="400"/>
    </row>
    <row r="4" spans="1:50" ht="22.5" customHeight="1" x14ac:dyDescent="0.15">
      <c r="A4" s="404"/>
      <c r="B4" s="402"/>
      <c r="C4" s="402"/>
      <c r="D4" s="402"/>
      <c r="E4" s="402"/>
      <c r="F4" s="403"/>
      <c r="G4" s="565"/>
      <c r="H4" s="998"/>
      <c r="I4" s="998"/>
      <c r="J4" s="998"/>
      <c r="K4" s="998"/>
      <c r="L4" s="998"/>
      <c r="M4" s="998"/>
      <c r="N4" s="998"/>
      <c r="O4" s="999"/>
      <c r="P4" s="105"/>
      <c r="Q4" s="1006"/>
      <c r="R4" s="1006"/>
      <c r="S4" s="1006"/>
      <c r="T4" s="1006"/>
      <c r="U4" s="1006"/>
      <c r="V4" s="1006"/>
      <c r="W4" s="1006"/>
      <c r="X4" s="1007"/>
      <c r="Y4" s="1016" t="s">
        <v>12</v>
      </c>
      <c r="Z4" s="1017"/>
      <c r="AA4" s="1018"/>
      <c r="AB4" s="462"/>
      <c r="AC4" s="1020"/>
      <c r="AD4" s="102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0"/>
      <c r="H5" s="1001"/>
      <c r="I5" s="1001"/>
      <c r="J5" s="1001"/>
      <c r="K5" s="1001"/>
      <c r="L5" s="1001"/>
      <c r="M5" s="1001"/>
      <c r="N5" s="1001"/>
      <c r="O5" s="1002"/>
      <c r="P5" s="1008"/>
      <c r="Q5" s="1008"/>
      <c r="R5" s="1008"/>
      <c r="S5" s="1008"/>
      <c r="T5" s="1008"/>
      <c r="U5" s="1008"/>
      <c r="V5" s="1008"/>
      <c r="W5" s="1008"/>
      <c r="X5" s="1009"/>
      <c r="Y5" s="416" t="s">
        <v>54</v>
      </c>
      <c r="Z5" s="1013"/>
      <c r="AA5" s="1014"/>
      <c r="AB5" s="524"/>
      <c r="AC5" s="1019"/>
      <c r="AD5" s="101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301</v>
      </c>
      <c r="AC6" s="1015"/>
      <c r="AD6" s="101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467</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1"/>
      <c r="Z9" s="828"/>
      <c r="AA9" s="829"/>
      <c r="AB9" s="1025" t="s">
        <v>11</v>
      </c>
      <c r="AC9" s="1026"/>
      <c r="AD9" s="1027"/>
      <c r="AE9" s="1031" t="s">
        <v>550</v>
      </c>
      <c r="AF9" s="1031"/>
      <c r="AG9" s="1031"/>
      <c r="AH9" s="1031"/>
      <c r="AI9" s="1031" t="s">
        <v>546</v>
      </c>
      <c r="AJ9" s="1031"/>
      <c r="AK9" s="1031"/>
      <c r="AL9" s="1031"/>
      <c r="AM9" s="1031" t="s">
        <v>520</v>
      </c>
      <c r="AN9" s="1031"/>
      <c r="AO9" s="1031"/>
      <c r="AP9" s="558"/>
      <c r="AQ9" s="159" t="s">
        <v>353</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354</v>
      </c>
      <c r="AT10" s="134"/>
      <c r="AU10" s="199"/>
      <c r="AV10" s="199"/>
      <c r="AW10" s="399" t="s">
        <v>300</v>
      </c>
      <c r="AX10" s="400"/>
    </row>
    <row r="11" spans="1:50" ht="22.5" customHeight="1" x14ac:dyDescent="0.15">
      <c r="A11" s="404"/>
      <c r="B11" s="402"/>
      <c r="C11" s="402"/>
      <c r="D11" s="402"/>
      <c r="E11" s="402"/>
      <c r="F11" s="403"/>
      <c r="G11" s="565"/>
      <c r="H11" s="998"/>
      <c r="I11" s="998"/>
      <c r="J11" s="998"/>
      <c r="K11" s="998"/>
      <c r="L11" s="998"/>
      <c r="M11" s="998"/>
      <c r="N11" s="998"/>
      <c r="O11" s="999"/>
      <c r="P11" s="105"/>
      <c r="Q11" s="1006"/>
      <c r="R11" s="1006"/>
      <c r="S11" s="1006"/>
      <c r="T11" s="1006"/>
      <c r="U11" s="1006"/>
      <c r="V11" s="1006"/>
      <c r="W11" s="1006"/>
      <c r="X11" s="1007"/>
      <c r="Y11" s="1016" t="s">
        <v>12</v>
      </c>
      <c r="Z11" s="1017"/>
      <c r="AA11" s="1018"/>
      <c r="AB11" s="462"/>
      <c r="AC11" s="1020"/>
      <c r="AD11" s="102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0"/>
      <c r="H12" s="1001"/>
      <c r="I12" s="1001"/>
      <c r="J12" s="1001"/>
      <c r="K12" s="1001"/>
      <c r="L12" s="1001"/>
      <c r="M12" s="1001"/>
      <c r="N12" s="1001"/>
      <c r="O12" s="1002"/>
      <c r="P12" s="1008"/>
      <c r="Q12" s="1008"/>
      <c r="R12" s="1008"/>
      <c r="S12" s="1008"/>
      <c r="T12" s="1008"/>
      <c r="U12" s="1008"/>
      <c r="V12" s="1008"/>
      <c r="W12" s="1008"/>
      <c r="X12" s="1009"/>
      <c r="Y12" s="416" t="s">
        <v>54</v>
      </c>
      <c r="Z12" s="1013"/>
      <c r="AA12" s="1014"/>
      <c r="AB12" s="524"/>
      <c r="AC12" s="1019"/>
      <c r="AD12" s="101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301</v>
      </c>
      <c r="AC13" s="1015"/>
      <c r="AD13" s="101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467</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1"/>
      <c r="Z16" s="828"/>
      <c r="AA16" s="829"/>
      <c r="AB16" s="1025" t="s">
        <v>11</v>
      </c>
      <c r="AC16" s="1026"/>
      <c r="AD16" s="1027"/>
      <c r="AE16" s="1031" t="s">
        <v>549</v>
      </c>
      <c r="AF16" s="1031"/>
      <c r="AG16" s="1031"/>
      <c r="AH16" s="1031"/>
      <c r="AI16" s="1031" t="s">
        <v>547</v>
      </c>
      <c r="AJ16" s="1031"/>
      <c r="AK16" s="1031"/>
      <c r="AL16" s="1031"/>
      <c r="AM16" s="1031" t="s">
        <v>520</v>
      </c>
      <c r="AN16" s="1031"/>
      <c r="AO16" s="1031"/>
      <c r="AP16" s="558"/>
      <c r="AQ16" s="159" t="s">
        <v>353</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354</v>
      </c>
      <c r="AT17" s="134"/>
      <c r="AU17" s="199"/>
      <c r="AV17" s="199"/>
      <c r="AW17" s="399" t="s">
        <v>300</v>
      </c>
      <c r="AX17" s="400"/>
    </row>
    <row r="18" spans="1:50" ht="22.5" customHeight="1" x14ac:dyDescent="0.15">
      <c r="A18" s="404"/>
      <c r="B18" s="402"/>
      <c r="C18" s="402"/>
      <c r="D18" s="402"/>
      <c r="E18" s="402"/>
      <c r="F18" s="403"/>
      <c r="G18" s="565"/>
      <c r="H18" s="998"/>
      <c r="I18" s="998"/>
      <c r="J18" s="998"/>
      <c r="K18" s="998"/>
      <c r="L18" s="998"/>
      <c r="M18" s="998"/>
      <c r="N18" s="998"/>
      <c r="O18" s="999"/>
      <c r="P18" s="105"/>
      <c r="Q18" s="1006"/>
      <c r="R18" s="1006"/>
      <c r="S18" s="1006"/>
      <c r="T18" s="1006"/>
      <c r="U18" s="1006"/>
      <c r="V18" s="1006"/>
      <c r="W18" s="1006"/>
      <c r="X18" s="1007"/>
      <c r="Y18" s="1016" t="s">
        <v>12</v>
      </c>
      <c r="Z18" s="1017"/>
      <c r="AA18" s="1018"/>
      <c r="AB18" s="462"/>
      <c r="AC18" s="1020"/>
      <c r="AD18" s="102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0"/>
      <c r="H19" s="1001"/>
      <c r="I19" s="1001"/>
      <c r="J19" s="1001"/>
      <c r="K19" s="1001"/>
      <c r="L19" s="1001"/>
      <c r="M19" s="1001"/>
      <c r="N19" s="1001"/>
      <c r="O19" s="1002"/>
      <c r="P19" s="1008"/>
      <c r="Q19" s="1008"/>
      <c r="R19" s="1008"/>
      <c r="S19" s="1008"/>
      <c r="T19" s="1008"/>
      <c r="U19" s="1008"/>
      <c r="V19" s="1008"/>
      <c r="W19" s="1008"/>
      <c r="X19" s="1009"/>
      <c r="Y19" s="416" t="s">
        <v>54</v>
      </c>
      <c r="Z19" s="1013"/>
      <c r="AA19" s="1014"/>
      <c r="AB19" s="524"/>
      <c r="AC19" s="1019"/>
      <c r="AD19" s="101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301</v>
      </c>
      <c r="AC20" s="1015"/>
      <c r="AD20" s="101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467</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1"/>
      <c r="Z23" s="828"/>
      <c r="AA23" s="829"/>
      <c r="AB23" s="1025" t="s">
        <v>11</v>
      </c>
      <c r="AC23" s="1026"/>
      <c r="AD23" s="1027"/>
      <c r="AE23" s="1031" t="s">
        <v>551</v>
      </c>
      <c r="AF23" s="1031"/>
      <c r="AG23" s="1031"/>
      <c r="AH23" s="1031"/>
      <c r="AI23" s="1031" t="s">
        <v>546</v>
      </c>
      <c r="AJ23" s="1031"/>
      <c r="AK23" s="1031"/>
      <c r="AL23" s="1031"/>
      <c r="AM23" s="1031" t="s">
        <v>520</v>
      </c>
      <c r="AN23" s="1031"/>
      <c r="AO23" s="1031"/>
      <c r="AP23" s="558"/>
      <c r="AQ23" s="159" t="s">
        <v>353</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354</v>
      </c>
      <c r="AT24" s="134"/>
      <c r="AU24" s="199"/>
      <c r="AV24" s="199"/>
      <c r="AW24" s="399" t="s">
        <v>300</v>
      </c>
      <c r="AX24" s="400"/>
    </row>
    <row r="25" spans="1:50" ht="22.5" customHeight="1" x14ac:dyDescent="0.15">
      <c r="A25" s="404"/>
      <c r="B25" s="402"/>
      <c r="C25" s="402"/>
      <c r="D25" s="402"/>
      <c r="E25" s="402"/>
      <c r="F25" s="403"/>
      <c r="G25" s="565"/>
      <c r="H25" s="998"/>
      <c r="I25" s="998"/>
      <c r="J25" s="998"/>
      <c r="K25" s="998"/>
      <c r="L25" s="998"/>
      <c r="M25" s="998"/>
      <c r="N25" s="998"/>
      <c r="O25" s="999"/>
      <c r="P25" s="105"/>
      <c r="Q25" s="1006"/>
      <c r="R25" s="1006"/>
      <c r="S25" s="1006"/>
      <c r="T25" s="1006"/>
      <c r="U25" s="1006"/>
      <c r="V25" s="1006"/>
      <c r="W25" s="1006"/>
      <c r="X25" s="1007"/>
      <c r="Y25" s="1016" t="s">
        <v>12</v>
      </c>
      <c r="Z25" s="1017"/>
      <c r="AA25" s="1018"/>
      <c r="AB25" s="462"/>
      <c r="AC25" s="1020"/>
      <c r="AD25" s="102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0"/>
      <c r="H26" s="1001"/>
      <c r="I26" s="1001"/>
      <c r="J26" s="1001"/>
      <c r="K26" s="1001"/>
      <c r="L26" s="1001"/>
      <c r="M26" s="1001"/>
      <c r="N26" s="1001"/>
      <c r="O26" s="1002"/>
      <c r="P26" s="1008"/>
      <c r="Q26" s="1008"/>
      <c r="R26" s="1008"/>
      <c r="S26" s="1008"/>
      <c r="T26" s="1008"/>
      <c r="U26" s="1008"/>
      <c r="V26" s="1008"/>
      <c r="W26" s="1008"/>
      <c r="X26" s="1009"/>
      <c r="Y26" s="416" t="s">
        <v>54</v>
      </c>
      <c r="Z26" s="1013"/>
      <c r="AA26" s="1014"/>
      <c r="AB26" s="524"/>
      <c r="AC26" s="1019"/>
      <c r="AD26" s="101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301</v>
      </c>
      <c r="AC27" s="1015"/>
      <c r="AD27" s="101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467</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1"/>
      <c r="Z30" s="828"/>
      <c r="AA30" s="829"/>
      <c r="AB30" s="1025" t="s">
        <v>11</v>
      </c>
      <c r="AC30" s="1026"/>
      <c r="AD30" s="1027"/>
      <c r="AE30" s="1031" t="s">
        <v>549</v>
      </c>
      <c r="AF30" s="1031"/>
      <c r="AG30" s="1031"/>
      <c r="AH30" s="1031"/>
      <c r="AI30" s="1031" t="s">
        <v>546</v>
      </c>
      <c r="AJ30" s="1031"/>
      <c r="AK30" s="1031"/>
      <c r="AL30" s="1031"/>
      <c r="AM30" s="1031" t="s">
        <v>544</v>
      </c>
      <c r="AN30" s="1031"/>
      <c r="AO30" s="1031"/>
      <c r="AP30" s="558"/>
      <c r="AQ30" s="159" t="s">
        <v>353</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354</v>
      </c>
      <c r="AT31" s="134"/>
      <c r="AU31" s="199"/>
      <c r="AV31" s="199"/>
      <c r="AW31" s="399" t="s">
        <v>300</v>
      </c>
      <c r="AX31" s="400"/>
    </row>
    <row r="32" spans="1:50" ht="22.5" customHeight="1" x14ac:dyDescent="0.15">
      <c r="A32" s="404"/>
      <c r="B32" s="402"/>
      <c r="C32" s="402"/>
      <c r="D32" s="402"/>
      <c r="E32" s="402"/>
      <c r="F32" s="403"/>
      <c r="G32" s="565"/>
      <c r="H32" s="998"/>
      <c r="I32" s="998"/>
      <c r="J32" s="998"/>
      <c r="K32" s="998"/>
      <c r="L32" s="998"/>
      <c r="M32" s="998"/>
      <c r="N32" s="998"/>
      <c r="O32" s="999"/>
      <c r="P32" s="105"/>
      <c r="Q32" s="1006"/>
      <c r="R32" s="1006"/>
      <c r="S32" s="1006"/>
      <c r="T32" s="1006"/>
      <c r="U32" s="1006"/>
      <c r="V32" s="1006"/>
      <c r="W32" s="1006"/>
      <c r="X32" s="1007"/>
      <c r="Y32" s="1016" t="s">
        <v>12</v>
      </c>
      <c r="Z32" s="1017"/>
      <c r="AA32" s="1018"/>
      <c r="AB32" s="462"/>
      <c r="AC32" s="1020"/>
      <c r="AD32" s="102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0"/>
      <c r="H33" s="1001"/>
      <c r="I33" s="1001"/>
      <c r="J33" s="1001"/>
      <c r="K33" s="1001"/>
      <c r="L33" s="1001"/>
      <c r="M33" s="1001"/>
      <c r="N33" s="1001"/>
      <c r="O33" s="1002"/>
      <c r="P33" s="1008"/>
      <c r="Q33" s="1008"/>
      <c r="R33" s="1008"/>
      <c r="S33" s="1008"/>
      <c r="T33" s="1008"/>
      <c r="U33" s="1008"/>
      <c r="V33" s="1008"/>
      <c r="W33" s="1008"/>
      <c r="X33" s="1009"/>
      <c r="Y33" s="416" t="s">
        <v>54</v>
      </c>
      <c r="Z33" s="1013"/>
      <c r="AA33" s="1014"/>
      <c r="AB33" s="524"/>
      <c r="AC33" s="1019"/>
      <c r="AD33" s="101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301</v>
      </c>
      <c r="AC34" s="1015"/>
      <c r="AD34" s="101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467</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1"/>
      <c r="Z37" s="828"/>
      <c r="AA37" s="829"/>
      <c r="AB37" s="1025" t="s">
        <v>11</v>
      </c>
      <c r="AC37" s="1026"/>
      <c r="AD37" s="1027"/>
      <c r="AE37" s="1031" t="s">
        <v>551</v>
      </c>
      <c r="AF37" s="1031"/>
      <c r="AG37" s="1031"/>
      <c r="AH37" s="1031"/>
      <c r="AI37" s="1031" t="s">
        <v>548</v>
      </c>
      <c r="AJ37" s="1031"/>
      <c r="AK37" s="1031"/>
      <c r="AL37" s="1031"/>
      <c r="AM37" s="1031" t="s">
        <v>545</v>
      </c>
      <c r="AN37" s="1031"/>
      <c r="AO37" s="1031"/>
      <c r="AP37" s="558"/>
      <c r="AQ37" s="159" t="s">
        <v>353</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354</v>
      </c>
      <c r="AT38" s="134"/>
      <c r="AU38" s="199"/>
      <c r="AV38" s="199"/>
      <c r="AW38" s="399" t="s">
        <v>300</v>
      </c>
      <c r="AX38" s="400"/>
    </row>
    <row r="39" spans="1:50" ht="22.5" customHeight="1" x14ac:dyDescent="0.15">
      <c r="A39" s="404"/>
      <c r="B39" s="402"/>
      <c r="C39" s="402"/>
      <c r="D39" s="402"/>
      <c r="E39" s="402"/>
      <c r="F39" s="403"/>
      <c r="G39" s="565"/>
      <c r="H39" s="998"/>
      <c r="I39" s="998"/>
      <c r="J39" s="998"/>
      <c r="K39" s="998"/>
      <c r="L39" s="998"/>
      <c r="M39" s="998"/>
      <c r="N39" s="998"/>
      <c r="O39" s="999"/>
      <c r="P39" s="105"/>
      <c r="Q39" s="1006"/>
      <c r="R39" s="1006"/>
      <c r="S39" s="1006"/>
      <c r="T39" s="1006"/>
      <c r="U39" s="1006"/>
      <c r="V39" s="1006"/>
      <c r="W39" s="1006"/>
      <c r="X39" s="1007"/>
      <c r="Y39" s="1016" t="s">
        <v>12</v>
      </c>
      <c r="Z39" s="1017"/>
      <c r="AA39" s="1018"/>
      <c r="AB39" s="462"/>
      <c r="AC39" s="1020"/>
      <c r="AD39" s="102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0"/>
      <c r="H40" s="1001"/>
      <c r="I40" s="1001"/>
      <c r="J40" s="1001"/>
      <c r="K40" s="1001"/>
      <c r="L40" s="1001"/>
      <c r="M40" s="1001"/>
      <c r="N40" s="1001"/>
      <c r="O40" s="1002"/>
      <c r="P40" s="1008"/>
      <c r="Q40" s="1008"/>
      <c r="R40" s="1008"/>
      <c r="S40" s="1008"/>
      <c r="T40" s="1008"/>
      <c r="U40" s="1008"/>
      <c r="V40" s="1008"/>
      <c r="W40" s="1008"/>
      <c r="X40" s="1009"/>
      <c r="Y40" s="416" t="s">
        <v>54</v>
      </c>
      <c r="Z40" s="1013"/>
      <c r="AA40" s="1014"/>
      <c r="AB40" s="524"/>
      <c r="AC40" s="1019"/>
      <c r="AD40" s="101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301</v>
      </c>
      <c r="AC41" s="1015"/>
      <c r="AD41" s="101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467</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1"/>
      <c r="Z44" s="828"/>
      <c r="AA44" s="829"/>
      <c r="AB44" s="1025" t="s">
        <v>11</v>
      </c>
      <c r="AC44" s="1026"/>
      <c r="AD44" s="1027"/>
      <c r="AE44" s="1031" t="s">
        <v>549</v>
      </c>
      <c r="AF44" s="1031"/>
      <c r="AG44" s="1031"/>
      <c r="AH44" s="1031"/>
      <c r="AI44" s="1031" t="s">
        <v>546</v>
      </c>
      <c r="AJ44" s="1031"/>
      <c r="AK44" s="1031"/>
      <c r="AL44" s="1031"/>
      <c r="AM44" s="1031" t="s">
        <v>520</v>
      </c>
      <c r="AN44" s="1031"/>
      <c r="AO44" s="1031"/>
      <c r="AP44" s="558"/>
      <c r="AQ44" s="159" t="s">
        <v>353</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354</v>
      </c>
      <c r="AT45" s="134"/>
      <c r="AU45" s="199"/>
      <c r="AV45" s="199"/>
      <c r="AW45" s="399" t="s">
        <v>300</v>
      </c>
      <c r="AX45" s="400"/>
    </row>
    <row r="46" spans="1:50" ht="22.5" customHeight="1" x14ac:dyDescent="0.15">
      <c r="A46" s="404"/>
      <c r="B46" s="402"/>
      <c r="C46" s="402"/>
      <c r="D46" s="402"/>
      <c r="E46" s="402"/>
      <c r="F46" s="403"/>
      <c r="G46" s="565"/>
      <c r="H46" s="998"/>
      <c r="I46" s="998"/>
      <c r="J46" s="998"/>
      <c r="K46" s="998"/>
      <c r="L46" s="998"/>
      <c r="M46" s="998"/>
      <c r="N46" s="998"/>
      <c r="O46" s="999"/>
      <c r="P46" s="105"/>
      <c r="Q46" s="1006"/>
      <c r="R46" s="1006"/>
      <c r="S46" s="1006"/>
      <c r="T46" s="1006"/>
      <c r="U46" s="1006"/>
      <c r="V46" s="1006"/>
      <c r="W46" s="1006"/>
      <c r="X46" s="1007"/>
      <c r="Y46" s="1016" t="s">
        <v>12</v>
      </c>
      <c r="Z46" s="1017"/>
      <c r="AA46" s="1018"/>
      <c r="AB46" s="462"/>
      <c r="AC46" s="1020"/>
      <c r="AD46" s="102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0"/>
      <c r="H47" s="1001"/>
      <c r="I47" s="1001"/>
      <c r="J47" s="1001"/>
      <c r="K47" s="1001"/>
      <c r="L47" s="1001"/>
      <c r="M47" s="1001"/>
      <c r="N47" s="1001"/>
      <c r="O47" s="1002"/>
      <c r="P47" s="1008"/>
      <c r="Q47" s="1008"/>
      <c r="R47" s="1008"/>
      <c r="S47" s="1008"/>
      <c r="T47" s="1008"/>
      <c r="U47" s="1008"/>
      <c r="V47" s="1008"/>
      <c r="W47" s="1008"/>
      <c r="X47" s="1009"/>
      <c r="Y47" s="416" t="s">
        <v>54</v>
      </c>
      <c r="Z47" s="1013"/>
      <c r="AA47" s="1014"/>
      <c r="AB47" s="524"/>
      <c r="AC47" s="1019"/>
      <c r="AD47" s="101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301</v>
      </c>
      <c r="AC48" s="1015"/>
      <c r="AD48" s="101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467</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1"/>
      <c r="Z51" s="828"/>
      <c r="AA51" s="829"/>
      <c r="AB51" s="558" t="s">
        <v>11</v>
      </c>
      <c r="AC51" s="1026"/>
      <c r="AD51" s="1027"/>
      <c r="AE51" s="1031" t="s">
        <v>549</v>
      </c>
      <c r="AF51" s="1031"/>
      <c r="AG51" s="1031"/>
      <c r="AH51" s="1031"/>
      <c r="AI51" s="1031" t="s">
        <v>546</v>
      </c>
      <c r="AJ51" s="1031"/>
      <c r="AK51" s="1031"/>
      <c r="AL51" s="1031"/>
      <c r="AM51" s="1031" t="s">
        <v>520</v>
      </c>
      <c r="AN51" s="1031"/>
      <c r="AO51" s="1031"/>
      <c r="AP51" s="558"/>
      <c r="AQ51" s="159" t="s">
        <v>353</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354</v>
      </c>
      <c r="AT52" s="134"/>
      <c r="AU52" s="199"/>
      <c r="AV52" s="199"/>
      <c r="AW52" s="399" t="s">
        <v>300</v>
      </c>
      <c r="AX52" s="400"/>
    </row>
    <row r="53" spans="1:50" ht="22.5" customHeight="1" x14ac:dyDescent="0.15">
      <c r="A53" s="404"/>
      <c r="B53" s="402"/>
      <c r="C53" s="402"/>
      <c r="D53" s="402"/>
      <c r="E53" s="402"/>
      <c r="F53" s="403"/>
      <c r="G53" s="565"/>
      <c r="H53" s="998"/>
      <c r="I53" s="998"/>
      <c r="J53" s="998"/>
      <c r="K53" s="998"/>
      <c r="L53" s="998"/>
      <c r="M53" s="998"/>
      <c r="N53" s="998"/>
      <c r="O53" s="999"/>
      <c r="P53" s="105"/>
      <c r="Q53" s="1006"/>
      <c r="R53" s="1006"/>
      <c r="S53" s="1006"/>
      <c r="T53" s="1006"/>
      <c r="U53" s="1006"/>
      <c r="V53" s="1006"/>
      <c r="W53" s="1006"/>
      <c r="X53" s="1007"/>
      <c r="Y53" s="1016" t="s">
        <v>12</v>
      </c>
      <c r="Z53" s="1017"/>
      <c r="AA53" s="1018"/>
      <c r="AB53" s="462"/>
      <c r="AC53" s="1020"/>
      <c r="AD53" s="102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0"/>
      <c r="H54" s="1001"/>
      <c r="I54" s="1001"/>
      <c r="J54" s="1001"/>
      <c r="K54" s="1001"/>
      <c r="L54" s="1001"/>
      <c r="M54" s="1001"/>
      <c r="N54" s="1001"/>
      <c r="O54" s="1002"/>
      <c r="P54" s="1008"/>
      <c r="Q54" s="1008"/>
      <c r="R54" s="1008"/>
      <c r="S54" s="1008"/>
      <c r="T54" s="1008"/>
      <c r="U54" s="1008"/>
      <c r="V54" s="1008"/>
      <c r="W54" s="1008"/>
      <c r="X54" s="1009"/>
      <c r="Y54" s="416" t="s">
        <v>54</v>
      </c>
      <c r="Z54" s="1013"/>
      <c r="AA54" s="1014"/>
      <c r="AB54" s="524"/>
      <c r="AC54" s="1019"/>
      <c r="AD54" s="101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301</v>
      </c>
      <c r="AC55" s="1015"/>
      <c r="AD55" s="101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467</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1"/>
      <c r="Z58" s="828"/>
      <c r="AA58" s="829"/>
      <c r="AB58" s="1025" t="s">
        <v>11</v>
      </c>
      <c r="AC58" s="1026"/>
      <c r="AD58" s="1027"/>
      <c r="AE58" s="1031" t="s">
        <v>549</v>
      </c>
      <c r="AF58" s="1031"/>
      <c r="AG58" s="1031"/>
      <c r="AH58" s="1031"/>
      <c r="AI58" s="1031" t="s">
        <v>546</v>
      </c>
      <c r="AJ58" s="1031"/>
      <c r="AK58" s="1031"/>
      <c r="AL58" s="1031"/>
      <c r="AM58" s="1031" t="s">
        <v>520</v>
      </c>
      <c r="AN58" s="1031"/>
      <c r="AO58" s="1031"/>
      <c r="AP58" s="558"/>
      <c r="AQ58" s="159" t="s">
        <v>353</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354</v>
      </c>
      <c r="AT59" s="134"/>
      <c r="AU59" s="199"/>
      <c r="AV59" s="199"/>
      <c r="AW59" s="399" t="s">
        <v>300</v>
      </c>
      <c r="AX59" s="400"/>
    </row>
    <row r="60" spans="1:50" ht="22.5" customHeight="1" x14ac:dyDescent="0.15">
      <c r="A60" s="404"/>
      <c r="B60" s="402"/>
      <c r="C60" s="402"/>
      <c r="D60" s="402"/>
      <c r="E60" s="402"/>
      <c r="F60" s="403"/>
      <c r="G60" s="565"/>
      <c r="H60" s="998"/>
      <c r="I60" s="998"/>
      <c r="J60" s="998"/>
      <c r="K60" s="998"/>
      <c r="L60" s="998"/>
      <c r="M60" s="998"/>
      <c r="N60" s="998"/>
      <c r="O60" s="999"/>
      <c r="P60" s="105"/>
      <c r="Q60" s="1006"/>
      <c r="R60" s="1006"/>
      <c r="S60" s="1006"/>
      <c r="T60" s="1006"/>
      <c r="U60" s="1006"/>
      <c r="V60" s="1006"/>
      <c r="W60" s="1006"/>
      <c r="X60" s="1007"/>
      <c r="Y60" s="1016" t="s">
        <v>12</v>
      </c>
      <c r="Z60" s="1017"/>
      <c r="AA60" s="1018"/>
      <c r="AB60" s="462"/>
      <c r="AC60" s="1020"/>
      <c r="AD60" s="102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0"/>
      <c r="H61" s="1001"/>
      <c r="I61" s="1001"/>
      <c r="J61" s="1001"/>
      <c r="K61" s="1001"/>
      <c r="L61" s="1001"/>
      <c r="M61" s="1001"/>
      <c r="N61" s="1001"/>
      <c r="O61" s="1002"/>
      <c r="P61" s="1008"/>
      <c r="Q61" s="1008"/>
      <c r="R61" s="1008"/>
      <c r="S61" s="1008"/>
      <c r="T61" s="1008"/>
      <c r="U61" s="1008"/>
      <c r="V61" s="1008"/>
      <c r="W61" s="1008"/>
      <c r="X61" s="1009"/>
      <c r="Y61" s="416" t="s">
        <v>54</v>
      </c>
      <c r="Z61" s="1013"/>
      <c r="AA61" s="1014"/>
      <c r="AB61" s="524"/>
      <c r="AC61" s="1019"/>
      <c r="AD61" s="101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301</v>
      </c>
      <c r="AC62" s="1015"/>
      <c r="AD62" s="101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467</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1"/>
      <c r="Z65" s="828"/>
      <c r="AA65" s="829"/>
      <c r="AB65" s="1025" t="s">
        <v>11</v>
      </c>
      <c r="AC65" s="1026"/>
      <c r="AD65" s="1027"/>
      <c r="AE65" s="1031" t="s">
        <v>549</v>
      </c>
      <c r="AF65" s="1031"/>
      <c r="AG65" s="1031"/>
      <c r="AH65" s="1031"/>
      <c r="AI65" s="1031" t="s">
        <v>546</v>
      </c>
      <c r="AJ65" s="1031"/>
      <c r="AK65" s="1031"/>
      <c r="AL65" s="1031"/>
      <c r="AM65" s="1031" t="s">
        <v>520</v>
      </c>
      <c r="AN65" s="1031"/>
      <c r="AO65" s="1031"/>
      <c r="AP65" s="558"/>
      <c r="AQ65" s="159" t="s">
        <v>353</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354</v>
      </c>
      <c r="AT66" s="134"/>
      <c r="AU66" s="199"/>
      <c r="AV66" s="199"/>
      <c r="AW66" s="399" t="s">
        <v>300</v>
      </c>
      <c r="AX66" s="400"/>
    </row>
    <row r="67" spans="1:50" ht="22.5" customHeight="1" x14ac:dyDescent="0.15">
      <c r="A67" s="404"/>
      <c r="B67" s="402"/>
      <c r="C67" s="402"/>
      <c r="D67" s="402"/>
      <c r="E67" s="402"/>
      <c r="F67" s="403"/>
      <c r="G67" s="565"/>
      <c r="H67" s="998"/>
      <c r="I67" s="998"/>
      <c r="J67" s="998"/>
      <c r="K67" s="998"/>
      <c r="L67" s="998"/>
      <c r="M67" s="998"/>
      <c r="N67" s="998"/>
      <c r="O67" s="999"/>
      <c r="P67" s="105"/>
      <c r="Q67" s="1006"/>
      <c r="R67" s="1006"/>
      <c r="S67" s="1006"/>
      <c r="T67" s="1006"/>
      <c r="U67" s="1006"/>
      <c r="V67" s="1006"/>
      <c r="W67" s="1006"/>
      <c r="X67" s="1007"/>
      <c r="Y67" s="1016" t="s">
        <v>12</v>
      </c>
      <c r="Z67" s="1017"/>
      <c r="AA67" s="1018"/>
      <c r="AB67" s="462"/>
      <c r="AC67" s="1020"/>
      <c r="AD67" s="102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0"/>
      <c r="H68" s="1001"/>
      <c r="I68" s="1001"/>
      <c r="J68" s="1001"/>
      <c r="K68" s="1001"/>
      <c r="L68" s="1001"/>
      <c r="M68" s="1001"/>
      <c r="N68" s="1001"/>
      <c r="O68" s="1002"/>
      <c r="P68" s="1008"/>
      <c r="Q68" s="1008"/>
      <c r="R68" s="1008"/>
      <c r="S68" s="1008"/>
      <c r="T68" s="1008"/>
      <c r="U68" s="1008"/>
      <c r="V68" s="1008"/>
      <c r="W68" s="1008"/>
      <c r="X68" s="1009"/>
      <c r="Y68" s="416" t="s">
        <v>54</v>
      </c>
      <c r="Z68" s="1013"/>
      <c r="AA68" s="1014"/>
      <c r="AB68" s="524"/>
      <c r="AC68" s="1019"/>
      <c r="AD68" s="101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3"/>
      <c r="H69" s="1004"/>
      <c r="I69" s="1004"/>
      <c r="J69" s="1004"/>
      <c r="K69" s="1004"/>
      <c r="L69" s="1004"/>
      <c r="M69" s="1004"/>
      <c r="N69" s="1004"/>
      <c r="O69" s="1005"/>
      <c r="P69" s="1010"/>
      <c r="Q69" s="1010"/>
      <c r="R69" s="1010"/>
      <c r="S69" s="1010"/>
      <c r="T69" s="1010"/>
      <c r="U69" s="1010"/>
      <c r="V69" s="1010"/>
      <c r="W69" s="1010"/>
      <c r="X69" s="1011"/>
      <c r="Y69" s="416" t="s">
        <v>13</v>
      </c>
      <c r="Z69" s="1013"/>
      <c r="AA69" s="1014"/>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6" t="s">
        <v>484</v>
      </c>
      <c r="H2" s="597"/>
      <c r="I2" s="597"/>
      <c r="J2" s="597"/>
      <c r="K2" s="597"/>
      <c r="L2" s="597"/>
      <c r="M2" s="597"/>
      <c r="N2" s="597"/>
      <c r="O2" s="597"/>
      <c r="P2" s="597"/>
      <c r="Q2" s="597"/>
      <c r="R2" s="597"/>
      <c r="S2" s="597"/>
      <c r="T2" s="597"/>
      <c r="U2" s="597"/>
      <c r="V2" s="597"/>
      <c r="W2" s="597"/>
      <c r="X2" s="597"/>
      <c r="Y2" s="597"/>
      <c r="Z2" s="597"/>
      <c r="AA2" s="597"/>
      <c r="AB2" s="598"/>
      <c r="AC2" s="596" t="s">
        <v>486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70"/>
      <c r="I3" s="670"/>
      <c r="J3" s="670"/>
      <c r="K3" s="670"/>
      <c r="L3" s="669" t="s">
        <v>18</v>
      </c>
      <c r="M3" s="670"/>
      <c r="N3" s="670"/>
      <c r="O3" s="670"/>
      <c r="P3" s="670"/>
      <c r="Q3" s="670"/>
      <c r="R3" s="670"/>
      <c r="S3" s="670"/>
      <c r="T3" s="670"/>
      <c r="U3" s="670"/>
      <c r="V3" s="670"/>
      <c r="W3" s="670"/>
      <c r="X3" s="671"/>
      <c r="Y3" s="652" t="s">
        <v>19</v>
      </c>
      <c r="Z3" s="653"/>
      <c r="AA3" s="653"/>
      <c r="AB3" s="797"/>
      <c r="AC3" s="814" t="s">
        <v>17</v>
      </c>
      <c r="AD3" s="670"/>
      <c r="AE3" s="670"/>
      <c r="AF3" s="670"/>
      <c r="AG3" s="670"/>
      <c r="AH3" s="669" t="s">
        <v>18</v>
      </c>
      <c r="AI3" s="670"/>
      <c r="AJ3" s="670"/>
      <c r="AK3" s="670"/>
      <c r="AL3" s="670"/>
      <c r="AM3" s="670"/>
      <c r="AN3" s="670"/>
      <c r="AO3" s="670"/>
      <c r="AP3" s="670"/>
      <c r="AQ3" s="670"/>
      <c r="AR3" s="670"/>
      <c r="AS3" s="670"/>
      <c r="AT3" s="671"/>
      <c r="AU3" s="652" t="s">
        <v>19</v>
      </c>
      <c r="AV3" s="653"/>
      <c r="AW3" s="653"/>
      <c r="AX3" s="654"/>
    </row>
    <row r="4" spans="1:50" ht="24.75" customHeight="1" x14ac:dyDescent="0.15">
      <c r="A4" s="1044"/>
      <c r="B4" s="1045"/>
      <c r="C4" s="1045"/>
      <c r="D4" s="1045"/>
      <c r="E4" s="1045"/>
      <c r="F4" s="1046"/>
      <c r="G4" s="663"/>
      <c r="H4" s="664"/>
      <c r="I4" s="664"/>
      <c r="J4" s="664"/>
      <c r="K4" s="665"/>
      <c r="L4" s="666"/>
      <c r="M4" s="667"/>
      <c r="N4" s="667"/>
      <c r="O4" s="667"/>
      <c r="P4" s="667"/>
      <c r="Q4" s="667"/>
      <c r="R4" s="667"/>
      <c r="S4" s="667"/>
      <c r="T4" s="667"/>
      <c r="U4" s="667"/>
      <c r="V4" s="667"/>
      <c r="W4" s="667"/>
      <c r="X4" s="668"/>
      <c r="Y4" s="389"/>
      <c r="Z4" s="390"/>
      <c r="AA4" s="390"/>
      <c r="AB4" s="804"/>
      <c r="AC4" s="663"/>
      <c r="AD4" s="664"/>
      <c r="AE4" s="664"/>
      <c r="AF4" s="664"/>
      <c r="AG4" s="665"/>
      <c r="AH4" s="666"/>
      <c r="AI4" s="667"/>
      <c r="AJ4" s="667"/>
      <c r="AK4" s="667"/>
      <c r="AL4" s="667"/>
      <c r="AM4" s="667"/>
      <c r="AN4" s="667"/>
      <c r="AO4" s="667"/>
      <c r="AP4" s="667"/>
      <c r="AQ4" s="667"/>
      <c r="AR4" s="667"/>
      <c r="AS4" s="667"/>
      <c r="AT4" s="668"/>
      <c r="AU4" s="389"/>
      <c r="AV4" s="390"/>
      <c r="AW4" s="390"/>
      <c r="AX4" s="391"/>
    </row>
    <row r="5" spans="1:50" ht="24.75" customHeight="1" x14ac:dyDescent="0.15">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6" t="s">
        <v>388</v>
      </c>
      <c r="H15" s="597"/>
      <c r="I15" s="597"/>
      <c r="J15" s="597"/>
      <c r="K15" s="597"/>
      <c r="L15" s="597"/>
      <c r="M15" s="597"/>
      <c r="N15" s="597"/>
      <c r="O15" s="597"/>
      <c r="P15" s="597"/>
      <c r="Q15" s="597"/>
      <c r="R15" s="597"/>
      <c r="S15" s="597"/>
      <c r="T15" s="597"/>
      <c r="U15" s="597"/>
      <c r="V15" s="597"/>
      <c r="W15" s="597"/>
      <c r="X15" s="597"/>
      <c r="Y15" s="597"/>
      <c r="Z15" s="597"/>
      <c r="AA15" s="597"/>
      <c r="AB15" s="598"/>
      <c r="AC15" s="596" t="s">
        <v>389</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44"/>
      <c r="B16" s="1045"/>
      <c r="C16" s="1045"/>
      <c r="D16" s="1045"/>
      <c r="E16" s="1045"/>
      <c r="F16" s="1046"/>
      <c r="G16" s="814" t="s">
        <v>17</v>
      </c>
      <c r="H16" s="670"/>
      <c r="I16" s="670"/>
      <c r="J16" s="670"/>
      <c r="K16" s="670"/>
      <c r="L16" s="669" t="s">
        <v>18</v>
      </c>
      <c r="M16" s="670"/>
      <c r="N16" s="670"/>
      <c r="O16" s="670"/>
      <c r="P16" s="670"/>
      <c r="Q16" s="670"/>
      <c r="R16" s="670"/>
      <c r="S16" s="670"/>
      <c r="T16" s="670"/>
      <c r="U16" s="670"/>
      <c r="V16" s="670"/>
      <c r="W16" s="670"/>
      <c r="X16" s="671"/>
      <c r="Y16" s="652" t="s">
        <v>19</v>
      </c>
      <c r="Z16" s="653"/>
      <c r="AA16" s="653"/>
      <c r="AB16" s="797"/>
      <c r="AC16" s="814" t="s">
        <v>17</v>
      </c>
      <c r="AD16" s="670"/>
      <c r="AE16" s="670"/>
      <c r="AF16" s="670"/>
      <c r="AG16" s="670"/>
      <c r="AH16" s="669" t="s">
        <v>18</v>
      </c>
      <c r="AI16" s="670"/>
      <c r="AJ16" s="670"/>
      <c r="AK16" s="670"/>
      <c r="AL16" s="670"/>
      <c r="AM16" s="670"/>
      <c r="AN16" s="670"/>
      <c r="AO16" s="670"/>
      <c r="AP16" s="670"/>
      <c r="AQ16" s="670"/>
      <c r="AR16" s="670"/>
      <c r="AS16" s="670"/>
      <c r="AT16" s="671"/>
      <c r="AU16" s="652" t="s">
        <v>19</v>
      </c>
      <c r="AV16" s="653"/>
      <c r="AW16" s="653"/>
      <c r="AX16" s="654"/>
    </row>
    <row r="17" spans="1:50" ht="24.75" customHeight="1" x14ac:dyDescent="0.15">
      <c r="A17" s="1044"/>
      <c r="B17" s="1045"/>
      <c r="C17" s="1045"/>
      <c r="D17" s="1045"/>
      <c r="E17" s="1045"/>
      <c r="F17" s="1046"/>
      <c r="G17" s="663"/>
      <c r="H17" s="664"/>
      <c r="I17" s="664"/>
      <c r="J17" s="664"/>
      <c r="K17" s="665"/>
      <c r="L17" s="666"/>
      <c r="M17" s="667"/>
      <c r="N17" s="667"/>
      <c r="O17" s="667"/>
      <c r="P17" s="667"/>
      <c r="Q17" s="667"/>
      <c r="R17" s="667"/>
      <c r="S17" s="667"/>
      <c r="T17" s="667"/>
      <c r="U17" s="667"/>
      <c r="V17" s="667"/>
      <c r="W17" s="667"/>
      <c r="X17" s="668"/>
      <c r="Y17" s="389"/>
      <c r="Z17" s="390"/>
      <c r="AA17" s="390"/>
      <c r="AB17" s="804"/>
      <c r="AC17" s="663"/>
      <c r="AD17" s="664"/>
      <c r="AE17" s="664"/>
      <c r="AF17" s="664"/>
      <c r="AG17" s="665"/>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390</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44"/>
      <c r="B29" s="1045"/>
      <c r="C29" s="1045"/>
      <c r="D29" s="1045"/>
      <c r="E29" s="1045"/>
      <c r="F29" s="1046"/>
      <c r="G29" s="814" t="s">
        <v>17</v>
      </c>
      <c r="H29" s="670"/>
      <c r="I29" s="670"/>
      <c r="J29" s="670"/>
      <c r="K29" s="670"/>
      <c r="L29" s="669" t="s">
        <v>18</v>
      </c>
      <c r="M29" s="670"/>
      <c r="N29" s="670"/>
      <c r="O29" s="670"/>
      <c r="P29" s="670"/>
      <c r="Q29" s="670"/>
      <c r="R29" s="670"/>
      <c r="S29" s="670"/>
      <c r="T29" s="670"/>
      <c r="U29" s="670"/>
      <c r="V29" s="670"/>
      <c r="W29" s="670"/>
      <c r="X29" s="671"/>
      <c r="Y29" s="652" t="s">
        <v>19</v>
      </c>
      <c r="Z29" s="653"/>
      <c r="AA29" s="653"/>
      <c r="AB29" s="797"/>
      <c r="AC29" s="814" t="s">
        <v>17</v>
      </c>
      <c r="AD29" s="670"/>
      <c r="AE29" s="670"/>
      <c r="AF29" s="670"/>
      <c r="AG29" s="670"/>
      <c r="AH29" s="669" t="s">
        <v>18</v>
      </c>
      <c r="AI29" s="670"/>
      <c r="AJ29" s="670"/>
      <c r="AK29" s="670"/>
      <c r="AL29" s="670"/>
      <c r="AM29" s="670"/>
      <c r="AN29" s="670"/>
      <c r="AO29" s="670"/>
      <c r="AP29" s="670"/>
      <c r="AQ29" s="670"/>
      <c r="AR29" s="670"/>
      <c r="AS29" s="670"/>
      <c r="AT29" s="671"/>
      <c r="AU29" s="652" t="s">
        <v>19</v>
      </c>
      <c r="AV29" s="653"/>
      <c r="AW29" s="653"/>
      <c r="AX29" s="654"/>
    </row>
    <row r="30" spans="1:50" ht="24.75" customHeight="1" x14ac:dyDescent="0.15">
      <c r="A30" s="1044"/>
      <c r="B30" s="1045"/>
      <c r="C30" s="1045"/>
      <c r="D30" s="1045"/>
      <c r="E30" s="1045"/>
      <c r="F30" s="1046"/>
      <c r="G30" s="663"/>
      <c r="H30" s="664"/>
      <c r="I30" s="664"/>
      <c r="J30" s="664"/>
      <c r="K30" s="665"/>
      <c r="L30" s="666"/>
      <c r="M30" s="667"/>
      <c r="N30" s="667"/>
      <c r="O30" s="667"/>
      <c r="P30" s="667"/>
      <c r="Q30" s="667"/>
      <c r="R30" s="667"/>
      <c r="S30" s="667"/>
      <c r="T30" s="667"/>
      <c r="U30" s="667"/>
      <c r="V30" s="667"/>
      <c r="W30" s="667"/>
      <c r="X30" s="668"/>
      <c r="Y30" s="389"/>
      <c r="Z30" s="390"/>
      <c r="AA30" s="390"/>
      <c r="AB30" s="804"/>
      <c r="AC30" s="663"/>
      <c r="AD30" s="664"/>
      <c r="AE30" s="664"/>
      <c r="AF30" s="664"/>
      <c r="AG30" s="665"/>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6" t="s">
        <v>435</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44"/>
      <c r="B42" s="1045"/>
      <c r="C42" s="1045"/>
      <c r="D42" s="1045"/>
      <c r="E42" s="1045"/>
      <c r="F42" s="1046"/>
      <c r="G42" s="814" t="s">
        <v>17</v>
      </c>
      <c r="H42" s="670"/>
      <c r="I42" s="670"/>
      <c r="J42" s="670"/>
      <c r="K42" s="670"/>
      <c r="L42" s="669" t="s">
        <v>18</v>
      </c>
      <c r="M42" s="670"/>
      <c r="N42" s="670"/>
      <c r="O42" s="670"/>
      <c r="P42" s="670"/>
      <c r="Q42" s="670"/>
      <c r="R42" s="670"/>
      <c r="S42" s="670"/>
      <c r="T42" s="670"/>
      <c r="U42" s="670"/>
      <c r="V42" s="670"/>
      <c r="W42" s="670"/>
      <c r="X42" s="671"/>
      <c r="Y42" s="652" t="s">
        <v>19</v>
      </c>
      <c r="Z42" s="653"/>
      <c r="AA42" s="653"/>
      <c r="AB42" s="797"/>
      <c r="AC42" s="814" t="s">
        <v>17</v>
      </c>
      <c r="AD42" s="670"/>
      <c r="AE42" s="670"/>
      <c r="AF42" s="670"/>
      <c r="AG42" s="670"/>
      <c r="AH42" s="669" t="s">
        <v>18</v>
      </c>
      <c r="AI42" s="670"/>
      <c r="AJ42" s="670"/>
      <c r="AK42" s="670"/>
      <c r="AL42" s="670"/>
      <c r="AM42" s="670"/>
      <c r="AN42" s="670"/>
      <c r="AO42" s="670"/>
      <c r="AP42" s="670"/>
      <c r="AQ42" s="670"/>
      <c r="AR42" s="670"/>
      <c r="AS42" s="670"/>
      <c r="AT42" s="671"/>
      <c r="AU42" s="652" t="s">
        <v>19</v>
      </c>
      <c r="AV42" s="653"/>
      <c r="AW42" s="653"/>
      <c r="AX42" s="654"/>
    </row>
    <row r="43" spans="1:50" ht="24.75" customHeight="1" x14ac:dyDescent="0.15">
      <c r="A43" s="1044"/>
      <c r="B43" s="1045"/>
      <c r="C43" s="1045"/>
      <c r="D43" s="1045"/>
      <c r="E43" s="1045"/>
      <c r="F43" s="1046"/>
      <c r="G43" s="663"/>
      <c r="H43" s="664"/>
      <c r="I43" s="664"/>
      <c r="J43" s="664"/>
      <c r="K43" s="665"/>
      <c r="L43" s="666"/>
      <c r="M43" s="667"/>
      <c r="N43" s="667"/>
      <c r="O43" s="667"/>
      <c r="P43" s="667"/>
      <c r="Q43" s="667"/>
      <c r="R43" s="667"/>
      <c r="S43" s="667"/>
      <c r="T43" s="667"/>
      <c r="U43" s="667"/>
      <c r="V43" s="667"/>
      <c r="W43" s="667"/>
      <c r="X43" s="668"/>
      <c r="Y43" s="389"/>
      <c r="Z43" s="390"/>
      <c r="AA43" s="390"/>
      <c r="AB43" s="804"/>
      <c r="AC43" s="663"/>
      <c r="AD43" s="664"/>
      <c r="AE43" s="664"/>
      <c r="AF43" s="664"/>
      <c r="AG43" s="665"/>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391</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44"/>
      <c r="B56" s="1045"/>
      <c r="C56" s="1045"/>
      <c r="D56" s="1045"/>
      <c r="E56" s="1045"/>
      <c r="F56" s="1046"/>
      <c r="G56" s="814" t="s">
        <v>17</v>
      </c>
      <c r="H56" s="670"/>
      <c r="I56" s="670"/>
      <c r="J56" s="670"/>
      <c r="K56" s="670"/>
      <c r="L56" s="669" t="s">
        <v>18</v>
      </c>
      <c r="M56" s="670"/>
      <c r="N56" s="670"/>
      <c r="O56" s="670"/>
      <c r="P56" s="670"/>
      <c r="Q56" s="670"/>
      <c r="R56" s="670"/>
      <c r="S56" s="670"/>
      <c r="T56" s="670"/>
      <c r="U56" s="670"/>
      <c r="V56" s="670"/>
      <c r="W56" s="670"/>
      <c r="X56" s="671"/>
      <c r="Y56" s="652" t="s">
        <v>19</v>
      </c>
      <c r="Z56" s="653"/>
      <c r="AA56" s="653"/>
      <c r="AB56" s="797"/>
      <c r="AC56" s="814" t="s">
        <v>17</v>
      </c>
      <c r="AD56" s="670"/>
      <c r="AE56" s="670"/>
      <c r="AF56" s="670"/>
      <c r="AG56" s="670"/>
      <c r="AH56" s="669" t="s">
        <v>18</v>
      </c>
      <c r="AI56" s="670"/>
      <c r="AJ56" s="670"/>
      <c r="AK56" s="670"/>
      <c r="AL56" s="670"/>
      <c r="AM56" s="670"/>
      <c r="AN56" s="670"/>
      <c r="AO56" s="670"/>
      <c r="AP56" s="670"/>
      <c r="AQ56" s="670"/>
      <c r="AR56" s="670"/>
      <c r="AS56" s="670"/>
      <c r="AT56" s="671"/>
      <c r="AU56" s="652" t="s">
        <v>19</v>
      </c>
      <c r="AV56" s="653"/>
      <c r="AW56" s="653"/>
      <c r="AX56" s="654"/>
    </row>
    <row r="57" spans="1:50" ht="24.75" customHeight="1" x14ac:dyDescent="0.15">
      <c r="A57" s="1044"/>
      <c r="B57" s="1045"/>
      <c r="C57" s="1045"/>
      <c r="D57" s="1045"/>
      <c r="E57" s="1045"/>
      <c r="F57" s="1046"/>
      <c r="G57" s="663"/>
      <c r="H57" s="664"/>
      <c r="I57" s="664"/>
      <c r="J57" s="664"/>
      <c r="K57" s="665"/>
      <c r="L57" s="666"/>
      <c r="M57" s="667"/>
      <c r="N57" s="667"/>
      <c r="O57" s="667"/>
      <c r="P57" s="667"/>
      <c r="Q57" s="667"/>
      <c r="R57" s="667"/>
      <c r="S57" s="667"/>
      <c r="T57" s="667"/>
      <c r="U57" s="667"/>
      <c r="V57" s="667"/>
      <c r="W57" s="667"/>
      <c r="X57" s="668"/>
      <c r="Y57" s="389"/>
      <c r="Z57" s="390"/>
      <c r="AA57" s="390"/>
      <c r="AB57" s="804"/>
      <c r="AC57" s="663"/>
      <c r="AD57" s="664"/>
      <c r="AE57" s="664"/>
      <c r="AF57" s="664"/>
      <c r="AG57" s="665"/>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6" t="s">
        <v>392</v>
      </c>
      <c r="H68" s="597"/>
      <c r="I68" s="597"/>
      <c r="J68" s="597"/>
      <c r="K68" s="597"/>
      <c r="L68" s="597"/>
      <c r="M68" s="597"/>
      <c r="N68" s="597"/>
      <c r="O68" s="597"/>
      <c r="P68" s="597"/>
      <c r="Q68" s="597"/>
      <c r="R68" s="597"/>
      <c r="S68" s="597"/>
      <c r="T68" s="597"/>
      <c r="U68" s="597"/>
      <c r="V68" s="597"/>
      <c r="W68" s="597"/>
      <c r="X68" s="597"/>
      <c r="Y68" s="597"/>
      <c r="Z68" s="597"/>
      <c r="AA68" s="597"/>
      <c r="AB68" s="598"/>
      <c r="AC68" s="596" t="s">
        <v>393</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44"/>
      <c r="B69" s="1045"/>
      <c r="C69" s="1045"/>
      <c r="D69" s="1045"/>
      <c r="E69" s="1045"/>
      <c r="F69" s="1046"/>
      <c r="G69" s="814" t="s">
        <v>17</v>
      </c>
      <c r="H69" s="670"/>
      <c r="I69" s="670"/>
      <c r="J69" s="670"/>
      <c r="K69" s="670"/>
      <c r="L69" s="669" t="s">
        <v>18</v>
      </c>
      <c r="M69" s="670"/>
      <c r="N69" s="670"/>
      <c r="O69" s="670"/>
      <c r="P69" s="670"/>
      <c r="Q69" s="670"/>
      <c r="R69" s="670"/>
      <c r="S69" s="670"/>
      <c r="T69" s="670"/>
      <c r="U69" s="670"/>
      <c r="V69" s="670"/>
      <c r="W69" s="670"/>
      <c r="X69" s="671"/>
      <c r="Y69" s="652" t="s">
        <v>19</v>
      </c>
      <c r="Z69" s="653"/>
      <c r="AA69" s="653"/>
      <c r="AB69" s="797"/>
      <c r="AC69" s="814" t="s">
        <v>17</v>
      </c>
      <c r="AD69" s="670"/>
      <c r="AE69" s="670"/>
      <c r="AF69" s="670"/>
      <c r="AG69" s="670"/>
      <c r="AH69" s="669" t="s">
        <v>18</v>
      </c>
      <c r="AI69" s="670"/>
      <c r="AJ69" s="670"/>
      <c r="AK69" s="670"/>
      <c r="AL69" s="670"/>
      <c r="AM69" s="670"/>
      <c r="AN69" s="670"/>
      <c r="AO69" s="670"/>
      <c r="AP69" s="670"/>
      <c r="AQ69" s="670"/>
      <c r="AR69" s="670"/>
      <c r="AS69" s="670"/>
      <c r="AT69" s="671"/>
      <c r="AU69" s="652" t="s">
        <v>19</v>
      </c>
      <c r="AV69" s="653"/>
      <c r="AW69" s="653"/>
      <c r="AX69" s="654"/>
    </row>
    <row r="70" spans="1:50" ht="24.75" customHeight="1" x14ac:dyDescent="0.15">
      <c r="A70" s="1044"/>
      <c r="B70" s="1045"/>
      <c r="C70" s="1045"/>
      <c r="D70" s="1045"/>
      <c r="E70" s="1045"/>
      <c r="F70" s="1046"/>
      <c r="G70" s="663"/>
      <c r="H70" s="664"/>
      <c r="I70" s="664"/>
      <c r="J70" s="664"/>
      <c r="K70" s="665"/>
      <c r="L70" s="666"/>
      <c r="M70" s="667"/>
      <c r="N70" s="667"/>
      <c r="O70" s="667"/>
      <c r="P70" s="667"/>
      <c r="Q70" s="667"/>
      <c r="R70" s="667"/>
      <c r="S70" s="667"/>
      <c r="T70" s="667"/>
      <c r="U70" s="667"/>
      <c r="V70" s="667"/>
      <c r="W70" s="667"/>
      <c r="X70" s="668"/>
      <c r="Y70" s="389"/>
      <c r="Z70" s="390"/>
      <c r="AA70" s="390"/>
      <c r="AB70" s="804"/>
      <c r="AC70" s="663"/>
      <c r="AD70" s="664"/>
      <c r="AE70" s="664"/>
      <c r="AF70" s="664"/>
      <c r="AG70" s="665"/>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6" t="s">
        <v>394</v>
      </c>
      <c r="H81" s="597"/>
      <c r="I81" s="597"/>
      <c r="J81" s="597"/>
      <c r="K81" s="597"/>
      <c r="L81" s="597"/>
      <c r="M81" s="597"/>
      <c r="N81" s="597"/>
      <c r="O81" s="597"/>
      <c r="P81" s="597"/>
      <c r="Q81" s="597"/>
      <c r="R81" s="597"/>
      <c r="S81" s="597"/>
      <c r="T81" s="597"/>
      <c r="U81" s="597"/>
      <c r="V81" s="597"/>
      <c r="W81" s="597"/>
      <c r="X81" s="597"/>
      <c r="Y81" s="597"/>
      <c r="Z81" s="597"/>
      <c r="AA81" s="597"/>
      <c r="AB81" s="598"/>
      <c r="AC81" s="596" t="s">
        <v>395</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44"/>
      <c r="B82" s="1045"/>
      <c r="C82" s="1045"/>
      <c r="D82" s="1045"/>
      <c r="E82" s="1045"/>
      <c r="F82" s="1046"/>
      <c r="G82" s="814" t="s">
        <v>17</v>
      </c>
      <c r="H82" s="670"/>
      <c r="I82" s="670"/>
      <c r="J82" s="670"/>
      <c r="K82" s="670"/>
      <c r="L82" s="669" t="s">
        <v>18</v>
      </c>
      <c r="M82" s="670"/>
      <c r="N82" s="670"/>
      <c r="O82" s="670"/>
      <c r="P82" s="670"/>
      <c r="Q82" s="670"/>
      <c r="R82" s="670"/>
      <c r="S82" s="670"/>
      <c r="T82" s="670"/>
      <c r="U82" s="670"/>
      <c r="V82" s="670"/>
      <c r="W82" s="670"/>
      <c r="X82" s="671"/>
      <c r="Y82" s="652" t="s">
        <v>19</v>
      </c>
      <c r="Z82" s="653"/>
      <c r="AA82" s="653"/>
      <c r="AB82" s="797"/>
      <c r="AC82" s="814" t="s">
        <v>17</v>
      </c>
      <c r="AD82" s="670"/>
      <c r="AE82" s="670"/>
      <c r="AF82" s="670"/>
      <c r="AG82" s="670"/>
      <c r="AH82" s="669" t="s">
        <v>18</v>
      </c>
      <c r="AI82" s="670"/>
      <c r="AJ82" s="670"/>
      <c r="AK82" s="670"/>
      <c r="AL82" s="670"/>
      <c r="AM82" s="670"/>
      <c r="AN82" s="670"/>
      <c r="AO82" s="670"/>
      <c r="AP82" s="670"/>
      <c r="AQ82" s="670"/>
      <c r="AR82" s="670"/>
      <c r="AS82" s="670"/>
      <c r="AT82" s="671"/>
      <c r="AU82" s="652" t="s">
        <v>19</v>
      </c>
      <c r="AV82" s="653"/>
      <c r="AW82" s="653"/>
      <c r="AX82" s="654"/>
    </row>
    <row r="83" spans="1:50" ht="24.75" customHeight="1" x14ac:dyDescent="0.15">
      <c r="A83" s="1044"/>
      <c r="B83" s="1045"/>
      <c r="C83" s="1045"/>
      <c r="D83" s="1045"/>
      <c r="E83" s="1045"/>
      <c r="F83" s="1046"/>
      <c r="G83" s="663"/>
      <c r="H83" s="664"/>
      <c r="I83" s="664"/>
      <c r="J83" s="664"/>
      <c r="K83" s="665"/>
      <c r="L83" s="666"/>
      <c r="M83" s="667"/>
      <c r="N83" s="667"/>
      <c r="O83" s="667"/>
      <c r="P83" s="667"/>
      <c r="Q83" s="667"/>
      <c r="R83" s="667"/>
      <c r="S83" s="667"/>
      <c r="T83" s="667"/>
      <c r="U83" s="667"/>
      <c r="V83" s="667"/>
      <c r="W83" s="667"/>
      <c r="X83" s="668"/>
      <c r="Y83" s="389"/>
      <c r="Z83" s="390"/>
      <c r="AA83" s="390"/>
      <c r="AB83" s="804"/>
      <c r="AC83" s="663"/>
      <c r="AD83" s="664"/>
      <c r="AE83" s="664"/>
      <c r="AF83" s="664"/>
      <c r="AG83" s="665"/>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6" t="s">
        <v>396</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44"/>
      <c r="B95" s="1045"/>
      <c r="C95" s="1045"/>
      <c r="D95" s="1045"/>
      <c r="E95" s="1045"/>
      <c r="F95" s="1046"/>
      <c r="G95" s="814" t="s">
        <v>17</v>
      </c>
      <c r="H95" s="670"/>
      <c r="I95" s="670"/>
      <c r="J95" s="670"/>
      <c r="K95" s="670"/>
      <c r="L95" s="669" t="s">
        <v>18</v>
      </c>
      <c r="M95" s="670"/>
      <c r="N95" s="670"/>
      <c r="O95" s="670"/>
      <c r="P95" s="670"/>
      <c r="Q95" s="670"/>
      <c r="R95" s="670"/>
      <c r="S95" s="670"/>
      <c r="T95" s="670"/>
      <c r="U95" s="670"/>
      <c r="V95" s="670"/>
      <c r="W95" s="670"/>
      <c r="X95" s="671"/>
      <c r="Y95" s="652" t="s">
        <v>19</v>
      </c>
      <c r="Z95" s="653"/>
      <c r="AA95" s="653"/>
      <c r="AB95" s="797"/>
      <c r="AC95" s="814" t="s">
        <v>17</v>
      </c>
      <c r="AD95" s="670"/>
      <c r="AE95" s="670"/>
      <c r="AF95" s="670"/>
      <c r="AG95" s="670"/>
      <c r="AH95" s="669" t="s">
        <v>18</v>
      </c>
      <c r="AI95" s="670"/>
      <c r="AJ95" s="670"/>
      <c r="AK95" s="670"/>
      <c r="AL95" s="670"/>
      <c r="AM95" s="670"/>
      <c r="AN95" s="670"/>
      <c r="AO95" s="670"/>
      <c r="AP95" s="670"/>
      <c r="AQ95" s="670"/>
      <c r="AR95" s="670"/>
      <c r="AS95" s="670"/>
      <c r="AT95" s="671"/>
      <c r="AU95" s="652" t="s">
        <v>19</v>
      </c>
      <c r="AV95" s="653"/>
      <c r="AW95" s="653"/>
      <c r="AX95" s="654"/>
    </row>
    <row r="96" spans="1:50" ht="24.75" customHeight="1" x14ac:dyDescent="0.15">
      <c r="A96" s="1044"/>
      <c r="B96" s="1045"/>
      <c r="C96" s="1045"/>
      <c r="D96" s="1045"/>
      <c r="E96" s="1045"/>
      <c r="F96" s="1046"/>
      <c r="G96" s="663"/>
      <c r="H96" s="664"/>
      <c r="I96" s="664"/>
      <c r="J96" s="664"/>
      <c r="K96" s="665"/>
      <c r="L96" s="666"/>
      <c r="M96" s="667"/>
      <c r="N96" s="667"/>
      <c r="O96" s="667"/>
      <c r="P96" s="667"/>
      <c r="Q96" s="667"/>
      <c r="R96" s="667"/>
      <c r="S96" s="667"/>
      <c r="T96" s="667"/>
      <c r="U96" s="667"/>
      <c r="V96" s="667"/>
      <c r="W96" s="667"/>
      <c r="X96" s="668"/>
      <c r="Y96" s="389"/>
      <c r="Z96" s="390"/>
      <c r="AA96" s="390"/>
      <c r="AB96" s="804"/>
      <c r="AC96" s="663"/>
      <c r="AD96" s="664"/>
      <c r="AE96" s="664"/>
      <c r="AF96" s="664"/>
      <c r="AG96" s="665"/>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44"/>
      <c r="B109" s="1045"/>
      <c r="C109" s="1045"/>
      <c r="D109" s="1045"/>
      <c r="E109" s="1045"/>
      <c r="F109" s="1046"/>
      <c r="G109" s="814" t="s">
        <v>17</v>
      </c>
      <c r="H109" s="670"/>
      <c r="I109" s="670"/>
      <c r="J109" s="670"/>
      <c r="K109" s="670"/>
      <c r="L109" s="669" t="s">
        <v>18</v>
      </c>
      <c r="M109" s="670"/>
      <c r="N109" s="670"/>
      <c r="O109" s="670"/>
      <c r="P109" s="670"/>
      <c r="Q109" s="670"/>
      <c r="R109" s="670"/>
      <c r="S109" s="670"/>
      <c r="T109" s="670"/>
      <c r="U109" s="670"/>
      <c r="V109" s="670"/>
      <c r="W109" s="670"/>
      <c r="X109" s="671"/>
      <c r="Y109" s="652" t="s">
        <v>19</v>
      </c>
      <c r="Z109" s="653"/>
      <c r="AA109" s="653"/>
      <c r="AB109" s="797"/>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2" t="s">
        <v>19</v>
      </c>
      <c r="AV109" s="653"/>
      <c r="AW109" s="653"/>
      <c r="AX109" s="654"/>
    </row>
    <row r="110" spans="1:50" ht="24.75" customHeight="1" x14ac:dyDescent="0.15">
      <c r="A110" s="1044"/>
      <c r="B110" s="1045"/>
      <c r="C110" s="1045"/>
      <c r="D110" s="1045"/>
      <c r="E110" s="1045"/>
      <c r="F110" s="1046"/>
      <c r="G110" s="663"/>
      <c r="H110" s="664"/>
      <c r="I110" s="664"/>
      <c r="J110" s="664"/>
      <c r="K110" s="665"/>
      <c r="L110" s="666"/>
      <c r="M110" s="667"/>
      <c r="N110" s="667"/>
      <c r="O110" s="667"/>
      <c r="P110" s="667"/>
      <c r="Q110" s="667"/>
      <c r="R110" s="667"/>
      <c r="S110" s="667"/>
      <c r="T110" s="667"/>
      <c r="U110" s="667"/>
      <c r="V110" s="667"/>
      <c r="W110" s="667"/>
      <c r="X110" s="668"/>
      <c r="Y110" s="389"/>
      <c r="Z110" s="390"/>
      <c r="AA110" s="390"/>
      <c r="AB110" s="804"/>
      <c r="AC110" s="663"/>
      <c r="AD110" s="664"/>
      <c r="AE110" s="664"/>
      <c r="AF110" s="664"/>
      <c r="AG110" s="665"/>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6" t="s">
        <v>398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44"/>
      <c r="B122" s="1045"/>
      <c r="C122" s="1045"/>
      <c r="D122" s="1045"/>
      <c r="E122" s="1045"/>
      <c r="F122" s="1046"/>
      <c r="G122" s="814" t="s">
        <v>17</v>
      </c>
      <c r="H122" s="670"/>
      <c r="I122" s="670"/>
      <c r="J122" s="670"/>
      <c r="K122" s="670"/>
      <c r="L122" s="669" t="s">
        <v>18</v>
      </c>
      <c r="M122" s="670"/>
      <c r="N122" s="670"/>
      <c r="O122" s="670"/>
      <c r="P122" s="670"/>
      <c r="Q122" s="670"/>
      <c r="R122" s="670"/>
      <c r="S122" s="670"/>
      <c r="T122" s="670"/>
      <c r="U122" s="670"/>
      <c r="V122" s="670"/>
      <c r="W122" s="670"/>
      <c r="X122" s="671"/>
      <c r="Y122" s="652" t="s">
        <v>19</v>
      </c>
      <c r="Z122" s="653"/>
      <c r="AA122" s="653"/>
      <c r="AB122" s="797"/>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2" t="s">
        <v>19</v>
      </c>
      <c r="AV122" s="653"/>
      <c r="AW122" s="653"/>
      <c r="AX122" s="654"/>
    </row>
    <row r="123" spans="1:50" ht="24.75" customHeight="1" x14ac:dyDescent="0.15">
      <c r="A123" s="1044"/>
      <c r="B123" s="1045"/>
      <c r="C123" s="1045"/>
      <c r="D123" s="1045"/>
      <c r="E123" s="1045"/>
      <c r="F123" s="1046"/>
      <c r="G123" s="663"/>
      <c r="H123" s="664"/>
      <c r="I123" s="664"/>
      <c r="J123" s="664"/>
      <c r="K123" s="665"/>
      <c r="L123" s="666"/>
      <c r="M123" s="667"/>
      <c r="N123" s="667"/>
      <c r="O123" s="667"/>
      <c r="P123" s="667"/>
      <c r="Q123" s="667"/>
      <c r="R123" s="667"/>
      <c r="S123" s="667"/>
      <c r="T123" s="667"/>
      <c r="U123" s="667"/>
      <c r="V123" s="667"/>
      <c r="W123" s="667"/>
      <c r="X123" s="668"/>
      <c r="Y123" s="389"/>
      <c r="Z123" s="390"/>
      <c r="AA123" s="390"/>
      <c r="AB123" s="804"/>
      <c r="AC123" s="663"/>
      <c r="AD123" s="664"/>
      <c r="AE123" s="664"/>
      <c r="AF123" s="664"/>
      <c r="AG123" s="665"/>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6" t="s">
        <v>400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44"/>
      <c r="B135" s="1045"/>
      <c r="C135" s="1045"/>
      <c r="D135" s="1045"/>
      <c r="E135" s="1045"/>
      <c r="F135" s="1046"/>
      <c r="G135" s="814" t="s">
        <v>17</v>
      </c>
      <c r="H135" s="670"/>
      <c r="I135" s="670"/>
      <c r="J135" s="670"/>
      <c r="K135" s="670"/>
      <c r="L135" s="669" t="s">
        <v>18</v>
      </c>
      <c r="M135" s="670"/>
      <c r="N135" s="670"/>
      <c r="O135" s="670"/>
      <c r="P135" s="670"/>
      <c r="Q135" s="670"/>
      <c r="R135" s="670"/>
      <c r="S135" s="670"/>
      <c r="T135" s="670"/>
      <c r="U135" s="670"/>
      <c r="V135" s="670"/>
      <c r="W135" s="670"/>
      <c r="X135" s="671"/>
      <c r="Y135" s="652" t="s">
        <v>19</v>
      </c>
      <c r="Z135" s="653"/>
      <c r="AA135" s="653"/>
      <c r="AB135" s="797"/>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2" t="s">
        <v>19</v>
      </c>
      <c r="AV135" s="653"/>
      <c r="AW135" s="653"/>
      <c r="AX135" s="654"/>
    </row>
    <row r="136" spans="1:50" ht="24.75" customHeight="1" x14ac:dyDescent="0.15">
      <c r="A136" s="1044"/>
      <c r="B136" s="1045"/>
      <c r="C136" s="1045"/>
      <c r="D136" s="1045"/>
      <c r="E136" s="1045"/>
      <c r="F136" s="1046"/>
      <c r="G136" s="663"/>
      <c r="H136" s="664"/>
      <c r="I136" s="664"/>
      <c r="J136" s="664"/>
      <c r="K136" s="665"/>
      <c r="L136" s="666"/>
      <c r="M136" s="667"/>
      <c r="N136" s="667"/>
      <c r="O136" s="667"/>
      <c r="P136" s="667"/>
      <c r="Q136" s="667"/>
      <c r="R136" s="667"/>
      <c r="S136" s="667"/>
      <c r="T136" s="667"/>
      <c r="U136" s="667"/>
      <c r="V136" s="667"/>
      <c r="W136" s="667"/>
      <c r="X136" s="668"/>
      <c r="Y136" s="389"/>
      <c r="Z136" s="390"/>
      <c r="AA136" s="390"/>
      <c r="AB136" s="804"/>
      <c r="AC136" s="663"/>
      <c r="AD136" s="664"/>
      <c r="AE136" s="664"/>
      <c r="AF136" s="664"/>
      <c r="AG136" s="665"/>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6" t="s">
        <v>402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44"/>
      <c r="B148" s="1045"/>
      <c r="C148" s="1045"/>
      <c r="D148" s="1045"/>
      <c r="E148" s="1045"/>
      <c r="F148" s="1046"/>
      <c r="G148" s="814" t="s">
        <v>17</v>
      </c>
      <c r="H148" s="670"/>
      <c r="I148" s="670"/>
      <c r="J148" s="670"/>
      <c r="K148" s="670"/>
      <c r="L148" s="669" t="s">
        <v>18</v>
      </c>
      <c r="M148" s="670"/>
      <c r="N148" s="670"/>
      <c r="O148" s="670"/>
      <c r="P148" s="670"/>
      <c r="Q148" s="670"/>
      <c r="R148" s="670"/>
      <c r="S148" s="670"/>
      <c r="T148" s="670"/>
      <c r="U148" s="670"/>
      <c r="V148" s="670"/>
      <c r="W148" s="670"/>
      <c r="X148" s="671"/>
      <c r="Y148" s="652" t="s">
        <v>19</v>
      </c>
      <c r="Z148" s="653"/>
      <c r="AA148" s="653"/>
      <c r="AB148" s="797"/>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2" t="s">
        <v>19</v>
      </c>
      <c r="AV148" s="653"/>
      <c r="AW148" s="653"/>
      <c r="AX148" s="654"/>
    </row>
    <row r="149" spans="1:50" ht="24.75" customHeight="1" x14ac:dyDescent="0.15">
      <c r="A149" s="1044"/>
      <c r="B149" s="1045"/>
      <c r="C149" s="1045"/>
      <c r="D149" s="1045"/>
      <c r="E149" s="1045"/>
      <c r="F149" s="1046"/>
      <c r="G149" s="663"/>
      <c r="H149" s="664"/>
      <c r="I149" s="664"/>
      <c r="J149" s="664"/>
      <c r="K149" s="665"/>
      <c r="L149" s="666"/>
      <c r="M149" s="667"/>
      <c r="N149" s="667"/>
      <c r="O149" s="667"/>
      <c r="P149" s="667"/>
      <c r="Q149" s="667"/>
      <c r="R149" s="667"/>
      <c r="S149" s="667"/>
      <c r="T149" s="667"/>
      <c r="U149" s="667"/>
      <c r="V149" s="667"/>
      <c r="W149" s="667"/>
      <c r="X149" s="668"/>
      <c r="Y149" s="389"/>
      <c r="Z149" s="390"/>
      <c r="AA149" s="390"/>
      <c r="AB149" s="804"/>
      <c r="AC149" s="663"/>
      <c r="AD149" s="664"/>
      <c r="AE149" s="664"/>
      <c r="AF149" s="664"/>
      <c r="AG149" s="665"/>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44"/>
      <c r="B162" s="1045"/>
      <c r="C162" s="1045"/>
      <c r="D162" s="1045"/>
      <c r="E162" s="1045"/>
      <c r="F162" s="1046"/>
      <c r="G162" s="814" t="s">
        <v>17</v>
      </c>
      <c r="H162" s="670"/>
      <c r="I162" s="670"/>
      <c r="J162" s="670"/>
      <c r="K162" s="670"/>
      <c r="L162" s="669" t="s">
        <v>18</v>
      </c>
      <c r="M162" s="670"/>
      <c r="N162" s="670"/>
      <c r="O162" s="670"/>
      <c r="P162" s="670"/>
      <c r="Q162" s="670"/>
      <c r="R162" s="670"/>
      <c r="S162" s="670"/>
      <c r="T162" s="670"/>
      <c r="U162" s="670"/>
      <c r="V162" s="670"/>
      <c r="W162" s="670"/>
      <c r="X162" s="671"/>
      <c r="Y162" s="652" t="s">
        <v>19</v>
      </c>
      <c r="Z162" s="653"/>
      <c r="AA162" s="653"/>
      <c r="AB162" s="797"/>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2" t="s">
        <v>19</v>
      </c>
      <c r="AV162" s="653"/>
      <c r="AW162" s="653"/>
      <c r="AX162" s="654"/>
    </row>
    <row r="163" spans="1:50" ht="24.75" customHeight="1" x14ac:dyDescent="0.15">
      <c r="A163" s="1044"/>
      <c r="B163" s="1045"/>
      <c r="C163" s="1045"/>
      <c r="D163" s="1045"/>
      <c r="E163" s="1045"/>
      <c r="F163" s="1046"/>
      <c r="G163" s="663"/>
      <c r="H163" s="664"/>
      <c r="I163" s="664"/>
      <c r="J163" s="664"/>
      <c r="K163" s="665"/>
      <c r="L163" s="666"/>
      <c r="M163" s="667"/>
      <c r="N163" s="667"/>
      <c r="O163" s="667"/>
      <c r="P163" s="667"/>
      <c r="Q163" s="667"/>
      <c r="R163" s="667"/>
      <c r="S163" s="667"/>
      <c r="T163" s="667"/>
      <c r="U163" s="667"/>
      <c r="V163" s="667"/>
      <c r="W163" s="667"/>
      <c r="X163" s="668"/>
      <c r="Y163" s="389"/>
      <c r="Z163" s="390"/>
      <c r="AA163" s="390"/>
      <c r="AB163" s="804"/>
      <c r="AC163" s="663"/>
      <c r="AD163" s="664"/>
      <c r="AE163" s="664"/>
      <c r="AF163" s="664"/>
      <c r="AG163" s="665"/>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6" t="s">
        <v>404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44"/>
      <c r="B175" s="1045"/>
      <c r="C175" s="1045"/>
      <c r="D175" s="1045"/>
      <c r="E175" s="1045"/>
      <c r="F175" s="1046"/>
      <c r="G175" s="814" t="s">
        <v>17</v>
      </c>
      <c r="H175" s="670"/>
      <c r="I175" s="670"/>
      <c r="J175" s="670"/>
      <c r="K175" s="670"/>
      <c r="L175" s="669" t="s">
        <v>18</v>
      </c>
      <c r="M175" s="670"/>
      <c r="N175" s="670"/>
      <c r="O175" s="670"/>
      <c r="P175" s="670"/>
      <c r="Q175" s="670"/>
      <c r="R175" s="670"/>
      <c r="S175" s="670"/>
      <c r="T175" s="670"/>
      <c r="U175" s="670"/>
      <c r="V175" s="670"/>
      <c r="W175" s="670"/>
      <c r="X175" s="671"/>
      <c r="Y175" s="652" t="s">
        <v>19</v>
      </c>
      <c r="Z175" s="653"/>
      <c r="AA175" s="653"/>
      <c r="AB175" s="797"/>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2" t="s">
        <v>19</v>
      </c>
      <c r="AV175" s="653"/>
      <c r="AW175" s="653"/>
      <c r="AX175" s="654"/>
    </row>
    <row r="176" spans="1:50" ht="24.75" customHeight="1" x14ac:dyDescent="0.15">
      <c r="A176" s="1044"/>
      <c r="B176" s="1045"/>
      <c r="C176" s="1045"/>
      <c r="D176" s="1045"/>
      <c r="E176" s="1045"/>
      <c r="F176" s="1046"/>
      <c r="G176" s="663"/>
      <c r="H176" s="664"/>
      <c r="I176" s="664"/>
      <c r="J176" s="664"/>
      <c r="K176" s="665"/>
      <c r="L176" s="666"/>
      <c r="M176" s="667"/>
      <c r="N176" s="667"/>
      <c r="O176" s="667"/>
      <c r="P176" s="667"/>
      <c r="Q176" s="667"/>
      <c r="R176" s="667"/>
      <c r="S176" s="667"/>
      <c r="T176" s="667"/>
      <c r="U176" s="667"/>
      <c r="V176" s="667"/>
      <c r="W176" s="667"/>
      <c r="X176" s="668"/>
      <c r="Y176" s="389"/>
      <c r="Z176" s="390"/>
      <c r="AA176" s="390"/>
      <c r="AB176" s="804"/>
      <c r="AC176" s="663"/>
      <c r="AD176" s="664"/>
      <c r="AE176" s="664"/>
      <c r="AF176" s="664"/>
      <c r="AG176" s="665"/>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6" t="s">
        <v>407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44"/>
      <c r="B188" s="1045"/>
      <c r="C188" s="1045"/>
      <c r="D188" s="1045"/>
      <c r="E188" s="1045"/>
      <c r="F188" s="1046"/>
      <c r="G188" s="814" t="s">
        <v>17</v>
      </c>
      <c r="H188" s="670"/>
      <c r="I188" s="670"/>
      <c r="J188" s="670"/>
      <c r="K188" s="670"/>
      <c r="L188" s="669" t="s">
        <v>18</v>
      </c>
      <c r="M188" s="670"/>
      <c r="N188" s="670"/>
      <c r="O188" s="670"/>
      <c r="P188" s="670"/>
      <c r="Q188" s="670"/>
      <c r="R188" s="670"/>
      <c r="S188" s="670"/>
      <c r="T188" s="670"/>
      <c r="U188" s="670"/>
      <c r="V188" s="670"/>
      <c r="W188" s="670"/>
      <c r="X188" s="671"/>
      <c r="Y188" s="652" t="s">
        <v>19</v>
      </c>
      <c r="Z188" s="653"/>
      <c r="AA188" s="653"/>
      <c r="AB188" s="797"/>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2" t="s">
        <v>19</v>
      </c>
      <c r="AV188" s="653"/>
      <c r="AW188" s="653"/>
      <c r="AX188" s="654"/>
    </row>
    <row r="189" spans="1:50" ht="24.75" customHeight="1" x14ac:dyDescent="0.15">
      <c r="A189" s="1044"/>
      <c r="B189" s="1045"/>
      <c r="C189" s="1045"/>
      <c r="D189" s="1045"/>
      <c r="E189" s="1045"/>
      <c r="F189" s="1046"/>
      <c r="G189" s="663"/>
      <c r="H189" s="664"/>
      <c r="I189" s="664"/>
      <c r="J189" s="664"/>
      <c r="K189" s="665"/>
      <c r="L189" s="666"/>
      <c r="M189" s="667"/>
      <c r="N189" s="667"/>
      <c r="O189" s="667"/>
      <c r="P189" s="667"/>
      <c r="Q189" s="667"/>
      <c r="R189" s="667"/>
      <c r="S189" s="667"/>
      <c r="T189" s="667"/>
      <c r="U189" s="667"/>
      <c r="V189" s="667"/>
      <c r="W189" s="667"/>
      <c r="X189" s="668"/>
      <c r="Y189" s="389"/>
      <c r="Z189" s="390"/>
      <c r="AA189" s="390"/>
      <c r="AB189" s="804"/>
      <c r="AC189" s="663"/>
      <c r="AD189" s="664"/>
      <c r="AE189" s="664"/>
      <c r="AF189" s="664"/>
      <c r="AG189" s="665"/>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6" t="s">
        <v>408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44"/>
      <c r="B201" s="1045"/>
      <c r="C201" s="1045"/>
      <c r="D201" s="1045"/>
      <c r="E201" s="1045"/>
      <c r="F201" s="1046"/>
      <c r="G201" s="814" t="s">
        <v>17</v>
      </c>
      <c r="H201" s="670"/>
      <c r="I201" s="670"/>
      <c r="J201" s="670"/>
      <c r="K201" s="670"/>
      <c r="L201" s="669" t="s">
        <v>18</v>
      </c>
      <c r="M201" s="670"/>
      <c r="N201" s="670"/>
      <c r="O201" s="670"/>
      <c r="P201" s="670"/>
      <c r="Q201" s="670"/>
      <c r="R201" s="670"/>
      <c r="S201" s="670"/>
      <c r="T201" s="670"/>
      <c r="U201" s="670"/>
      <c r="V201" s="670"/>
      <c r="W201" s="670"/>
      <c r="X201" s="671"/>
      <c r="Y201" s="652" t="s">
        <v>19</v>
      </c>
      <c r="Z201" s="653"/>
      <c r="AA201" s="653"/>
      <c r="AB201" s="797"/>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2" t="s">
        <v>19</v>
      </c>
      <c r="AV201" s="653"/>
      <c r="AW201" s="653"/>
      <c r="AX201" s="654"/>
    </row>
    <row r="202" spans="1:50" ht="24.75" customHeight="1" x14ac:dyDescent="0.15">
      <c r="A202" s="1044"/>
      <c r="B202" s="1045"/>
      <c r="C202" s="1045"/>
      <c r="D202" s="1045"/>
      <c r="E202" s="1045"/>
      <c r="F202" s="1046"/>
      <c r="G202" s="663"/>
      <c r="H202" s="664"/>
      <c r="I202" s="664"/>
      <c r="J202" s="664"/>
      <c r="K202" s="665"/>
      <c r="L202" s="666"/>
      <c r="M202" s="667"/>
      <c r="N202" s="667"/>
      <c r="O202" s="667"/>
      <c r="P202" s="667"/>
      <c r="Q202" s="667"/>
      <c r="R202" s="667"/>
      <c r="S202" s="667"/>
      <c r="T202" s="667"/>
      <c r="U202" s="667"/>
      <c r="V202" s="667"/>
      <c r="W202" s="667"/>
      <c r="X202" s="668"/>
      <c r="Y202" s="389"/>
      <c r="Z202" s="390"/>
      <c r="AA202" s="390"/>
      <c r="AB202" s="804"/>
      <c r="AC202" s="663"/>
      <c r="AD202" s="664"/>
      <c r="AE202" s="664"/>
      <c r="AF202" s="664"/>
      <c r="AG202" s="665"/>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44"/>
      <c r="B215" s="1045"/>
      <c r="C215" s="1045"/>
      <c r="D215" s="1045"/>
      <c r="E215" s="1045"/>
      <c r="F215" s="1046"/>
      <c r="G215" s="814" t="s">
        <v>17</v>
      </c>
      <c r="H215" s="670"/>
      <c r="I215" s="670"/>
      <c r="J215" s="670"/>
      <c r="K215" s="670"/>
      <c r="L215" s="669" t="s">
        <v>18</v>
      </c>
      <c r="M215" s="670"/>
      <c r="N215" s="670"/>
      <c r="O215" s="670"/>
      <c r="P215" s="670"/>
      <c r="Q215" s="670"/>
      <c r="R215" s="670"/>
      <c r="S215" s="670"/>
      <c r="T215" s="670"/>
      <c r="U215" s="670"/>
      <c r="V215" s="670"/>
      <c r="W215" s="670"/>
      <c r="X215" s="671"/>
      <c r="Y215" s="652" t="s">
        <v>19</v>
      </c>
      <c r="Z215" s="653"/>
      <c r="AA215" s="653"/>
      <c r="AB215" s="797"/>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2" t="s">
        <v>19</v>
      </c>
      <c r="AV215" s="653"/>
      <c r="AW215" s="653"/>
      <c r="AX215" s="654"/>
    </row>
    <row r="216" spans="1:50" ht="24.75" customHeight="1" x14ac:dyDescent="0.15">
      <c r="A216" s="1044"/>
      <c r="B216" s="1045"/>
      <c r="C216" s="1045"/>
      <c r="D216" s="1045"/>
      <c r="E216" s="1045"/>
      <c r="F216" s="1046"/>
      <c r="G216" s="663"/>
      <c r="H216" s="664"/>
      <c r="I216" s="664"/>
      <c r="J216" s="664"/>
      <c r="K216" s="665"/>
      <c r="L216" s="666"/>
      <c r="M216" s="667"/>
      <c r="N216" s="667"/>
      <c r="O216" s="667"/>
      <c r="P216" s="667"/>
      <c r="Q216" s="667"/>
      <c r="R216" s="667"/>
      <c r="S216" s="667"/>
      <c r="T216" s="667"/>
      <c r="U216" s="667"/>
      <c r="V216" s="667"/>
      <c r="W216" s="667"/>
      <c r="X216" s="668"/>
      <c r="Y216" s="389"/>
      <c r="Z216" s="390"/>
      <c r="AA216" s="390"/>
      <c r="AB216" s="804"/>
      <c r="AC216" s="663"/>
      <c r="AD216" s="664"/>
      <c r="AE216" s="664"/>
      <c r="AF216" s="664"/>
      <c r="AG216" s="665"/>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6" t="s">
        <v>410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44"/>
      <c r="B228" s="1045"/>
      <c r="C228" s="1045"/>
      <c r="D228" s="1045"/>
      <c r="E228" s="1045"/>
      <c r="F228" s="1046"/>
      <c r="G228" s="814" t="s">
        <v>17</v>
      </c>
      <c r="H228" s="670"/>
      <c r="I228" s="670"/>
      <c r="J228" s="670"/>
      <c r="K228" s="670"/>
      <c r="L228" s="669" t="s">
        <v>18</v>
      </c>
      <c r="M228" s="670"/>
      <c r="N228" s="670"/>
      <c r="O228" s="670"/>
      <c r="P228" s="670"/>
      <c r="Q228" s="670"/>
      <c r="R228" s="670"/>
      <c r="S228" s="670"/>
      <c r="T228" s="670"/>
      <c r="U228" s="670"/>
      <c r="V228" s="670"/>
      <c r="W228" s="670"/>
      <c r="X228" s="671"/>
      <c r="Y228" s="652" t="s">
        <v>19</v>
      </c>
      <c r="Z228" s="653"/>
      <c r="AA228" s="653"/>
      <c r="AB228" s="797"/>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2" t="s">
        <v>19</v>
      </c>
      <c r="AV228" s="653"/>
      <c r="AW228" s="653"/>
      <c r="AX228" s="654"/>
    </row>
    <row r="229" spans="1:50" ht="24.75" customHeight="1" x14ac:dyDescent="0.15">
      <c r="A229" s="1044"/>
      <c r="B229" s="1045"/>
      <c r="C229" s="1045"/>
      <c r="D229" s="1045"/>
      <c r="E229" s="1045"/>
      <c r="F229" s="1046"/>
      <c r="G229" s="663"/>
      <c r="H229" s="664"/>
      <c r="I229" s="664"/>
      <c r="J229" s="664"/>
      <c r="K229" s="665"/>
      <c r="L229" s="666"/>
      <c r="M229" s="667"/>
      <c r="N229" s="667"/>
      <c r="O229" s="667"/>
      <c r="P229" s="667"/>
      <c r="Q229" s="667"/>
      <c r="R229" s="667"/>
      <c r="S229" s="667"/>
      <c r="T229" s="667"/>
      <c r="U229" s="667"/>
      <c r="V229" s="667"/>
      <c r="W229" s="667"/>
      <c r="X229" s="668"/>
      <c r="Y229" s="389"/>
      <c r="Z229" s="390"/>
      <c r="AA229" s="390"/>
      <c r="AB229" s="804"/>
      <c r="AC229" s="663"/>
      <c r="AD229" s="664"/>
      <c r="AE229" s="664"/>
      <c r="AF229" s="664"/>
      <c r="AG229" s="665"/>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6" t="s">
        <v>412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44"/>
      <c r="B241" s="1045"/>
      <c r="C241" s="1045"/>
      <c r="D241" s="1045"/>
      <c r="E241" s="1045"/>
      <c r="F241" s="1046"/>
      <c r="G241" s="814" t="s">
        <v>17</v>
      </c>
      <c r="H241" s="670"/>
      <c r="I241" s="670"/>
      <c r="J241" s="670"/>
      <c r="K241" s="670"/>
      <c r="L241" s="669" t="s">
        <v>18</v>
      </c>
      <c r="M241" s="670"/>
      <c r="N241" s="670"/>
      <c r="O241" s="670"/>
      <c r="P241" s="670"/>
      <c r="Q241" s="670"/>
      <c r="R241" s="670"/>
      <c r="S241" s="670"/>
      <c r="T241" s="670"/>
      <c r="U241" s="670"/>
      <c r="V241" s="670"/>
      <c r="W241" s="670"/>
      <c r="X241" s="671"/>
      <c r="Y241" s="652" t="s">
        <v>19</v>
      </c>
      <c r="Z241" s="653"/>
      <c r="AA241" s="653"/>
      <c r="AB241" s="797"/>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2" t="s">
        <v>19</v>
      </c>
      <c r="AV241" s="653"/>
      <c r="AW241" s="653"/>
      <c r="AX241" s="654"/>
    </row>
    <row r="242" spans="1:50" ht="24.75" customHeight="1" x14ac:dyDescent="0.15">
      <c r="A242" s="1044"/>
      <c r="B242" s="1045"/>
      <c r="C242" s="1045"/>
      <c r="D242" s="1045"/>
      <c r="E242" s="1045"/>
      <c r="F242" s="1046"/>
      <c r="G242" s="663"/>
      <c r="H242" s="664"/>
      <c r="I242" s="664"/>
      <c r="J242" s="664"/>
      <c r="K242" s="665"/>
      <c r="L242" s="666"/>
      <c r="M242" s="667"/>
      <c r="N242" s="667"/>
      <c r="O242" s="667"/>
      <c r="P242" s="667"/>
      <c r="Q242" s="667"/>
      <c r="R242" s="667"/>
      <c r="S242" s="667"/>
      <c r="T242" s="667"/>
      <c r="U242" s="667"/>
      <c r="V242" s="667"/>
      <c r="W242" s="667"/>
      <c r="X242" s="668"/>
      <c r="Y242" s="389"/>
      <c r="Z242" s="390"/>
      <c r="AA242" s="390"/>
      <c r="AB242" s="804"/>
      <c r="AC242" s="663"/>
      <c r="AD242" s="664"/>
      <c r="AE242" s="664"/>
      <c r="AF242" s="664"/>
      <c r="AG242" s="665"/>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6" t="s">
        <v>414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44"/>
      <c r="B254" s="1045"/>
      <c r="C254" s="1045"/>
      <c r="D254" s="1045"/>
      <c r="E254" s="1045"/>
      <c r="F254" s="1046"/>
      <c r="G254" s="814" t="s">
        <v>17</v>
      </c>
      <c r="H254" s="670"/>
      <c r="I254" s="670"/>
      <c r="J254" s="670"/>
      <c r="K254" s="670"/>
      <c r="L254" s="669" t="s">
        <v>18</v>
      </c>
      <c r="M254" s="670"/>
      <c r="N254" s="670"/>
      <c r="O254" s="670"/>
      <c r="P254" s="670"/>
      <c r="Q254" s="670"/>
      <c r="R254" s="670"/>
      <c r="S254" s="670"/>
      <c r="T254" s="670"/>
      <c r="U254" s="670"/>
      <c r="V254" s="670"/>
      <c r="W254" s="670"/>
      <c r="X254" s="671"/>
      <c r="Y254" s="652" t="s">
        <v>19</v>
      </c>
      <c r="Z254" s="653"/>
      <c r="AA254" s="653"/>
      <c r="AB254" s="797"/>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2" t="s">
        <v>19</v>
      </c>
      <c r="AV254" s="653"/>
      <c r="AW254" s="653"/>
      <c r="AX254" s="654"/>
    </row>
    <row r="255" spans="1:50" ht="24.75" customHeight="1" x14ac:dyDescent="0.15">
      <c r="A255" s="1044"/>
      <c r="B255" s="1045"/>
      <c r="C255" s="1045"/>
      <c r="D255" s="1045"/>
      <c r="E255" s="1045"/>
      <c r="F255" s="1046"/>
      <c r="G255" s="663"/>
      <c r="H255" s="664"/>
      <c r="I255" s="664"/>
      <c r="J255" s="664"/>
      <c r="K255" s="665"/>
      <c r="L255" s="666"/>
      <c r="M255" s="667"/>
      <c r="N255" s="667"/>
      <c r="O255" s="667"/>
      <c r="P255" s="667"/>
      <c r="Q255" s="667"/>
      <c r="R255" s="667"/>
      <c r="S255" s="667"/>
      <c r="T255" s="667"/>
      <c r="U255" s="667"/>
      <c r="V255" s="667"/>
      <c r="W255" s="667"/>
      <c r="X255" s="668"/>
      <c r="Y255" s="389"/>
      <c r="Z255" s="390"/>
      <c r="AA255" s="390"/>
      <c r="AB255" s="804"/>
      <c r="AC255" s="663"/>
      <c r="AD255" s="664"/>
      <c r="AE255" s="664"/>
      <c r="AF255" s="664"/>
      <c r="AG255" s="665"/>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471</v>
      </c>
      <c r="Z3" s="369"/>
      <c r="AA3" s="369"/>
      <c r="AB3" s="369"/>
      <c r="AC3" s="149" t="s">
        <v>456</v>
      </c>
      <c r="AD3" s="149"/>
      <c r="AE3" s="149"/>
      <c r="AF3" s="149"/>
      <c r="AG3" s="149"/>
      <c r="AH3" s="368" t="s">
        <v>379</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55">
        <v>1</v>
      </c>
      <c r="B4" s="105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5">
        <v>2</v>
      </c>
      <c r="B5" s="105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5">
        <v>3</v>
      </c>
      <c r="B6" s="105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5">
        <v>4</v>
      </c>
      <c r="B7" s="105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5">
        <v>5</v>
      </c>
      <c r="B8" s="105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5">
        <v>6</v>
      </c>
      <c r="B9" s="105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5">
        <v>7</v>
      </c>
      <c r="B10" s="105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5">
        <v>8</v>
      </c>
      <c r="B11" s="105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5">
        <v>9</v>
      </c>
      <c r="B12" s="105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5">
        <v>10</v>
      </c>
      <c r="B13" s="105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5">
        <v>11</v>
      </c>
      <c r="B14" s="105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5">
        <v>12</v>
      </c>
      <c r="B15" s="105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5">
        <v>13</v>
      </c>
      <c r="B16" s="105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5">
        <v>14</v>
      </c>
      <c r="B17" s="105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5">
        <v>15</v>
      </c>
      <c r="B18" s="105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5">
        <v>16</v>
      </c>
      <c r="B19" s="105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5">
        <v>17</v>
      </c>
      <c r="B20" s="105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5">
        <v>18</v>
      </c>
      <c r="B21" s="105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5">
        <v>19</v>
      </c>
      <c r="B22" s="105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5">
        <v>20</v>
      </c>
      <c r="B23" s="105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5">
        <v>21</v>
      </c>
      <c r="B24" s="105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5">
        <v>22</v>
      </c>
      <c r="B25" s="105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5">
        <v>23</v>
      </c>
      <c r="B26" s="105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5">
        <v>24</v>
      </c>
      <c r="B27" s="105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5">
        <v>25</v>
      </c>
      <c r="B28" s="105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5">
        <v>26</v>
      </c>
      <c r="B29" s="105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5">
        <v>27</v>
      </c>
      <c r="B30" s="105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5">
        <v>28</v>
      </c>
      <c r="B31" s="105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5">
        <v>29</v>
      </c>
      <c r="B32" s="105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5">
        <v>30</v>
      </c>
      <c r="B33" s="105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471</v>
      </c>
      <c r="Z36" s="369"/>
      <c r="AA36" s="369"/>
      <c r="AB36" s="369"/>
      <c r="AC36" s="149" t="s">
        <v>456</v>
      </c>
      <c r="AD36" s="149"/>
      <c r="AE36" s="149"/>
      <c r="AF36" s="149"/>
      <c r="AG36" s="149"/>
      <c r="AH36" s="368" t="s">
        <v>379</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55">
        <v>1</v>
      </c>
      <c r="B37" s="105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5">
        <v>2</v>
      </c>
      <c r="B38" s="105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5">
        <v>3</v>
      </c>
      <c r="B39" s="105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5">
        <v>4</v>
      </c>
      <c r="B40" s="105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5">
        <v>5</v>
      </c>
      <c r="B41" s="105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5">
        <v>6</v>
      </c>
      <c r="B42" s="105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5">
        <v>7</v>
      </c>
      <c r="B43" s="105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5">
        <v>8</v>
      </c>
      <c r="B44" s="105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5">
        <v>9</v>
      </c>
      <c r="B45" s="105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5">
        <v>10</v>
      </c>
      <c r="B46" s="105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5">
        <v>11</v>
      </c>
      <c r="B47" s="105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5">
        <v>12</v>
      </c>
      <c r="B48" s="105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5">
        <v>13</v>
      </c>
      <c r="B49" s="105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5">
        <v>14</v>
      </c>
      <c r="B50" s="105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5">
        <v>15</v>
      </c>
      <c r="B51" s="105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5">
        <v>16</v>
      </c>
      <c r="B52" s="105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5">
        <v>17</v>
      </c>
      <c r="B53" s="105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5">
        <v>18</v>
      </c>
      <c r="B54" s="105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5">
        <v>19</v>
      </c>
      <c r="B55" s="105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5">
        <v>20</v>
      </c>
      <c r="B56" s="105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5">
        <v>21</v>
      </c>
      <c r="B57" s="105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5">
        <v>22</v>
      </c>
      <c r="B58" s="105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5">
        <v>23</v>
      </c>
      <c r="B59" s="105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5">
        <v>24</v>
      </c>
      <c r="B60" s="105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5">
        <v>25</v>
      </c>
      <c r="B61" s="105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5">
        <v>26</v>
      </c>
      <c r="B62" s="105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5">
        <v>27</v>
      </c>
      <c r="B63" s="105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5">
        <v>28</v>
      </c>
      <c r="B64" s="105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5">
        <v>29</v>
      </c>
      <c r="B65" s="105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5">
        <v>30</v>
      </c>
      <c r="B66" s="105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471</v>
      </c>
      <c r="Z69" s="369"/>
      <c r="AA69" s="369"/>
      <c r="AB69" s="369"/>
      <c r="AC69" s="149" t="s">
        <v>456</v>
      </c>
      <c r="AD69" s="149"/>
      <c r="AE69" s="149"/>
      <c r="AF69" s="149"/>
      <c r="AG69" s="149"/>
      <c r="AH69" s="368" t="s">
        <v>379</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55">
        <v>1</v>
      </c>
      <c r="B70" s="105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5">
        <v>2</v>
      </c>
      <c r="B71" s="105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5">
        <v>3</v>
      </c>
      <c r="B72" s="105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5">
        <v>4</v>
      </c>
      <c r="B73" s="105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5">
        <v>5</v>
      </c>
      <c r="B74" s="105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5">
        <v>6</v>
      </c>
      <c r="B75" s="105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5">
        <v>7</v>
      </c>
      <c r="B76" s="105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5">
        <v>8</v>
      </c>
      <c r="B77" s="105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5">
        <v>9</v>
      </c>
      <c r="B78" s="105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5">
        <v>10</v>
      </c>
      <c r="B79" s="105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5">
        <v>11</v>
      </c>
      <c r="B80" s="105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5">
        <v>12</v>
      </c>
      <c r="B81" s="105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5">
        <v>13</v>
      </c>
      <c r="B82" s="105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5">
        <v>14</v>
      </c>
      <c r="B83" s="105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5">
        <v>15</v>
      </c>
      <c r="B84" s="105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5">
        <v>16</v>
      </c>
      <c r="B85" s="105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5">
        <v>17</v>
      </c>
      <c r="B86" s="105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5">
        <v>18</v>
      </c>
      <c r="B87" s="105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5">
        <v>19</v>
      </c>
      <c r="B88" s="105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5">
        <v>20</v>
      </c>
      <c r="B89" s="105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5">
        <v>21</v>
      </c>
      <c r="B90" s="105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5">
        <v>22</v>
      </c>
      <c r="B91" s="105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5">
        <v>23</v>
      </c>
      <c r="B92" s="105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5">
        <v>24</v>
      </c>
      <c r="B93" s="105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5">
        <v>25</v>
      </c>
      <c r="B94" s="105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5">
        <v>26</v>
      </c>
      <c r="B95" s="105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5">
        <v>27</v>
      </c>
      <c r="B96" s="105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5">
        <v>28</v>
      </c>
      <c r="B97" s="105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5">
        <v>29</v>
      </c>
      <c r="B98" s="105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5">
        <v>30</v>
      </c>
      <c r="B99" s="105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471</v>
      </c>
      <c r="Z102" s="369"/>
      <c r="AA102" s="369"/>
      <c r="AB102" s="369"/>
      <c r="AC102" s="149" t="s">
        <v>456</v>
      </c>
      <c r="AD102" s="149"/>
      <c r="AE102" s="149"/>
      <c r="AF102" s="149"/>
      <c r="AG102" s="149"/>
      <c r="AH102" s="368" t="s">
        <v>379</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55">
        <v>1</v>
      </c>
      <c r="B103" s="105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5">
        <v>2</v>
      </c>
      <c r="B104" s="105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5">
        <v>3</v>
      </c>
      <c r="B105" s="105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5">
        <v>4</v>
      </c>
      <c r="B106" s="105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5">
        <v>5</v>
      </c>
      <c r="B107" s="105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5">
        <v>6</v>
      </c>
      <c r="B108" s="105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5">
        <v>7</v>
      </c>
      <c r="B109" s="105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5">
        <v>8</v>
      </c>
      <c r="B110" s="105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5">
        <v>9</v>
      </c>
      <c r="B111" s="105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5">
        <v>10</v>
      </c>
      <c r="B112" s="105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5">
        <v>11</v>
      </c>
      <c r="B113" s="105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5">
        <v>12</v>
      </c>
      <c r="B114" s="105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5">
        <v>13</v>
      </c>
      <c r="B115" s="105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5">
        <v>14</v>
      </c>
      <c r="B116" s="105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5">
        <v>15</v>
      </c>
      <c r="B117" s="105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5">
        <v>16</v>
      </c>
      <c r="B118" s="105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5">
        <v>17</v>
      </c>
      <c r="B119" s="105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5">
        <v>18</v>
      </c>
      <c r="B120" s="105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5">
        <v>19</v>
      </c>
      <c r="B121" s="105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5">
        <v>20</v>
      </c>
      <c r="B122" s="105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5">
        <v>21</v>
      </c>
      <c r="B123" s="105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5">
        <v>22</v>
      </c>
      <c r="B124" s="105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5">
        <v>23</v>
      </c>
      <c r="B125" s="105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5">
        <v>24</v>
      </c>
      <c r="B126" s="105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5">
        <v>25</v>
      </c>
      <c r="B127" s="105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5">
        <v>26</v>
      </c>
      <c r="B128" s="105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5">
        <v>27</v>
      </c>
      <c r="B129" s="105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5">
        <v>28</v>
      </c>
      <c r="B130" s="105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5">
        <v>29</v>
      </c>
      <c r="B131" s="105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5">
        <v>30</v>
      </c>
      <c r="B132" s="105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471</v>
      </c>
      <c r="Z135" s="369"/>
      <c r="AA135" s="369"/>
      <c r="AB135" s="369"/>
      <c r="AC135" s="149" t="s">
        <v>456</v>
      </c>
      <c r="AD135" s="149"/>
      <c r="AE135" s="149"/>
      <c r="AF135" s="149"/>
      <c r="AG135" s="149"/>
      <c r="AH135" s="368" t="s">
        <v>379</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55">
        <v>1</v>
      </c>
      <c r="B136" s="105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5">
        <v>2</v>
      </c>
      <c r="B137" s="105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5">
        <v>3</v>
      </c>
      <c r="B138" s="105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5">
        <v>4</v>
      </c>
      <c r="B139" s="105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5">
        <v>5</v>
      </c>
      <c r="B140" s="105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5">
        <v>6</v>
      </c>
      <c r="B141" s="105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5">
        <v>7</v>
      </c>
      <c r="B142" s="105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5">
        <v>8</v>
      </c>
      <c r="B143" s="105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5">
        <v>9</v>
      </c>
      <c r="B144" s="105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5">
        <v>10</v>
      </c>
      <c r="B145" s="105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5">
        <v>11</v>
      </c>
      <c r="B146" s="105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5">
        <v>12</v>
      </c>
      <c r="B147" s="105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5">
        <v>13</v>
      </c>
      <c r="B148" s="105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5">
        <v>14</v>
      </c>
      <c r="B149" s="105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5">
        <v>15</v>
      </c>
      <c r="B150" s="105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5">
        <v>16</v>
      </c>
      <c r="B151" s="105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5">
        <v>17</v>
      </c>
      <c r="B152" s="105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5">
        <v>18</v>
      </c>
      <c r="B153" s="105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5">
        <v>19</v>
      </c>
      <c r="B154" s="105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5">
        <v>20</v>
      </c>
      <c r="B155" s="105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5">
        <v>21</v>
      </c>
      <c r="B156" s="105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5">
        <v>22</v>
      </c>
      <c r="B157" s="105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5">
        <v>23</v>
      </c>
      <c r="B158" s="105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5">
        <v>24</v>
      </c>
      <c r="B159" s="105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5">
        <v>25</v>
      </c>
      <c r="B160" s="105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5">
        <v>26</v>
      </c>
      <c r="B161" s="105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5">
        <v>27</v>
      </c>
      <c r="B162" s="105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5">
        <v>28</v>
      </c>
      <c r="B163" s="105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5">
        <v>29</v>
      </c>
      <c r="B164" s="105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5">
        <v>30</v>
      </c>
      <c r="B165" s="105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471</v>
      </c>
      <c r="Z168" s="369"/>
      <c r="AA168" s="369"/>
      <c r="AB168" s="369"/>
      <c r="AC168" s="149" t="s">
        <v>456</v>
      </c>
      <c r="AD168" s="149"/>
      <c r="AE168" s="149"/>
      <c r="AF168" s="149"/>
      <c r="AG168" s="149"/>
      <c r="AH168" s="368" t="s">
        <v>379</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55">
        <v>1</v>
      </c>
      <c r="B169" s="105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5">
        <v>2</v>
      </c>
      <c r="B170" s="105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5">
        <v>3</v>
      </c>
      <c r="B171" s="105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5">
        <v>4</v>
      </c>
      <c r="B172" s="105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5">
        <v>5</v>
      </c>
      <c r="B173" s="105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5">
        <v>6</v>
      </c>
      <c r="B174" s="105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5">
        <v>7</v>
      </c>
      <c r="B175" s="105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5">
        <v>8</v>
      </c>
      <c r="B176" s="105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5">
        <v>9</v>
      </c>
      <c r="B177" s="105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5">
        <v>10</v>
      </c>
      <c r="B178" s="105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5">
        <v>11</v>
      </c>
      <c r="B179" s="105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5">
        <v>12</v>
      </c>
      <c r="B180" s="105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5">
        <v>13</v>
      </c>
      <c r="B181" s="105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5">
        <v>14</v>
      </c>
      <c r="B182" s="105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5">
        <v>15</v>
      </c>
      <c r="B183" s="105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5">
        <v>16</v>
      </c>
      <c r="B184" s="105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5">
        <v>17</v>
      </c>
      <c r="B185" s="105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5">
        <v>18</v>
      </c>
      <c r="B186" s="105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5">
        <v>19</v>
      </c>
      <c r="B187" s="105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5">
        <v>20</v>
      </c>
      <c r="B188" s="105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5">
        <v>21</v>
      </c>
      <c r="B189" s="105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5">
        <v>22</v>
      </c>
      <c r="B190" s="105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5">
        <v>23</v>
      </c>
      <c r="B191" s="105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5">
        <v>24</v>
      </c>
      <c r="B192" s="105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5">
        <v>25</v>
      </c>
      <c r="B193" s="105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5">
        <v>26</v>
      </c>
      <c r="B194" s="105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5">
        <v>27</v>
      </c>
      <c r="B195" s="105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5">
        <v>28</v>
      </c>
      <c r="B196" s="105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5">
        <v>29</v>
      </c>
      <c r="B197" s="105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5">
        <v>30</v>
      </c>
      <c r="B198" s="105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471</v>
      </c>
      <c r="Z201" s="369"/>
      <c r="AA201" s="369"/>
      <c r="AB201" s="369"/>
      <c r="AC201" s="149" t="s">
        <v>456</v>
      </c>
      <c r="AD201" s="149"/>
      <c r="AE201" s="149"/>
      <c r="AF201" s="149"/>
      <c r="AG201" s="149"/>
      <c r="AH201" s="368" t="s">
        <v>379</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55">
        <v>1</v>
      </c>
      <c r="B202" s="105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5">
        <v>2</v>
      </c>
      <c r="B203" s="105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5">
        <v>3</v>
      </c>
      <c r="B204" s="105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5">
        <v>4</v>
      </c>
      <c r="B205" s="105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5">
        <v>5</v>
      </c>
      <c r="B206" s="105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5">
        <v>6</v>
      </c>
      <c r="B207" s="105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5">
        <v>7</v>
      </c>
      <c r="B208" s="105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5">
        <v>8</v>
      </c>
      <c r="B209" s="105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5">
        <v>9</v>
      </c>
      <c r="B210" s="105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5">
        <v>10</v>
      </c>
      <c r="B211" s="105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5">
        <v>11</v>
      </c>
      <c r="B212" s="105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5">
        <v>12</v>
      </c>
      <c r="B213" s="105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5">
        <v>13</v>
      </c>
      <c r="B214" s="105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5">
        <v>14</v>
      </c>
      <c r="B215" s="105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5">
        <v>15</v>
      </c>
      <c r="B216" s="105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5">
        <v>16</v>
      </c>
      <c r="B217" s="105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5">
        <v>17</v>
      </c>
      <c r="B218" s="105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5">
        <v>18</v>
      </c>
      <c r="B219" s="105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5">
        <v>19</v>
      </c>
      <c r="B220" s="105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5">
        <v>20</v>
      </c>
      <c r="B221" s="105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5">
        <v>21</v>
      </c>
      <c r="B222" s="105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5">
        <v>22</v>
      </c>
      <c r="B223" s="105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5">
        <v>23</v>
      </c>
      <c r="B224" s="105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5">
        <v>24</v>
      </c>
      <c r="B225" s="105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5">
        <v>25</v>
      </c>
      <c r="B226" s="105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5">
        <v>26</v>
      </c>
      <c r="B227" s="105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5">
        <v>27</v>
      </c>
      <c r="B228" s="105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5">
        <v>28</v>
      </c>
      <c r="B229" s="105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5">
        <v>29</v>
      </c>
      <c r="B230" s="105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5">
        <v>30</v>
      </c>
      <c r="B231" s="105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471</v>
      </c>
      <c r="Z234" s="369"/>
      <c r="AA234" s="369"/>
      <c r="AB234" s="369"/>
      <c r="AC234" s="149" t="s">
        <v>456</v>
      </c>
      <c r="AD234" s="149"/>
      <c r="AE234" s="149"/>
      <c r="AF234" s="149"/>
      <c r="AG234" s="149"/>
      <c r="AH234" s="368" t="s">
        <v>379</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55">
        <v>1</v>
      </c>
      <c r="B235" s="105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5">
        <v>2</v>
      </c>
      <c r="B236" s="105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5">
        <v>3</v>
      </c>
      <c r="B237" s="105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5">
        <v>4</v>
      </c>
      <c r="B238" s="105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5">
        <v>5</v>
      </c>
      <c r="B239" s="105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5">
        <v>6</v>
      </c>
      <c r="B240" s="105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5">
        <v>7</v>
      </c>
      <c r="B241" s="105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5">
        <v>8</v>
      </c>
      <c r="B242" s="105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5">
        <v>9</v>
      </c>
      <c r="B243" s="105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5">
        <v>10</v>
      </c>
      <c r="B244" s="105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5">
        <v>11</v>
      </c>
      <c r="B245" s="105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5">
        <v>12</v>
      </c>
      <c r="B246" s="105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5">
        <v>13</v>
      </c>
      <c r="B247" s="105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5">
        <v>14</v>
      </c>
      <c r="B248" s="105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5">
        <v>15</v>
      </c>
      <c r="B249" s="105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5">
        <v>16</v>
      </c>
      <c r="B250" s="105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5">
        <v>17</v>
      </c>
      <c r="B251" s="105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5">
        <v>18</v>
      </c>
      <c r="B252" s="105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5">
        <v>19</v>
      </c>
      <c r="B253" s="105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5">
        <v>20</v>
      </c>
      <c r="B254" s="105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5">
        <v>21</v>
      </c>
      <c r="B255" s="105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5">
        <v>22</v>
      </c>
      <c r="B256" s="105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5">
        <v>23</v>
      </c>
      <c r="B257" s="105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5">
        <v>24</v>
      </c>
      <c r="B258" s="105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5">
        <v>25</v>
      </c>
      <c r="B259" s="105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5">
        <v>26</v>
      </c>
      <c r="B260" s="105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5">
        <v>27</v>
      </c>
      <c r="B261" s="105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5">
        <v>28</v>
      </c>
      <c r="B262" s="105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5">
        <v>29</v>
      </c>
      <c r="B263" s="105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5">
        <v>30</v>
      </c>
      <c r="B264" s="105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471</v>
      </c>
      <c r="Z267" s="369"/>
      <c r="AA267" s="369"/>
      <c r="AB267" s="369"/>
      <c r="AC267" s="149" t="s">
        <v>456</v>
      </c>
      <c r="AD267" s="149"/>
      <c r="AE267" s="149"/>
      <c r="AF267" s="149"/>
      <c r="AG267" s="149"/>
      <c r="AH267" s="368" t="s">
        <v>379</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55">
        <v>1</v>
      </c>
      <c r="B268" s="105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5">
        <v>2</v>
      </c>
      <c r="B269" s="105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5">
        <v>3</v>
      </c>
      <c r="B270" s="105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5">
        <v>4</v>
      </c>
      <c r="B271" s="105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5">
        <v>5</v>
      </c>
      <c r="B272" s="105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5">
        <v>6</v>
      </c>
      <c r="B273" s="105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5">
        <v>7</v>
      </c>
      <c r="B274" s="105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5">
        <v>8</v>
      </c>
      <c r="B275" s="105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5">
        <v>9</v>
      </c>
      <c r="B276" s="105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5">
        <v>10</v>
      </c>
      <c r="B277" s="105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5">
        <v>11</v>
      </c>
      <c r="B278" s="105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5">
        <v>12</v>
      </c>
      <c r="B279" s="105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5">
        <v>13</v>
      </c>
      <c r="B280" s="105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5">
        <v>14</v>
      </c>
      <c r="B281" s="105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5">
        <v>15</v>
      </c>
      <c r="B282" s="105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5">
        <v>16</v>
      </c>
      <c r="B283" s="105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5">
        <v>17</v>
      </c>
      <c r="B284" s="105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5">
        <v>18</v>
      </c>
      <c r="B285" s="105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5">
        <v>19</v>
      </c>
      <c r="B286" s="105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5">
        <v>20</v>
      </c>
      <c r="B287" s="105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5">
        <v>21</v>
      </c>
      <c r="B288" s="105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5">
        <v>22</v>
      </c>
      <c r="B289" s="105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5">
        <v>23</v>
      </c>
      <c r="B290" s="105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5">
        <v>24</v>
      </c>
      <c r="B291" s="105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5">
        <v>25</v>
      </c>
      <c r="B292" s="105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5">
        <v>26</v>
      </c>
      <c r="B293" s="105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5">
        <v>27</v>
      </c>
      <c r="B294" s="105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5">
        <v>28</v>
      </c>
      <c r="B295" s="105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5">
        <v>29</v>
      </c>
      <c r="B296" s="105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5">
        <v>30</v>
      </c>
      <c r="B297" s="105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471</v>
      </c>
      <c r="Z300" s="369"/>
      <c r="AA300" s="369"/>
      <c r="AB300" s="369"/>
      <c r="AC300" s="149" t="s">
        <v>456</v>
      </c>
      <c r="AD300" s="149"/>
      <c r="AE300" s="149"/>
      <c r="AF300" s="149"/>
      <c r="AG300" s="149"/>
      <c r="AH300" s="368" t="s">
        <v>379</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55">
        <v>1</v>
      </c>
      <c r="B301" s="105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5">
        <v>2</v>
      </c>
      <c r="B302" s="105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5">
        <v>3</v>
      </c>
      <c r="B303" s="105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5">
        <v>4</v>
      </c>
      <c r="B304" s="105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5">
        <v>5</v>
      </c>
      <c r="B305" s="105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5">
        <v>6</v>
      </c>
      <c r="B306" s="105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5">
        <v>7</v>
      </c>
      <c r="B307" s="105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5">
        <v>8</v>
      </c>
      <c r="B308" s="105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5">
        <v>9</v>
      </c>
      <c r="B309" s="105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5">
        <v>10</v>
      </c>
      <c r="B310" s="105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5">
        <v>11</v>
      </c>
      <c r="B311" s="105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5">
        <v>12</v>
      </c>
      <c r="B312" s="105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5">
        <v>13</v>
      </c>
      <c r="B313" s="105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5">
        <v>14</v>
      </c>
      <c r="B314" s="105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5">
        <v>15</v>
      </c>
      <c r="B315" s="105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5">
        <v>16</v>
      </c>
      <c r="B316" s="105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5">
        <v>17</v>
      </c>
      <c r="B317" s="105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5">
        <v>18</v>
      </c>
      <c r="B318" s="105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5">
        <v>19</v>
      </c>
      <c r="B319" s="105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5">
        <v>20</v>
      </c>
      <c r="B320" s="105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5">
        <v>21</v>
      </c>
      <c r="B321" s="105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5">
        <v>22</v>
      </c>
      <c r="B322" s="105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5">
        <v>23</v>
      </c>
      <c r="B323" s="105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5">
        <v>24</v>
      </c>
      <c r="B324" s="105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5">
        <v>25</v>
      </c>
      <c r="B325" s="105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5">
        <v>26</v>
      </c>
      <c r="B326" s="105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5">
        <v>27</v>
      </c>
      <c r="B327" s="105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5">
        <v>28</v>
      </c>
      <c r="B328" s="105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5">
        <v>29</v>
      </c>
      <c r="B329" s="105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5">
        <v>30</v>
      </c>
      <c r="B330" s="105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471</v>
      </c>
      <c r="Z333" s="369"/>
      <c r="AA333" s="369"/>
      <c r="AB333" s="369"/>
      <c r="AC333" s="149" t="s">
        <v>456</v>
      </c>
      <c r="AD333" s="149"/>
      <c r="AE333" s="149"/>
      <c r="AF333" s="149"/>
      <c r="AG333" s="149"/>
      <c r="AH333" s="368" t="s">
        <v>379</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55">
        <v>1</v>
      </c>
      <c r="B334" s="105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5">
        <v>2</v>
      </c>
      <c r="B335" s="105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5">
        <v>3</v>
      </c>
      <c r="B336" s="105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5">
        <v>4</v>
      </c>
      <c r="B337" s="105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5">
        <v>5</v>
      </c>
      <c r="B338" s="105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5">
        <v>6</v>
      </c>
      <c r="B339" s="105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5">
        <v>7</v>
      </c>
      <c r="B340" s="105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5">
        <v>8</v>
      </c>
      <c r="B341" s="105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5">
        <v>9</v>
      </c>
      <c r="B342" s="105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5">
        <v>10</v>
      </c>
      <c r="B343" s="105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5">
        <v>11</v>
      </c>
      <c r="B344" s="105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5">
        <v>12</v>
      </c>
      <c r="B345" s="105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5">
        <v>13</v>
      </c>
      <c r="B346" s="105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5">
        <v>14</v>
      </c>
      <c r="B347" s="105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5">
        <v>15</v>
      </c>
      <c r="B348" s="105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5">
        <v>16</v>
      </c>
      <c r="B349" s="105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5">
        <v>17</v>
      </c>
      <c r="B350" s="105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5">
        <v>18</v>
      </c>
      <c r="B351" s="105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5">
        <v>19</v>
      </c>
      <c r="B352" s="105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5">
        <v>20</v>
      </c>
      <c r="B353" s="105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5">
        <v>21</v>
      </c>
      <c r="B354" s="105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5">
        <v>22</v>
      </c>
      <c r="B355" s="105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5">
        <v>23</v>
      </c>
      <c r="B356" s="105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5">
        <v>24</v>
      </c>
      <c r="B357" s="105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5">
        <v>25</v>
      </c>
      <c r="B358" s="105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5">
        <v>26</v>
      </c>
      <c r="B359" s="105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5">
        <v>27</v>
      </c>
      <c r="B360" s="105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5">
        <v>28</v>
      </c>
      <c r="B361" s="105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5">
        <v>29</v>
      </c>
      <c r="B362" s="105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5">
        <v>30</v>
      </c>
      <c r="B363" s="105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471</v>
      </c>
      <c r="Z366" s="369"/>
      <c r="AA366" s="369"/>
      <c r="AB366" s="369"/>
      <c r="AC366" s="149" t="s">
        <v>456</v>
      </c>
      <c r="AD366" s="149"/>
      <c r="AE366" s="149"/>
      <c r="AF366" s="149"/>
      <c r="AG366" s="149"/>
      <c r="AH366" s="368" t="s">
        <v>379</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55">
        <v>1</v>
      </c>
      <c r="B367" s="105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5">
        <v>2</v>
      </c>
      <c r="B368" s="105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5">
        <v>3</v>
      </c>
      <c r="B369" s="105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5">
        <v>4</v>
      </c>
      <c r="B370" s="105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5">
        <v>5</v>
      </c>
      <c r="B371" s="105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5">
        <v>6</v>
      </c>
      <c r="B372" s="105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5">
        <v>7</v>
      </c>
      <c r="B373" s="105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5">
        <v>8</v>
      </c>
      <c r="B374" s="105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5">
        <v>9</v>
      </c>
      <c r="B375" s="105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5">
        <v>10</v>
      </c>
      <c r="B376" s="105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5">
        <v>11</v>
      </c>
      <c r="B377" s="105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5">
        <v>12</v>
      </c>
      <c r="B378" s="105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5">
        <v>13</v>
      </c>
      <c r="B379" s="105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5">
        <v>14</v>
      </c>
      <c r="B380" s="105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5">
        <v>15</v>
      </c>
      <c r="B381" s="105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5">
        <v>16</v>
      </c>
      <c r="B382" s="105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5">
        <v>17</v>
      </c>
      <c r="B383" s="105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5">
        <v>18</v>
      </c>
      <c r="B384" s="105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5">
        <v>19</v>
      </c>
      <c r="B385" s="105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5">
        <v>20</v>
      </c>
      <c r="B386" s="105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5">
        <v>21</v>
      </c>
      <c r="B387" s="105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5">
        <v>22</v>
      </c>
      <c r="B388" s="105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5">
        <v>23</v>
      </c>
      <c r="B389" s="105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5">
        <v>24</v>
      </c>
      <c r="B390" s="105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5">
        <v>25</v>
      </c>
      <c r="B391" s="105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5">
        <v>26</v>
      </c>
      <c r="B392" s="105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5">
        <v>27</v>
      </c>
      <c r="B393" s="105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5">
        <v>28</v>
      </c>
      <c r="B394" s="105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5">
        <v>29</v>
      </c>
      <c r="B395" s="105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5">
        <v>30</v>
      </c>
      <c r="B396" s="105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471</v>
      </c>
      <c r="Z399" s="369"/>
      <c r="AA399" s="369"/>
      <c r="AB399" s="369"/>
      <c r="AC399" s="149" t="s">
        <v>456</v>
      </c>
      <c r="AD399" s="149"/>
      <c r="AE399" s="149"/>
      <c r="AF399" s="149"/>
      <c r="AG399" s="149"/>
      <c r="AH399" s="368" t="s">
        <v>379</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55">
        <v>1</v>
      </c>
      <c r="B400" s="105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5">
        <v>2</v>
      </c>
      <c r="B401" s="105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5">
        <v>3</v>
      </c>
      <c r="B402" s="105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5">
        <v>4</v>
      </c>
      <c r="B403" s="105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5">
        <v>5</v>
      </c>
      <c r="B404" s="105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5">
        <v>6</v>
      </c>
      <c r="B405" s="105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5">
        <v>7</v>
      </c>
      <c r="B406" s="105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5">
        <v>8</v>
      </c>
      <c r="B407" s="105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5">
        <v>9</v>
      </c>
      <c r="B408" s="105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5">
        <v>10</v>
      </c>
      <c r="B409" s="105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5">
        <v>11</v>
      </c>
      <c r="B410" s="105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5">
        <v>12</v>
      </c>
      <c r="B411" s="105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5">
        <v>13</v>
      </c>
      <c r="B412" s="105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5">
        <v>14</v>
      </c>
      <c r="B413" s="105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5">
        <v>15</v>
      </c>
      <c r="B414" s="105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5">
        <v>16</v>
      </c>
      <c r="B415" s="105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5">
        <v>17</v>
      </c>
      <c r="B416" s="105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5">
        <v>18</v>
      </c>
      <c r="B417" s="105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5">
        <v>19</v>
      </c>
      <c r="B418" s="105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5">
        <v>20</v>
      </c>
      <c r="B419" s="105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5">
        <v>21</v>
      </c>
      <c r="B420" s="105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5">
        <v>22</v>
      </c>
      <c r="B421" s="105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5">
        <v>23</v>
      </c>
      <c r="B422" s="105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5">
        <v>24</v>
      </c>
      <c r="B423" s="105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5">
        <v>25</v>
      </c>
      <c r="B424" s="105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5">
        <v>26</v>
      </c>
      <c r="B425" s="105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5">
        <v>27</v>
      </c>
      <c r="B426" s="105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5">
        <v>28</v>
      </c>
      <c r="B427" s="105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5">
        <v>29</v>
      </c>
      <c r="B428" s="105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5">
        <v>30</v>
      </c>
      <c r="B429" s="105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471</v>
      </c>
      <c r="Z432" s="369"/>
      <c r="AA432" s="369"/>
      <c r="AB432" s="369"/>
      <c r="AC432" s="149" t="s">
        <v>456</v>
      </c>
      <c r="AD432" s="149"/>
      <c r="AE432" s="149"/>
      <c r="AF432" s="149"/>
      <c r="AG432" s="149"/>
      <c r="AH432" s="368" t="s">
        <v>379</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55">
        <v>1</v>
      </c>
      <c r="B433" s="105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5">
        <v>2</v>
      </c>
      <c r="B434" s="105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5">
        <v>3</v>
      </c>
      <c r="B435" s="105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5">
        <v>4</v>
      </c>
      <c r="B436" s="105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5">
        <v>5</v>
      </c>
      <c r="B437" s="105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5">
        <v>6</v>
      </c>
      <c r="B438" s="105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5">
        <v>7</v>
      </c>
      <c r="B439" s="105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5">
        <v>8</v>
      </c>
      <c r="B440" s="105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5">
        <v>9</v>
      </c>
      <c r="B441" s="105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5">
        <v>10</v>
      </c>
      <c r="B442" s="105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5">
        <v>11</v>
      </c>
      <c r="B443" s="105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5">
        <v>12</v>
      </c>
      <c r="B444" s="105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5">
        <v>13</v>
      </c>
      <c r="B445" s="105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5">
        <v>14</v>
      </c>
      <c r="B446" s="105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5">
        <v>15</v>
      </c>
      <c r="B447" s="105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5">
        <v>16</v>
      </c>
      <c r="B448" s="105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5">
        <v>17</v>
      </c>
      <c r="B449" s="105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5">
        <v>18</v>
      </c>
      <c r="B450" s="105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5">
        <v>19</v>
      </c>
      <c r="B451" s="105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5">
        <v>20</v>
      </c>
      <c r="B452" s="105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5">
        <v>21</v>
      </c>
      <c r="B453" s="105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5">
        <v>22</v>
      </c>
      <c r="B454" s="105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5">
        <v>23</v>
      </c>
      <c r="B455" s="105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5">
        <v>24</v>
      </c>
      <c r="B456" s="105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5">
        <v>25</v>
      </c>
      <c r="B457" s="105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5">
        <v>26</v>
      </c>
      <c r="B458" s="105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5">
        <v>27</v>
      </c>
      <c r="B459" s="105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5">
        <v>28</v>
      </c>
      <c r="B460" s="105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5">
        <v>29</v>
      </c>
      <c r="B461" s="105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5">
        <v>30</v>
      </c>
      <c r="B462" s="105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471</v>
      </c>
      <c r="Z465" s="369"/>
      <c r="AA465" s="369"/>
      <c r="AB465" s="369"/>
      <c r="AC465" s="149" t="s">
        <v>456</v>
      </c>
      <c r="AD465" s="149"/>
      <c r="AE465" s="149"/>
      <c r="AF465" s="149"/>
      <c r="AG465" s="149"/>
      <c r="AH465" s="368" t="s">
        <v>379</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55">
        <v>1</v>
      </c>
      <c r="B466" s="105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5">
        <v>2</v>
      </c>
      <c r="B467" s="105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5">
        <v>3</v>
      </c>
      <c r="B468" s="105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5">
        <v>4</v>
      </c>
      <c r="B469" s="105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5">
        <v>5</v>
      </c>
      <c r="B470" s="105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5">
        <v>6</v>
      </c>
      <c r="B471" s="105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5">
        <v>7</v>
      </c>
      <c r="B472" s="105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5">
        <v>8</v>
      </c>
      <c r="B473" s="105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5">
        <v>9</v>
      </c>
      <c r="B474" s="105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5">
        <v>10</v>
      </c>
      <c r="B475" s="105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5">
        <v>11</v>
      </c>
      <c r="B476" s="105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5">
        <v>12</v>
      </c>
      <c r="B477" s="105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5">
        <v>13</v>
      </c>
      <c r="B478" s="105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5">
        <v>14</v>
      </c>
      <c r="B479" s="105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5">
        <v>15</v>
      </c>
      <c r="B480" s="105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5">
        <v>16</v>
      </c>
      <c r="B481" s="105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5">
        <v>17</v>
      </c>
      <c r="B482" s="105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5">
        <v>18</v>
      </c>
      <c r="B483" s="105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5">
        <v>19</v>
      </c>
      <c r="B484" s="105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5">
        <v>20</v>
      </c>
      <c r="B485" s="105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5">
        <v>21</v>
      </c>
      <c r="B486" s="105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5">
        <v>22</v>
      </c>
      <c r="B487" s="105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5">
        <v>23</v>
      </c>
      <c r="B488" s="105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5">
        <v>24</v>
      </c>
      <c r="B489" s="105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5">
        <v>25</v>
      </c>
      <c r="B490" s="105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5">
        <v>26</v>
      </c>
      <c r="B491" s="105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5">
        <v>27</v>
      </c>
      <c r="B492" s="105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5">
        <v>28</v>
      </c>
      <c r="B493" s="105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5">
        <v>29</v>
      </c>
      <c r="B494" s="105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5">
        <v>30</v>
      </c>
      <c r="B495" s="105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471</v>
      </c>
      <c r="Z498" s="369"/>
      <c r="AA498" s="369"/>
      <c r="AB498" s="369"/>
      <c r="AC498" s="149" t="s">
        <v>456</v>
      </c>
      <c r="AD498" s="149"/>
      <c r="AE498" s="149"/>
      <c r="AF498" s="149"/>
      <c r="AG498" s="149"/>
      <c r="AH498" s="368" t="s">
        <v>379</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55">
        <v>1</v>
      </c>
      <c r="B499" s="105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5">
        <v>2</v>
      </c>
      <c r="B500" s="105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5">
        <v>3</v>
      </c>
      <c r="B501" s="105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5">
        <v>4</v>
      </c>
      <c r="B502" s="105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5">
        <v>5</v>
      </c>
      <c r="B503" s="105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5">
        <v>6</v>
      </c>
      <c r="B504" s="105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5">
        <v>7</v>
      </c>
      <c r="B505" s="105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5">
        <v>8</v>
      </c>
      <c r="B506" s="105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5">
        <v>9</v>
      </c>
      <c r="B507" s="105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5">
        <v>10</v>
      </c>
      <c r="B508" s="105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5">
        <v>11</v>
      </c>
      <c r="B509" s="105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5">
        <v>12</v>
      </c>
      <c r="B510" s="105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5">
        <v>13</v>
      </c>
      <c r="B511" s="105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5">
        <v>14</v>
      </c>
      <c r="B512" s="105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5">
        <v>15</v>
      </c>
      <c r="B513" s="105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5">
        <v>16</v>
      </c>
      <c r="B514" s="105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5">
        <v>17</v>
      </c>
      <c r="B515" s="105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5">
        <v>18</v>
      </c>
      <c r="B516" s="105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5">
        <v>19</v>
      </c>
      <c r="B517" s="105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5">
        <v>20</v>
      </c>
      <c r="B518" s="105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5">
        <v>21</v>
      </c>
      <c r="B519" s="105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5">
        <v>22</v>
      </c>
      <c r="B520" s="105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5">
        <v>23</v>
      </c>
      <c r="B521" s="105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5">
        <v>24</v>
      </c>
      <c r="B522" s="105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5">
        <v>25</v>
      </c>
      <c r="B523" s="105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5">
        <v>26</v>
      </c>
      <c r="B524" s="105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5">
        <v>27</v>
      </c>
      <c r="B525" s="105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5">
        <v>28</v>
      </c>
      <c r="B526" s="105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5">
        <v>29</v>
      </c>
      <c r="B527" s="105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5">
        <v>30</v>
      </c>
      <c r="B528" s="105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471</v>
      </c>
      <c r="Z531" s="369"/>
      <c r="AA531" s="369"/>
      <c r="AB531" s="369"/>
      <c r="AC531" s="149" t="s">
        <v>456</v>
      </c>
      <c r="AD531" s="149"/>
      <c r="AE531" s="149"/>
      <c r="AF531" s="149"/>
      <c r="AG531" s="149"/>
      <c r="AH531" s="368" t="s">
        <v>379</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55">
        <v>1</v>
      </c>
      <c r="B532" s="105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5">
        <v>2</v>
      </c>
      <c r="B533" s="105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5">
        <v>3</v>
      </c>
      <c r="B534" s="105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5">
        <v>4</v>
      </c>
      <c r="B535" s="105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5">
        <v>5</v>
      </c>
      <c r="B536" s="105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5">
        <v>6</v>
      </c>
      <c r="B537" s="105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5">
        <v>7</v>
      </c>
      <c r="B538" s="105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5">
        <v>8</v>
      </c>
      <c r="B539" s="105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5">
        <v>9</v>
      </c>
      <c r="B540" s="105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5">
        <v>10</v>
      </c>
      <c r="B541" s="105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5">
        <v>11</v>
      </c>
      <c r="B542" s="105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5">
        <v>12</v>
      </c>
      <c r="B543" s="105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5">
        <v>13</v>
      </c>
      <c r="B544" s="105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5">
        <v>14</v>
      </c>
      <c r="B545" s="105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5">
        <v>15</v>
      </c>
      <c r="B546" s="105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5">
        <v>16</v>
      </c>
      <c r="B547" s="105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5">
        <v>17</v>
      </c>
      <c r="B548" s="105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5">
        <v>18</v>
      </c>
      <c r="B549" s="105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5">
        <v>19</v>
      </c>
      <c r="B550" s="105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5">
        <v>20</v>
      </c>
      <c r="B551" s="105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5">
        <v>21</v>
      </c>
      <c r="B552" s="105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5">
        <v>22</v>
      </c>
      <c r="B553" s="105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5">
        <v>23</v>
      </c>
      <c r="B554" s="105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5">
        <v>24</v>
      </c>
      <c r="B555" s="105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5">
        <v>25</v>
      </c>
      <c r="B556" s="105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5">
        <v>26</v>
      </c>
      <c r="B557" s="105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5">
        <v>27</v>
      </c>
      <c r="B558" s="105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5">
        <v>28</v>
      </c>
      <c r="B559" s="105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5">
        <v>29</v>
      </c>
      <c r="B560" s="105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5">
        <v>30</v>
      </c>
      <c r="B561" s="105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471</v>
      </c>
      <c r="Z564" s="369"/>
      <c r="AA564" s="369"/>
      <c r="AB564" s="369"/>
      <c r="AC564" s="149" t="s">
        <v>456</v>
      </c>
      <c r="AD564" s="149"/>
      <c r="AE564" s="149"/>
      <c r="AF564" s="149"/>
      <c r="AG564" s="149"/>
      <c r="AH564" s="368" t="s">
        <v>379</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55">
        <v>1</v>
      </c>
      <c r="B565" s="105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5">
        <v>2</v>
      </c>
      <c r="B566" s="105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5">
        <v>3</v>
      </c>
      <c r="B567" s="105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5">
        <v>4</v>
      </c>
      <c r="B568" s="105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5">
        <v>5</v>
      </c>
      <c r="B569" s="105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5">
        <v>6</v>
      </c>
      <c r="B570" s="105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5">
        <v>7</v>
      </c>
      <c r="B571" s="105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5">
        <v>8</v>
      </c>
      <c r="B572" s="105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5">
        <v>9</v>
      </c>
      <c r="B573" s="105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5">
        <v>10</v>
      </c>
      <c r="B574" s="105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5">
        <v>11</v>
      </c>
      <c r="B575" s="105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5">
        <v>12</v>
      </c>
      <c r="B576" s="105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5">
        <v>13</v>
      </c>
      <c r="B577" s="105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5">
        <v>14</v>
      </c>
      <c r="B578" s="105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5">
        <v>15</v>
      </c>
      <c r="B579" s="105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5">
        <v>16</v>
      </c>
      <c r="B580" s="105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5">
        <v>17</v>
      </c>
      <c r="B581" s="105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5">
        <v>18</v>
      </c>
      <c r="B582" s="105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5">
        <v>19</v>
      </c>
      <c r="B583" s="105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5">
        <v>20</v>
      </c>
      <c r="B584" s="105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5">
        <v>21</v>
      </c>
      <c r="B585" s="105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5">
        <v>22</v>
      </c>
      <c r="B586" s="105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5">
        <v>23</v>
      </c>
      <c r="B587" s="105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5">
        <v>24</v>
      </c>
      <c r="B588" s="105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5">
        <v>25</v>
      </c>
      <c r="B589" s="105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5">
        <v>26</v>
      </c>
      <c r="B590" s="105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5">
        <v>27</v>
      </c>
      <c r="B591" s="105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5">
        <v>28</v>
      </c>
      <c r="B592" s="105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5">
        <v>29</v>
      </c>
      <c r="B593" s="105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5">
        <v>30</v>
      </c>
      <c r="B594" s="105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471</v>
      </c>
      <c r="Z597" s="369"/>
      <c r="AA597" s="369"/>
      <c r="AB597" s="369"/>
      <c r="AC597" s="149" t="s">
        <v>456</v>
      </c>
      <c r="AD597" s="149"/>
      <c r="AE597" s="149"/>
      <c r="AF597" s="149"/>
      <c r="AG597" s="149"/>
      <c r="AH597" s="368" t="s">
        <v>379</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55">
        <v>1</v>
      </c>
      <c r="B598" s="105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5">
        <v>2</v>
      </c>
      <c r="B599" s="105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5">
        <v>3</v>
      </c>
      <c r="B600" s="105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5">
        <v>4</v>
      </c>
      <c r="B601" s="105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5">
        <v>5</v>
      </c>
      <c r="B602" s="105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5">
        <v>6</v>
      </c>
      <c r="B603" s="105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5">
        <v>7</v>
      </c>
      <c r="B604" s="105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5">
        <v>8</v>
      </c>
      <c r="B605" s="105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5">
        <v>9</v>
      </c>
      <c r="B606" s="105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5">
        <v>10</v>
      </c>
      <c r="B607" s="105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5">
        <v>11</v>
      </c>
      <c r="B608" s="105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5">
        <v>12</v>
      </c>
      <c r="B609" s="105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5">
        <v>13</v>
      </c>
      <c r="B610" s="105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5">
        <v>14</v>
      </c>
      <c r="B611" s="105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5">
        <v>15</v>
      </c>
      <c r="B612" s="105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5">
        <v>16</v>
      </c>
      <c r="B613" s="105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5">
        <v>17</v>
      </c>
      <c r="B614" s="105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5">
        <v>18</v>
      </c>
      <c r="B615" s="105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5">
        <v>19</v>
      </c>
      <c r="B616" s="105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5">
        <v>20</v>
      </c>
      <c r="B617" s="105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5">
        <v>21</v>
      </c>
      <c r="B618" s="105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5">
        <v>22</v>
      </c>
      <c r="B619" s="105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5">
        <v>23</v>
      </c>
      <c r="B620" s="105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5">
        <v>24</v>
      </c>
      <c r="B621" s="105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5">
        <v>25</v>
      </c>
      <c r="B622" s="105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5">
        <v>26</v>
      </c>
      <c r="B623" s="105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5">
        <v>27</v>
      </c>
      <c r="B624" s="105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5">
        <v>28</v>
      </c>
      <c r="B625" s="105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5">
        <v>29</v>
      </c>
      <c r="B626" s="105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5">
        <v>30</v>
      </c>
      <c r="B627" s="105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471</v>
      </c>
      <c r="Z630" s="369"/>
      <c r="AA630" s="369"/>
      <c r="AB630" s="369"/>
      <c r="AC630" s="149" t="s">
        <v>456</v>
      </c>
      <c r="AD630" s="149"/>
      <c r="AE630" s="149"/>
      <c r="AF630" s="149"/>
      <c r="AG630" s="149"/>
      <c r="AH630" s="368" t="s">
        <v>379</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55">
        <v>1</v>
      </c>
      <c r="B631" s="105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5">
        <v>2</v>
      </c>
      <c r="B632" s="105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5">
        <v>3</v>
      </c>
      <c r="B633" s="105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5">
        <v>4</v>
      </c>
      <c r="B634" s="105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5">
        <v>5</v>
      </c>
      <c r="B635" s="105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5">
        <v>6</v>
      </c>
      <c r="B636" s="105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5">
        <v>7</v>
      </c>
      <c r="B637" s="105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5">
        <v>8</v>
      </c>
      <c r="B638" s="105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5">
        <v>9</v>
      </c>
      <c r="B639" s="105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5">
        <v>10</v>
      </c>
      <c r="B640" s="105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5">
        <v>11</v>
      </c>
      <c r="B641" s="105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5">
        <v>12</v>
      </c>
      <c r="B642" s="105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5">
        <v>13</v>
      </c>
      <c r="B643" s="105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5">
        <v>14</v>
      </c>
      <c r="B644" s="105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5">
        <v>15</v>
      </c>
      <c r="B645" s="105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5">
        <v>16</v>
      </c>
      <c r="B646" s="105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5">
        <v>17</v>
      </c>
      <c r="B647" s="105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5">
        <v>18</v>
      </c>
      <c r="B648" s="105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5">
        <v>19</v>
      </c>
      <c r="B649" s="105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5">
        <v>20</v>
      </c>
      <c r="B650" s="105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5">
        <v>21</v>
      </c>
      <c r="B651" s="105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5">
        <v>22</v>
      </c>
      <c r="B652" s="105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5">
        <v>23</v>
      </c>
      <c r="B653" s="105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5">
        <v>24</v>
      </c>
      <c r="B654" s="105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5">
        <v>25</v>
      </c>
      <c r="B655" s="105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5">
        <v>26</v>
      </c>
      <c r="B656" s="105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5">
        <v>27</v>
      </c>
      <c r="B657" s="105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5">
        <v>28</v>
      </c>
      <c r="B658" s="105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5">
        <v>29</v>
      </c>
      <c r="B659" s="105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5">
        <v>30</v>
      </c>
      <c r="B660" s="105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471</v>
      </c>
      <c r="Z663" s="369"/>
      <c r="AA663" s="369"/>
      <c r="AB663" s="369"/>
      <c r="AC663" s="149" t="s">
        <v>456</v>
      </c>
      <c r="AD663" s="149"/>
      <c r="AE663" s="149"/>
      <c r="AF663" s="149"/>
      <c r="AG663" s="149"/>
      <c r="AH663" s="368" t="s">
        <v>379</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55">
        <v>1</v>
      </c>
      <c r="B664" s="105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5">
        <v>2</v>
      </c>
      <c r="B665" s="105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5">
        <v>3</v>
      </c>
      <c r="B666" s="105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5">
        <v>4</v>
      </c>
      <c r="B667" s="105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5">
        <v>5</v>
      </c>
      <c r="B668" s="105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5">
        <v>6</v>
      </c>
      <c r="B669" s="105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5">
        <v>7</v>
      </c>
      <c r="B670" s="105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5">
        <v>8</v>
      </c>
      <c r="B671" s="105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5">
        <v>9</v>
      </c>
      <c r="B672" s="105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5">
        <v>10</v>
      </c>
      <c r="B673" s="105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5">
        <v>11</v>
      </c>
      <c r="B674" s="105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5">
        <v>12</v>
      </c>
      <c r="B675" s="105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5">
        <v>13</v>
      </c>
      <c r="B676" s="105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5">
        <v>14</v>
      </c>
      <c r="B677" s="105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5">
        <v>15</v>
      </c>
      <c r="B678" s="105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5">
        <v>16</v>
      </c>
      <c r="B679" s="105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5">
        <v>17</v>
      </c>
      <c r="B680" s="105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5">
        <v>18</v>
      </c>
      <c r="B681" s="105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5">
        <v>19</v>
      </c>
      <c r="B682" s="105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5">
        <v>20</v>
      </c>
      <c r="B683" s="105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5">
        <v>21</v>
      </c>
      <c r="B684" s="105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5">
        <v>22</v>
      </c>
      <c r="B685" s="105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5">
        <v>23</v>
      </c>
      <c r="B686" s="105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5">
        <v>24</v>
      </c>
      <c r="B687" s="105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5">
        <v>25</v>
      </c>
      <c r="B688" s="105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5">
        <v>26</v>
      </c>
      <c r="B689" s="105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5">
        <v>27</v>
      </c>
      <c r="B690" s="105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5">
        <v>28</v>
      </c>
      <c r="B691" s="105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5">
        <v>29</v>
      </c>
      <c r="B692" s="105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5">
        <v>30</v>
      </c>
      <c r="B693" s="105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471</v>
      </c>
      <c r="Z696" s="369"/>
      <c r="AA696" s="369"/>
      <c r="AB696" s="369"/>
      <c r="AC696" s="149" t="s">
        <v>456</v>
      </c>
      <c r="AD696" s="149"/>
      <c r="AE696" s="149"/>
      <c r="AF696" s="149"/>
      <c r="AG696" s="149"/>
      <c r="AH696" s="368" t="s">
        <v>379</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55">
        <v>1</v>
      </c>
      <c r="B697" s="105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5">
        <v>2</v>
      </c>
      <c r="B698" s="105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5">
        <v>3</v>
      </c>
      <c r="B699" s="105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5">
        <v>4</v>
      </c>
      <c r="B700" s="105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5">
        <v>5</v>
      </c>
      <c r="B701" s="105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5">
        <v>6</v>
      </c>
      <c r="B702" s="105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5">
        <v>7</v>
      </c>
      <c r="B703" s="105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5">
        <v>8</v>
      </c>
      <c r="B704" s="105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5">
        <v>9</v>
      </c>
      <c r="B705" s="105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5">
        <v>10</v>
      </c>
      <c r="B706" s="105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5">
        <v>11</v>
      </c>
      <c r="B707" s="105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5">
        <v>12</v>
      </c>
      <c r="B708" s="105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5">
        <v>13</v>
      </c>
      <c r="B709" s="105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5">
        <v>14</v>
      </c>
      <c r="B710" s="105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5">
        <v>15</v>
      </c>
      <c r="B711" s="105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5">
        <v>16</v>
      </c>
      <c r="B712" s="105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5">
        <v>17</v>
      </c>
      <c r="B713" s="105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5">
        <v>18</v>
      </c>
      <c r="B714" s="105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5">
        <v>19</v>
      </c>
      <c r="B715" s="105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5">
        <v>20</v>
      </c>
      <c r="B716" s="105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5">
        <v>21</v>
      </c>
      <c r="B717" s="105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5">
        <v>22</v>
      </c>
      <c r="B718" s="105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5">
        <v>23</v>
      </c>
      <c r="B719" s="105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5">
        <v>24</v>
      </c>
      <c r="B720" s="105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5">
        <v>25</v>
      </c>
      <c r="B721" s="105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5">
        <v>26</v>
      </c>
      <c r="B722" s="105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5">
        <v>27</v>
      </c>
      <c r="B723" s="105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5">
        <v>28</v>
      </c>
      <c r="B724" s="105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5">
        <v>29</v>
      </c>
      <c r="B725" s="105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5">
        <v>30</v>
      </c>
      <c r="B726" s="105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471</v>
      </c>
      <c r="Z729" s="369"/>
      <c r="AA729" s="369"/>
      <c r="AB729" s="369"/>
      <c r="AC729" s="149" t="s">
        <v>456</v>
      </c>
      <c r="AD729" s="149"/>
      <c r="AE729" s="149"/>
      <c r="AF729" s="149"/>
      <c r="AG729" s="149"/>
      <c r="AH729" s="368" t="s">
        <v>379</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55">
        <v>1</v>
      </c>
      <c r="B730" s="105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5">
        <v>2</v>
      </c>
      <c r="B731" s="105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5">
        <v>3</v>
      </c>
      <c r="B732" s="105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5">
        <v>4</v>
      </c>
      <c r="B733" s="105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5">
        <v>5</v>
      </c>
      <c r="B734" s="105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5">
        <v>6</v>
      </c>
      <c r="B735" s="105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5">
        <v>7</v>
      </c>
      <c r="B736" s="105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5">
        <v>8</v>
      </c>
      <c r="B737" s="105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5">
        <v>9</v>
      </c>
      <c r="B738" s="105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5">
        <v>10</v>
      </c>
      <c r="B739" s="105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5">
        <v>11</v>
      </c>
      <c r="B740" s="105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5">
        <v>12</v>
      </c>
      <c r="B741" s="105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5">
        <v>13</v>
      </c>
      <c r="B742" s="105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5">
        <v>14</v>
      </c>
      <c r="B743" s="105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5">
        <v>15</v>
      </c>
      <c r="B744" s="105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5">
        <v>16</v>
      </c>
      <c r="B745" s="105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5">
        <v>17</v>
      </c>
      <c r="B746" s="105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5">
        <v>18</v>
      </c>
      <c r="B747" s="105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5">
        <v>19</v>
      </c>
      <c r="B748" s="105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5">
        <v>20</v>
      </c>
      <c r="B749" s="105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5">
        <v>21</v>
      </c>
      <c r="B750" s="105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5">
        <v>22</v>
      </c>
      <c r="B751" s="105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5">
        <v>23</v>
      </c>
      <c r="B752" s="105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5">
        <v>24</v>
      </c>
      <c r="B753" s="105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5">
        <v>25</v>
      </c>
      <c r="B754" s="105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5">
        <v>26</v>
      </c>
      <c r="B755" s="105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5">
        <v>27</v>
      </c>
      <c r="B756" s="105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5">
        <v>28</v>
      </c>
      <c r="B757" s="105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5">
        <v>29</v>
      </c>
      <c r="B758" s="105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5">
        <v>30</v>
      </c>
      <c r="B759" s="105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471</v>
      </c>
      <c r="Z762" s="369"/>
      <c r="AA762" s="369"/>
      <c r="AB762" s="369"/>
      <c r="AC762" s="149" t="s">
        <v>456</v>
      </c>
      <c r="AD762" s="149"/>
      <c r="AE762" s="149"/>
      <c r="AF762" s="149"/>
      <c r="AG762" s="149"/>
      <c r="AH762" s="368" t="s">
        <v>379</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55">
        <v>1</v>
      </c>
      <c r="B763" s="105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5">
        <v>2</v>
      </c>
      <c r="B764" s="105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5">
        <v>3</v>
      </c>
      <c r="B765" s="105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5">
        <v>4</v>
      </c>
      <c r="B766" s="105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5">
        <v>5</v>
      </c>
      <c r="B767" s="105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5">
        <v>6</v>
      </c>
      <c r="B768" s="105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5">
        <v>7</v>
      </c>
      <c r="B769" s="105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5">
        <v>8</v>
      </c>
      <c r="B770" s="105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5">
        <v>9</v>
      </c>
      <c r="B771" s="105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5">
        <v>10</v>
      </c>
      <c r="B772" s="105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5">
        <v>11</v>
      </c>
      <c r="B773" s="105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5">
        <v>12</v>
      </c>
      <c r="B774" s="105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5">
        <v>13</v>
      </c>
      <c r="B775" s="105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5">
        <v>14</v>
      </c>
      <c r="B776" s="105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5">
        <v>15</v>
      </c>
      <c r="B777" s="105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5">
        <v>16</v>
      </c>
      <c r="B778" s="105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5">
        <v>17</v>
      </c>
      <c r="B779" s="105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5">
        <v>18</v>
      </c>
      <c r="B780" s="105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5">
        <v>19</v>
      </c>
      <c r="B781" s="105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5">
        <v>20</v>
      </c>
      <c r="B782" s="105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5">
        <v>21</v>
      </c>
      <c r="B783" s="105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5">
        <v>22</v>
      </c>
      <c r="B784" s="105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5">
        <v>23</v>
      </c>
      <c r="B785" s="105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5">
        <v>24</v>
      </c>
      <c r="B786" s="105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5">
        <v>25</v>
      </c>
      <c r="B787" s="105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5">
        <v>26</v>
      </c>
      <c r="B788" s="105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5">
        <v>27</v>
      </c>
      <c r="B789" s="105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5">
        <v>28</v>
      </c>
      <c r="B790" s="105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5">
        <v>29</v>
      </c>
      <c r="B791" s="105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5">
        <v>30</v>
      </c>
      <c r="B792" s="105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471</v>
      </c>
      <c r="Z795" s="369"/>
      <c r="AA795" s="369"/>
      <c r="AB795" s="369"/>
      <c r="AC795" s="149" t="s">
        <v>456</v>
      </c>
      <c r="AD795" s="149"/>
      <c r="AE795" s="149"/>
      <c r="AF795" s="149"/>
      <c r="AG795" s="149"/>
      <c r="AH795" s="368" t="s">
        <v>379</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55">
        <v>1</v>
      </c>
      <c r="B796" s="105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5">
        <v>2</v>
      </c>
      <c r="B797" s="105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5">
        <v>3</v>
      </c>
      <c r="B798" s="105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5">
        <v>4</v>
      </c>
      <c r="B799" s="105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5">
        <v>5</v>
      </c>
      <c r="B800" s="105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5">
        <v>6</v>
      </c>
      <c r="B801" s="105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5">
        <v>7</v>
      </c>
      <c r="B802" s="105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5">
        <v>8</v>
      </c>
      <c r="B803" s="105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5">
        <v>9</v>
      </c>
      <c r="B804" s="105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5">
        <v>10</v>
      </c>
      <c r="B805" s="105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5">
        <v>11</v>
      </c>
      <c r="B806" s="105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5">
        <v>12</v>
      </c>
      <c r="B807" s="105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5">
        <v>13</v>
      </c>
      <c r="B808" s="105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5">
        <v>14</v>
      </c>
      <c r="B809" s="105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5">
        <v>15</v>
      </c>
      <c r="B810" s="105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5">
        <v>16</v>
      </c>
      <c r="B811" s="105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5">
        <v>17</v>
      </c>
      <c r="B812" s="105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5">
        <v>18</v>
      </c>
      <c r="B813" s="105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5">
        <v>19</v>
      </c>
      <c r="B814" s="105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5">
        <v>20</v>
      </c>
      <c r="B815" s="105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5">
        <v>21</v>
      </c>
      <c r="B816" s="105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5">
        <v>22</v>
      </c>
      <c r="B817" s="105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5">
        <v>23</v>
      </c>
      <c r="B818" s="105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5">
        <v>24</v>
      </c>
      <c r="B819" s="105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5">
        <v>25</v>
      </c>
      <c r="B820" s="105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5">
        <v>26</v>
      </c>
      <c r="B821" s="105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5">
        <v>27</v>
      </c>
      <c r="B822" s="105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5">
        <v>28</v>
      </c>
      <c r="B823" s="105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5">
        <v>29</v>
      </c>
      <c r="B824" s="105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5">
        <v>30</v>
      </c>
      <c r="B825" s="105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471</v>
      </c>
      <c r="Z828" s="369"/>
      <c r="AA828" s="369"/>
      <c r="AB828" s="369"/>
      <c r="AC828" s="149" t="s">
        <v>456</v>
      </c>
      <c r="AD828" s="149"/>
      <c r="AE828" s="149"/>
      <c r="AF828" s="149"/>
      <c r="AG828" s="149"/>
      <c r="AH828" s="368" t="s">
        <v>379</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55">
        <v>1</v>
      </c>
      <c r="B829" s="105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5">
        <v>2</v>
      </c>
      <c r="B830" s="105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5">
        <v>3</v>
      </c>
      <c r="B831" s="105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5">
        <v>4</v>
      </c>
      <c r="B832" s="105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5">
        <v>5</v>
      </c>
      <c r="B833" s="105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5">
        <v>6</v>
      </c>
      <c r="B834" s="105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5">
        <v>7</v>
      </c>
      <c r="B835" s="105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5">
        <v>8</v>
      </c>
      <c r="B836" s="105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5">
        <v>9</v>
      </c>
      <c r="B837" s="105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5">
        <v>10</v>
      </c>
      <c r="B838" s="105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5">
        <v>11</v>
      </c>
      <c r="B839" s="105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5">
        <v>12</v>
      </c>
      <c r="B840" s="105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5">
        <v>13</v>
      </c>
      <c r="B841" s="105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5">
        <v>14</v>
      </c>
      <c r="B842" s="105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5">
        <v>15</v>
      </c>
      <c r="B843" s="105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5">
        <v>16</v>
      </c>
      <c r="B844" s="105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5">
        <v>17</v>
      </c>
      <c r="B845" s="105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5">
        <v>18</v>
      </c>
      <c r="B846" s="105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5">
        <v>19</v>
      </c>
      <c r="B847" s="105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5">
        <v>20</v>
      </c>
      <c r="B848" s="105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5">
        <v>21</v>
      </c>
      <c r="B849" s="105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5">
        <v>22</v>
      </c>
      <c r="B850" s="105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5">
        <v>23</v>
      </c>
      <c r="B851" s="105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5">
        <v>24</v>
      </c>
      <c r="B852" s="105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5">
        <v>25</v>
      </c>
      <c r="B853" s="105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5">
        <v>26</v>
      </c>
      <c r="B854" s="105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5">
        <v>27</v>
      </c>
      <c r="B855" s="105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5">
        <v>28</v>
      </c>
      <c r="B856" s="105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5">
        <v>29</v>
      </c>
      <c r="B857" s="105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5">
        <v>30</v>
      </c>
      <c r="B858" s="105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471</v>
      </c>
      <c r="Z861" s="369"/>
      <c r="AA861" s="369"/>
      <c r="AB861" s="369"/>
      <c r="AC861" s="149" t="s">
        <v>456</v>
      </c>
      <c r="AD861" s="149"/>
      <c r="AE861" s="149"/>
      <c r="AF861" s="149"/>
      <c r="AG861" s="149"/>
      <c r="AH861" s="368" t="s">
        <v>379</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55">
        <v>1</v>
      </c>
      <c r="B862" s="105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5">
        <v>2</v>
      </c>
      <c r="B863" s="105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5">
        <v>3</v>
      </c>
      <c r="B864" s="105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5">
        <v>4</v>
      </c>
      <c r="B865" s="105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5">
        <v>5</v>
      </c>
      <c r="B866" s="105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5">
        <v>6</v>
      </c>
      <c r="B867" s="105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5">
        <v>7</v>
      </c>
      <c r="B868" s="105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5">
        <v>8</v>
      </c>
      <c r="B869" s="105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5">
        <v>9</v>
      </c>
      <c r="B870" s="105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5">
        <v>10</v>
      </c>
      <c r="B871" s="105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5">
        <v>11</v>
      </c>
      <c r="B872" s="105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5">
        <v>12</v>
      </c>
      <c r="B873" s="105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5">
        <v>13</v>
      </c>
      <c r="B874" s="105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5">
        <v>14</v>
      </c>
      <c r="B875" s="105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5">
        <v>15</v>
      </c>
      <c r="B876" s="105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5">
        <v>16</v>
      </c>
      <c r="B877" s="105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5">
        <v>17</v>
      </c>
      <c r="B878" s="105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5">
        <v>18</v>
      </c>
      <c r="B879" s="105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5">
        <v>19</v>
      </c>
      <c r="B880" s="105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5">
        <v>20</v>
      </c>
      <c r="B881" s="105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5">
        <v>21</v>
      </c>
      <c r="B882" s="105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5">
        <v>22</v>
      </c>
      <c r="B883" s="105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5">
        <v>23</v>
      </c>
      <c r="B884" s="105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5">
        <v>24</v>
      </c>
      <c r="B885" s="105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5">
        <v>25</v>
      </c>
      <c r="B886" s="105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5">
        <v>26</v>
      </c>
      <c r="B887" s="105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5">
        <v>27</v>
      </c>
      <c r="B888" s="105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5">
        <v>28</v>
      </c>
      <c r="B889" s="105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5">
        <v>29</v>
      </c>
      <c r="B890" s="105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5">
        <v>30</v>
      </c>
      <c r="B891" s="105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471</v>
      </c>
      <c r="Z894" s="369"/>
      <c r="AA894" s="369"/>
      <c r="AB894" s="369"/>
      <c r="AC894" s="149" t="s">
        <v>456</v>
      </c>
      <c r="AD894" s="149"/>
      <c r="AE894" s="149"/>
      <c r="AF894" s="149"/>
      <c r="AG894" s="149"/>
      <c r="AH894" s="368" t="s">
        <v>379</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55">
        <v>1</v>
      </c>
      <c r="B895" s="105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5">
        <v>2</v>
      </c>
      <c r="B896" s="105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5">
        <v>3</v>
      </c>
      <c r="B897" s="105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5">
        <v>4</v>
      </c>
      <c r="B898" s="105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5">
        <v>5</v>
      </c>
      <c r="B899" s="105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5">
        <v>6</v>
      </c>
      <c r="B900" s="105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5">
        <v>7</v>
      </c>
      <c r="B901" s="105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5">
        <v>8</v>
      </c>
      <c r="B902" s="105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5">
        <v>9</v>
      </c>
      <c r="B903" s="105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5">
        <v>10</v>
      </c>
      <c r="B904" s="105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5">
        <v>11</v>
      </c>
      <c r="B905" s="105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5">
        <v>12</v>
      </c>
      <c r="B906" s="105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5">
        <v>13</v>
      </c>
      <c r="B907" s="105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5">
        <v>14</v>
      </c>
      <c r="B908" s="105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5">
        <v>15</v>
      </c>
      <c r="B909" s="105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5">
        <v>16</v>
      </c>
      <c r="B910" s="105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5">
        <v>17</v>
      </c>
      <c r="B911" s="105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5">
        <v>18</v>
      </c>
      <c r="B912" s="105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5">
        <v>19</v>
      </c>
      <c r="B913" s="105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5">
        <v>20</v>
      </c>
      <c r="B914" s="105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5">
        <v>21</v>
      </c>
      <c r="B915" s="105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5">
        <v>22</v>
      </c>
      <c r="B916" s="105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5">
        <v>23</v>
      </c>
      <c r="B917" s="105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5">
        <v>24</v>
      </c>
      <c r="B918" s="105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5">
        <v>25</v>
      </c>
      <c r="B919" s="105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5">
        <v>26</v>
      </c>
      <c r="B920" s="105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5">
        <v>27</v>
      </c>
      <c r="B921" s="105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5">
        <v>28</v>
      </c>
      <c r="B922" s="105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5">
        <v>29</v>
      </c>
      <c r="B923" s="105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5">
        <v>30</v>
      </c>
      <c r="B924" s="105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471</v>
      </c>
      <c r="Z927" s="369"/>
      <c r="AA927" s="369"/>
      <c r="AB927" s="369"/>
      <c r="AC927" s="149" t="s">
        <v>456</v>
      </c>
      <c r="AD927" s="149"/>
      <c r="AE927" s="149"/>
      <c r="AF927" s="149"/>
      <c r="AG927" s="149"/>
      <c r="AH927" s="368" t="s">
        <v>379</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55">
        <v>1</v>
      </c>
      <c r="B928" s="105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5">
        <v>2</v>
      </c>
      <c r="B929" s="105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5">
        <v>3</v>
      </c>
      <c r="B930" s="105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5">
        <v>4</v>
      </c>
      <c r="B931" s="105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5">
        <v>5</v>
      </c>
      <c r="B932" s="105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5">
        <v>6</v>
      </c>
      <c r="B933" s="105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5">
        <v>7</v>
      </c>
      <c r="B934" s="105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5">
        <v>8</v>
      </c>
      <c r="B935" s="105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5">
        <v>9</v>
      </c>
      <c r="B936" s="105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5">
        <v>10</v>
      </c>
      <c r="B937" s="105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5">
        <v>11</v>
      </c>
      <c r="B938" s="105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5">
        <v>12</v>
      </c>
      <c r="B939" s="105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5">
        <v>13</v>
      </c>
      <c r="B940" s="105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5">
        <v>14</v>
      </c>
      <c r="B941" s="105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5">
        <v>15</v>
      </c>
      <c r="B942" s="105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5">
        <v>16</v>
      </c>
      <c r="B943" s="105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5">
        <v>17</v>
      </c>
      <c r="B944" s="105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5">
        <v>18</v>
      </c>
      <c r="B945" s="105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5">
        <v>19</v>
      </c>
      <c r="B946" s="105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5">
        <v>20</v>
      </c>
      <c r="B947" s="105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5">
        <v>21</v>
      </c>
      <c r="B948" s="105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5">
        <v>22</v>
      </c>
      <c r="B949" s="105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5">
        <v>23</v>
      </c>
      <c r="B950" s="105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5">
        <v>24</v>
      </c>
      <c r="B951" s="105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5">
        <v>25</v>
      </c>
      <c r="B952" s="105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5">
        <v>26</v>
      </c>
      <c r="B953" s="105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5">
        <v>27</v>
      </c>
      <c r="B954" s="105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5">
        <v>28</v>
      </c>
      <c r="B955" s="105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5">
        <v>29</v>
      </c>
      <c r="B956" s="105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5">
        <v>30</v>
      </c>
      <c r="B957" s="105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471</v>
      </c>
      <c r="Z960" s="369"/>
      <c r="AA960" s="369"/>
      <c r="AB960" s="369"/>
      <c r="AC960" s="149" t="s">
        <v>456</v>
      </c>
      <c r="AD960" s="149"/>
      <c r="AE960" s="149"/>
      <c r="AF960" s="149"/>
      <c r="AG960" s="149"/>
      <c r="AH960" s="368" t="s">
        <v>379</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55">
        <v>1</v>
      </c>
      <c r="B961" s="105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5">
        <v>2</v>
      </c>
      <c r="B962" s="105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5">
        <v>3</v>
      </c>
      <c r="B963" s="105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5">
        <v>4</v>
      </c>
      <c r="B964" s="105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5">
        <v>5</v>
      </c>
      <c r="B965" s="105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5">
        <v>6</v>
      </c>
      <c r="B966" s="105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5">
        <v>7</v>
      </c>
      <c r="B967" s="105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5">
        <v>8</v>
      </c>
      <c r="B968" s="105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5">
        <v>9</v>
      </c>
      <c r="B969" s="105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5">
        <v>10</v>
      </c>
      <c r="B970" s="105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5">
        <v>11</v>
      </c>
      <c r="B971" s="105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5">
        <v>12</v>
      </c>
      <c r="B972" s="105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5">
        <v>13</v>
      </c>
      <c r="B973" s="105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5">
        <v>14</v>
      </c>
      <c r="B974" s="105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5">
        <v>15</v>
      </c>
      <c r="B975" s="105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5">
        <v>16</v>
      </c>
      <c r="B976" s="105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5">
        <v>17</v>
      </c>
      <c r="B977" s="105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5">
        <v>18</v>
      </c>
      <c r="B978" s="105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5">
        <v>19</v>
      </c>
      <c r="B979" s="105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5">
        <v>20</v>
      </c>
      <c r="B980" s="105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5">
        <v>21</v>
      </c>
      <c r="B981" s="105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5">
        <v>22</v>
      </c>
      <c r="B982" s="105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5">
        <v>23</v>
      </c>
      <c r="B983" s="105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5">
        <v>24</v>
      </c>
      <c r="B984" s="105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5">
        <v>25</v>
      </c>
      <c r="B985" s="105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5">
        <v>26</v>
      </c>
      <c r="B986" s="105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5">
        <v>27</v>
      </c>
      <c r="B987" s="105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5">
        <v>28</v>
      </c>
      <c r="B988" s="105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5">
        <v>29</v>
      </c>
      <c r="B989" s="105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5">
        <v>30</v>
      </c>
      <c r="B990" s="105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471</v>
      </c>
      <c r="Z993" s="369"/>
      <c r="AA993" s="369"/>
      <c r="AB993" s="369"/>
      <c r="AC993" s="149" t="s">
        <v>456</v>
      </c>
      <c r="AD993" s="149"/>
      <c r="AE993" s="149"/>
      <c r="AF993" s="149"/>
      <c r="AG993" s="149"/>
      <c r="AH993" s="368" t="s">
        <v>379</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55">
        <v>1</v>
      </c>
      <c r="B994" s="105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5">
        <v>2</v>
      </c>
      <c r="B995" s="105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5">
        <v>3</v>
      </c>
      <c r="B996" s="105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5">
        <v>4</v>
      </c>
      <c r="B997" s="105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5">
        <v>5</v>
      </c>
      <c r="B998" s="105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5">
        <v>6</v>
      </c>
      <c r="B999" s="105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5">
        <v>7</v>
      </c>
      <c r="B1000" s="105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5">
        <v>8</v>
      </c>
      <c r="B1001" s="105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5">
        <v>9</v>
      </c>
      <c r="B1002" s="105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5">
        <v>10</v>
      </c>
      <c r="B1003" s="105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5">
        <v>11</v>
      </c>
      <c r="B1004" s="105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5">
        <v>12</v>
      </c>
      <c r="B1005" s="105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5">
        <v>13</v>
      </c>
      <c r="B1006" s="105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5">
        <v>14</v>
      </c>
      <c r="B1007" s="105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5">
        <v>15</v>
      </c>
      <c r="B1008" s="105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5">
        <v>16</v>
      </c>
      <c r="B1009" s="105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5">
        <v>17</v>
      </c>
      <c r="B1010" s="105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5">
        <v>18</v>
      </c>
      <c r="B1011" s="105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5">
        <v>19</v>
      </c>
      <c r="B1012" s="105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5">
        <v>20</v>
      </c>
      <c r="B1013" s="105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5">
        <v>21</v>
      </c>
      <c r="B1014" s="105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5">
        <v>22</v>
      </c>
      <c r="B1015" s="105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5">
        <v>23</v>
      </c>
      <c r="B1016" s="105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5">
        <v>24</v>
      </c>
      <c r="B1017" s="105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5">
        <v>25</v>
      </c>
      <c r="B1018" s="105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5">
        <v>26</v>
      </c>
      <c r="B1019" s="105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5">
        <v>27</v>
      </c>
      <c r="B1020" s="105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5">
        <v>28</v>
      </c>
      <c r="B1021" s="105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5">
        <v>29</v>
      </c>
      <c r="B1022" s="105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5">
        <v>30</v>
      </c>
      <c r="B1023" s="105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471</v>
      </c>
      <c r="Z1026" s="369"/>
      <c r="AA1026" s="369"/>
      <c r="AB1026" s="369"/>
      <c r="AC1026" s="149" t="s">
        <v>456</v>
      </c>
      <c r="AD1026" s="149"/>
      <c r="AE1026" s="149"/>
      <c r="AF1026" s="149"/>
      <c r="AG1026" s="149"/>
      <c r="AH1026" s="368" t="s">
        <v>379</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55">
        <v>1</v>
      </c>
      <c r="B1027" s="105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5">
        <v>2</v>
      </c>
      <c r="B1028" s="105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5">
        <v>3</v>
      </c>
      <c r="B1029" s="105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5">
        <v>4</v>
      </c>
      <c r="B1030" s="105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5">
        <v>5</v>
      </c>
      <c r="B1031" s="105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5">
        <v>6</v>
      </c>
      <c r="B1032" s="105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5">
        <v>7</v>
      </c>
      <c r="B1033" s="105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5">
        <v>8</v>
      </c>
      <c r="B1034" s="105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5">
        <v>9</v>
      </c>
      <c r="B1035" s="105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5">
        <v>10</v>
      </c>
      <c r="B1036" s="105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5">
        <v>11</v>
      </c>
      <c r="B1037" s="105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5">
        <v>12</v>
      </c>
      <c r="B1038" s="105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5">
        <v>13</v>
      </c>
      <c r="B1039" s="105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5">
        <v>14</v>
      </c>
      <c r="B1040" s="105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5">
        <v>15</v>
      </c>
      <c r="B1041" s="105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5">
        <v>16</v>
      </c>
      <c r="B1042" s="105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5">
        <v>17</v>
      </c>
      <c r="B1043" s="105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5">
        <v>18</v>
      </c>
      <c r="B1044" s="105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5">
        <v>19</v>
      </c>
      <c r="B1045" s="105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5">
        <v>20</v>
      </c>
      <c r="B1046" s="105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5">
        <v>21</v>
      </c>
      <c r="B1047" s="105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5">
        <v>22</v>
      </c>
      <c r="B1048" s="105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5">
        <v>23</v>
      </c>
      <c r="B1049" s="105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5">
        <v>24</v>
      </c>
      <c r="B1050" s="105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5">
        <v>25</v>
      </c>
      <c r="B1051" s="105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5">
        <v>26</v>
      </c>
      <c r="B1052" s="105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5">
        <v>27</v>
      </c>
      <c r="B1053" s="105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5">
        <v>28</v>
      </c>
      <c r="B1054" s="105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5">
        <v>29</v>
      </c>
      <c r="B1055" s="105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5">
        <v>30</v>
      </c>
      <c r="B1056" s="105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471</v>
      </c>
      <c r="Z1059" s="369"/>
      <c r="AA1059" s="369"/>
      <c r="AB1059" s="369"/>
      <c r="AC1059" s="149" t="s">
        <v>456</v>
      </c>
      <c r="AD1059" s="149"/>
      <c r="AE1059" s="149"/>
      <c r="AF1059" s="149"/>
      <c r="AG1059" s="149"/>
      <c r="AH1059" s="368" t="s">
        <v>379</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55">
        <v>1</v>
      </c>
      <c r="B1060" s="105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5">
        <v>2</v>
      </c>
      <c r="B1061" s="105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5">
        <v>3</v>
      </c>
      <c r="B1062" s="105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5">
        <v>4</v>
      </c>
      <c r="B1063" s="105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5">
        <v>5</v>
      </c>
      <c r="B1064" s="105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5">
        <v>6</v>
      </c>
      <c r="B1065" s="105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5">
        <v>7</v>
      </c>
      <c r="B1066" s="105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5">
        <v>8</v>
      </c>
      <c r="B1067" s="105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5">
        <v>9</v>
      </c>
      <c r="B1068" s="105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5">
        <v>10</v>
      </c>
      <c r="B1069" s="105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5">
        <v>11</v>
      </c>
      <c r="B1070" s="105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5">
        <v>12</v>
      </c>
      <c r="B1071" s="105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5">
        <v>13</v>
      </c>
      <c r="B1072" s="105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5">
        <v>14</v>
      </c>
      <c r="B1073" s="105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5">
        <v>15</v>
      </c>
      <c r="B1074" s="105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5">
        <v>16</v>
      </c>
      <c r="B1075" s="105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5">
        <v>17</v>
      </c>
      <c r="B1076" s="105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5">
        <v>18</v>
      </c>
      <c r="B1077" s="105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5">
        <v>19</v>
      </c>
      <c r="B1078" s="105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5">
        <v>20</v>
      </c>
      <c r="B1079" s="105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5">
        <v>21</v>
      </c>
      <c r="B1080" s="105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5">
        <v>22</v>
      </c>
      <c r="B1081" s="105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5">
        <v>23</v>
      </c>
      <c r="B1082" s="105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5">
        <v>24</v>
      </c>
      <c r="B1083" s="105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5">
        <v>25</v>
      </c>
      <c r="B1084" s="105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5">
        <v>26</v>
      </c>
      <c r="B1085" s="105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5">
        <v>27</v>
      </c>
      <c r="B1086" s="105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5">
        <v>28</v>
      </c>
      <c r="B1087" s="105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5">
        <v>29</v>
      </c>
      <c r="B1088" s="105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5">
        <v>30</v>
      </c>
      <c r="B1089" s="105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471</v>
      </c>
      <c r="Z1092" s="369"/>
      <c r="AA1092" s="369"/>
      <c r="AB1092" s="369"/>
      <c r="AC1092" s="149" t="s">
        <v>456</v>
      </c>
      <c r="AD1092" s="149"/>
      <c r="AE1092" s="149"/>
      <c r="AF1092" s="149"/>
      <c r="AG1092" s="149"/>
      <c r="AH1092" s="368" t="s">
        <v>379</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55">
        <v>1</v>
      </c>
      <c r="B1093" s="105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5">
        <v>2</v>
      </c>
      <c r="B1094" s="105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5">
        <v>3</v>
      </c>
      <c r="B1095" s="105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5">
        <v>4</v>
      </c>
      <c r="B1096" s="105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5">
        <v>5</v>
      </c>
      <c r="B1097" s="105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5">
        <v>6</v>
      </c>
      <c r="B1098" s="105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5">
        <v>7</v>
      </c>
      <c r="B1099" s="105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5">
        <v>8</v>
      </c>
      <c r="B1100" s="105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5">
        <v>9</v>
      </c>
      <c r="B1101" s="105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5">
        <v>10</v>
      </c>
      <c r="B1102" s="105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5">
        <v>11</v>
      </c>
      <c r="B1103" s="105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5">
        <v>12</v>
      </c>
      <c r="B1104" s="105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5">
        <v>13</v>
      </c>
      <c r="B1105" s="105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5">
        <v>14</v>
      </c>
      <c r="B1106" s="105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5">
        <v>15</v>
      </c>
      <c r="B1107" s="105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5">
        <v>16</v>
      </c>
      <c r="B1108" s="105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5">
        <v>17</v>
      </c>
      <c r="B1109" s="105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5">
        <v>18</v>
      </c>
      <c r="B1110" s="105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5">
        <v>19</v>
      </c>
      <c r="B1111" s="105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5">
        <v>20</v>
      </c>
      <c r="B1112" s="105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5">
        <v>21</v>
      </c>
      <c r="B1113" s="105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5">
        <v>22</v>
      </c>
      <c r="B1114" s="105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5">
        <v>23</v>
      </c>
      <c r="B1115" s="105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5">
        <v>24</v>
      </c>
      <c r="B1116" s="105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5">
        <v>25</v>
      </c>
      <c r="B1117" s="105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5">
        <v>26</v>
      </c>
      <c r="B1118" s="105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5">
        <v>27</v>
      </c>
      <c r="B1119" s="105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5">
        <v>28</v>
      </c>
      <c r="B1120" s="105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5">
        <v>29</v>
      </c>
      <c r="B1121" s="105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5">
        <v>30</v>
      </c>
      <c r="B1122" s="105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471</v>
      </c>
      <c r="Z1125" s="369"/>
      <c r="AA1125" s="369"/>
      <c r="AB1125" s="369"/>
      <c r="AC1125" s="149" t="s">
        <v>456</v>
      </c>
      <c r="AD1125" s="149"/>
      <c r="AE1125" s="149"/>
      <c r="AF1125" s="149"/>
      <c r="AG1125" s="149"/>
      <c r="AH1125" s="368" t="s">
        <v>379</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55">
        <v>1</v>
      </c>
      <c r="B1126" s="105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5">
        <v>2</v>
      </c>
      <c r="B1127" s="105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5">
        <v>3</v>
      </c>
      <c r="B1128" s="105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5">
        <v>4</v>
      </c>
      <c r="B1129" s="105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5">
        <v>5</v>
      </c>
      <c r="B1130" s="105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5">
        <v>6</v>
      </c>
      <c r="B1131" s="105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5">
        <v>7</v>
      </c>
      <c r="B1132" s="105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5">
        <v>8</v>
      </c>
      <c r="B1133" s="105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5">
        <v>9</v>
      </c>
      <c r="B1134" s="105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5">
        <v>10</v>
      </c>
      <c r="B1135" s="105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5">
        <v>11</v>
      </c>
      <c r="B1136" s="105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5">
        <v>12</v>
      </c>
      <c r="B1137" s="105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5">
        <v>13</v>
      </c>
      <c r="B1138" s="105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5">
        <v>14</v>
      </c>
      <c r="B1139" s="105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5">
        <v>15</v>
      </c>
      <c r="B1140" s="105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5">
        <v>16</v>
      </c>
      <c r="B1141" s="105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5">
        <v>17</v>
      </c>
      <c r="B1142" s="105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5">
        <v>18</v>
      </c>
      <c r="B1143" s="105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5">
        <v>19</v>
      </c>
      <c r="B1144" s="105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5">
        <v>20</v>
      </c>
      <c r="B1145" s="105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5">
        <v>21</v>
      </c>
      <c r="B1146" s="105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5">
        <v>22</v>
      </c>
      <c r="B1147" s="105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5">
        <v>23</v>
      </c>
      <c r="B1148" s="105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5">
        <v>24</v>
      </c>
      <c r="B1149" s="105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5">
        <v>25</v>
      </c>
      <c r="B1150" s="105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5">
        <v>26</v>
      </c>
      <c r="B1151" s="105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5">
        <v>27</v>
      </c>
      <c r="B1152" s="105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5">
        <v>28</v>
      </c>
      <c r="B1153" s="105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5">
        <v>29</v>
      </c>
      <c r="B1154" s="105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5">
        <v>30</v>
      </c>
      <c r="B1155" s="105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471</v>
      </c>
      <c r="Z1158" s="369"/>
      <c r="AA1158" s="369"/>
      <c r="AB1158" s="369"/>
      <c r="AC1158" s="149" t="s">
        <v>456</v>
      </c>
      <c r="AD1158" s="149"/>
      <c r="AE1158" s="149"/>
      <c r="AF1158" s="149"/>
      <c r="AG1158" s="149"/>
      <c r="AH1158" s="368" t="s">
        <v>379</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55">
        <v>1</v>
      </c>
      <c r="B1159" s="105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5">
        <v>2</v>
      </c>
      <c r="B1160" s="105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5">
        <v>3</v>
      </c>
      <c r="B1161" s="105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5">
        <v>4</v>
      </c>
      <c r="B1162" s="105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5">
        <v>5</v>
      </c>
      <c r="B1163" s="105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5">
        <v>6</v>
      </c>
      <c r="B1164" s="105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5">
        <v>7</v>
      </c>
      <c r="B1165" s="105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5">
        <v>8</v>
      </c>
      <c r="B1166" s="105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5">
        <v>9</v>
      </c>
      <c r="B1167" s="105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5">
        <v>10</v>
      </c>
      <c r="B1168" s="105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5">
        <v>11</v>
      </c>
      <c r="B1169" s="105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5">
        <v>12</v>
      </c>
      <c r="B1170" s="105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5">
        <v>13</v>
      </c>
      <c r="B1171" s="105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5">
        <v>14</v>
      </c>
      <c r="B1172" s="105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5">
        <v>15</v>
      </c>
      <c r="B1173" s="105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5">
        <v>16</v>
      </c>
      <c r="B1174" s="105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5">
        <v>17</v>
      </c>
      <c r="B1175" s="105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5">
        <v>18</v>
      </c>
      <c r="B1176" s="105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5">
        <v>19</v>
      </c>
      <c r="B1177" s="105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5">
        <v>20</v>
      </c>
      <c r="B1178" s="105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5">
        <v>21</v>
      </c>
      <c r="B1179" s="105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5">
        <v>22</v>
      </c>
      <c r="B1180" s="105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5">
        <v>23</v>
      </c>
      <c r="B1181" s="105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5">
        <v>24</v>
      </c>
      <c r="B1182" s="105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5">
        <v>25</v>
      </c>
      <c r="B1183" s="105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5">
        <v>26</v>
      </c>
      <c r="B1184" s="105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5">
        <v>27</v>
      </c>
      <c r="B1185" s="105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5">
        <v>28</v>
      </c>
      <c r="B1186" s="105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5">
        <v>29</v>
      </c>
      <c r="B1187" s="105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5">
        <v>30</v>
      </c>
      <c r="B1188" s="105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471</v>
      </c>
      <c r="Z1191" s="369"/>
      <c r="AA1191" s="369"/>
      <c r="AB1191" s="369"/>
      <c r="AC1191" s="149" t="s">
        <v>456</v>
      </c>
      <c r="AD1191" s="149"/>
      <c r="AE1191" s="149"/>
      <c r="AF1191" s="149"/>
      <c r="AG1191" s="149"/>
      <c r="AH1191" s="368" t="s">
        <v>379</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55">
        <v>1</v>
      </c>
      <c r="B1192" s="105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5">
        <v>2</v>
      </c>
      <c r="B1193" s="105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5">
        <v>3</v>
      </c>
      <c r="B1194" s="105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5">
        <v>4</v>
      </c>
      <c r="B1195" s="105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5">
        <v>5</v>
      </c>
      <c r="B1196" s="105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5">
        <v>6</v>
      </c>
      <c r="B1197" s="105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5">
        <v>7</v>
      </c>
      <c r="B1198" s="105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5">
        <v>8</v>
      </c>
      <c r="B1199" s="105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5">
        <v>9</v>
      </c>
      <c r="B1200" s="105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5">
        <v>10</v>
      </c>
      <c r="B1201" s="105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5">
        <v>11</v>
      </c>
      <c r="B1202" s="105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5">
        <v>12</v>
      </c>
      <c r="B1203" s="105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5">
        <v>13</v>
      </c>
      <c r="B1204" s="105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5">
        <v>14</v>
      </c>
      <c r="B1205" s="105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5">
        <v>15</v>
      </c>
      <c r="B1206" s="105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5">
        <v>16</v>
      </c>
      <c r="B1207" s="105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5">
        <v>17</v>
      </c>
      <c r="B1208" s="105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5">
        <v>18</v>
      </c>
      <c r="B1209" s="105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5">
        <v>19</v>
      </c>
      <c r="B1210" s="105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5">
        <v>20</v>
      </c>
      <c r="B1211" s="105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5">
        <v>21</v>
      </c>
      <c r="B1212" s="105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5">
        <v>22</v>
      </c>
      <c r="B1213" s="105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5">
        <v>23</v>
      </c>
      <c r="B1214" s="105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5">
        <v>24</v>
      </c>
      <c r="B1215" s="105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5">
        <v>25</v>
      </c>
      <c r="B1216" s="105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5">
        <v>26</v>
      </c>
      <c r="B1217" s="105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5">
        <v>27</v>
      </c>
      <c r="B1218" s="105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5">
        <v>28</v>
      </c>
      <c r="B1219" s="105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5">
        <v>29</v>
      </c>
      <c r="B1220" s="105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5">
        <v>30</v>
      </c>
      <c r="B1221" s="105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471</v>
      </c>
      <c r="Z1224" s="369"/>
      <c r="AA1224" s="369"/>
      <c r="AB1224" s="369"/>
      <c r="AC1224" s="149" t="s">
        <v>456</v>
      </c>
      <c r="AD1224" s="149"/>
      <c r="AE1224" s="149"/>
      <c r="AF1224" s="149"/>
      <c r="AG1224" s="149"/>
      <c r="AH1224" s="368" t="s">
        <v>379</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55">
        <v>1</v>
      </c>
      <c r="B1225" s="105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5">
        <v>2</v>
      </c>
      <c r="B1226" s="105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5">
        <v>3</v>
      </c>
      <c r="B1227" s="105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5">
        <v>4</v>
      </c>
      <c r="B1228" s="105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5">
        <v>5</v>
      </c>
      <c r="B1229" s="105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5">
        <v>6</v>
      </c>
      <c r="B1230" s="105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5">
        <v>7</v>
      </c>
      <c r="B1231" s="105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5">
        <v>8</v>
      </c>
      <c r="B1232" s="105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5">
        <v>9</v>
      </c>
      <c r="B1233" s="105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5">
        <v>10</v>
      </c>
      <c r="B1234" s="105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5">
        <v>11</v>
      </c>
      <c r="B1235" s="105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5">
        <v>12</v>
      </c>
      <c r="B1236" s="105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5">
        <v>13</v>
      </c>
      <c r="B1237" s="105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5">
        <v>14</v>
      </c>
      <c r="B1238" s="105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5">
        <v>15</v>
      </c>
      <c r="B1239" s="105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5">
        <v>16</v>
      </c>
      <c r="B1240" s="105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5">
        <v>17</v>
      </c>
      <c r="B1241" s="105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5">
        <v>18</v>
      </c>
      <c r="B1242" s="105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5">
        <v>19</v>
      </c>
      <c r="B1243" s="105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5">
        <v>20</v>
      </c>
      <c r="B1244" s="105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5">
        <v>21</v>
      </c>
      <c r="B1245" s="105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5">
        <v>22</v>
      </c>
      <c r="B1246" s="105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5">
        <v>23</v>
      </c>
      <c r="B1247" s="105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5">
        <v>24</v>
      </c>
      <c r="B1248" s="105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5">
        <v>25</v>
      </c>
      <c r="B1249" s="105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5">
        <v>26</v>
      </c>
      <c r="B1250" s="105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5">
        <v>27</v>
      </c>
      <c r="B1251" s="105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5">
        <v>28</v>
      </c>
      <c r="B1252" s="105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5">
        <v>29</v>
      </c>
      <c r="B1253" s="105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5">
        <v>30</v>
      </c>
      <c r="B1254" s="105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471</v>
      </c>
      <c r="Z1257" s="369"/>
      <c r="AA1257" s="369"/>
      <c r="AB1257" s="369"/>
      <c r="AC1257" s="149" t="s">
        <v>456</v>
      </c>
      <c r="AD1257" s="149"/>
      <c r="AE1257" s="149"/>
      <c r="AF1257" s="149"/>
      <c r="AG1257" s="149"/>
      <c r="AH1257" s="368" t="s">
        <v>379</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55">
        <v>1</v>
      </c>
      <c r="B1258" s="105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5">
        <v>2</v>
      </c>
      <c r="B1259" s="105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5">
        <v>3</v>
      </c>
      <c r="B1260" s="105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5">
        <v>4</v>
      </c>
      <c r="B1261" s="105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5">
        <v>5</v>
      </c>
      <c r="B1262" s="105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5">
        <v>6</v>
      </c>
      <c r="B1263" s="105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5">
        <v>7</v>
      </c>
      <c r="B1264" s="105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5">
        <v>8</v>
      </c>
      <c r="B1265" s="105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5">
        <v>9</v>
      </c>
      <c r="B1266" s="105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5">
        <v>10</v>
      </c>
      <c r="B1267" s="105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5">
        <v>11</v>
      </c>
      <c r="B1268" s="105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5">
        <v>12</v>
      </c>
      <c r="B1269" s="105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5">
        <v>13</v>
      </c>
      <c r="B1270" s="105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5">
        <v>14</v>
      </c>
      <c r="B1271" s="105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5">
        <v>15</v>
      </c>
      <c r="B1272" s="105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5">
        <v>16</v>
      </c>
      <c r="B1273" s="105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5">
        <v>17</v>
      </c>
      <c r="B1274" s="105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5">
        <v>18</v>
      </c>
      <c r="B1275" s="105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5">
        <v>19</v>
      </c>
      <c r="B1276" s="105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5">
        <v>20</v>
      </c>
      <c r="B1277" s="105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5">
        <v>21</v>
      </c>
      <c r="B1278" s="105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5">
        <v>22</v>
      </c>
      <c r="B1279" s="105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5">
        <v>23</v>
      </c>
      <c r="B1280" s="105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5">
        <v>24</v>
      </c>
      <c r="B1281" s="105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5">
        <v>25</v>
      </c>
      <c r="B1282" s="105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5">
        <v>26</v>
      </c>
      <c r="B1283" s="105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5">
        <v>27</v>
      </c>
      <c r="B1284" s="105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5">
        <v>28</v>
      </c>
      <c r="B1285" s="105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5">
        <v>29</v>
      </c>
      <c r="B1286" s="105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5">
        <v>30</v>
      </c>
      <c r="B1287" s="105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471</v>
      </c>
      <c r="Z1290" s="369"/>
      <c r="AA1290" s="369"/>
      <c r="AB1290" s="369"/>
      <c r="AC1290" s="149" t="s">
        <v>456</v>
      </c>
      <c r="AD1290" s="149"/>
      <c r="AE1290" s="149"/>
      <c r="AF1290" s="149"/>
      <c r="AG1290" s="149"/>
      <c r="AH1290" s="368" t="s">
        <v>379</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55">
        <v>1</v>
      </c>
      <c r="B1291" s="105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5">
        <v>2</v>
      </c>
      <c r="B1292" s="105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5">
        <v>3</v>
      </c>
      <c r="B1293" s="105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5">
        <v>4</v>
      </c>
      <c r="B1294" s="105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5">
        <v>5</v>
      </c>
      <c r="B1295" s="105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5">
        <v>6</v>
      </c>
      <c r="B1296" s="105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5">
        <v>7</v>
      </c>
      <c r="B1297" s="105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5">
        <v>8</v>
      </c>
      <c r="B1298" s="105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5">
        <v>9</v>
      </c>
      <c r="B1299" s="105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5">
        <v>10</v>
      </c>
      <c r="B1300" s="105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5">
        <v>11</v>
      </c>
      <c r="B1301" s="105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5">
        <v>12</v>
      </c>
      <c r="B1302" s="105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5">
        <v>13</v>
      </c>
      <c r="B1303" s="105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5">
        <v>14</v>
      </c>
      <c r="B1304" s="105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5">
        <v>15</v>
      </c>
      <c r="B1305" s="105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5">
        <v>16</v>
      </c>
      <c r="B1306" s="105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5">
        <v>17</v>
      </c>
      <c r="B1307" s="105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5">
        <v>18</v>
      </c>
      <c r="B1308" s="105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5">
        <v>19</v>
      </c>
      <c r="B1309" s="105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5">
        <v>20</v>
      </c>
      <c r="B1310" s="105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5">
        <v>21</v>
      </c>
      <c r="B1311" s="105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5">
        <v>22</v>
      </c>
      <c r="B1312" s="105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5">
        <v>23</v>
      </c>
      <c r="B1313" s="105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5">
        <v>24</v>
      </c>
      <c r="B1314" s="105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5">
        <v>25</v>
      </c>
      <c r="B1315" s="105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5">
        <v>26</v>
      </c>
      <c r="B1316" s="105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5">
        <v>27</v>
      </c>
      <c r="B1317" s="105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5">
        <v>28</v>
      </c>
      <c r="B1318" s="105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5">
        <v>29</v>
      </c>
      <c r="B1319" s="105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5">
        <v>30</v>
      </c>
      <c r="B1320" s="105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牧 健二(maki-kenji)</cp:lastModifiedBy>
  <cp:lastPrinted>2019-08-19T01:31:58Z</cp:lastPrinted>
  <dcterms:created xsi:type="dcterms:W3CDTF">2012-03-13T00:50:25Z</dcterms:created>
  <dcterms:modified xsi:type="dcterms:W3CDTF">2019-08-19T01:32:37Z</dcterms:modified>
</cp:coreProperties>
</file>