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令和元年度レビューシート最終公表用の土台\03-01 中間公表版（外部有識者点検対象）\○11 安定\"/>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<sst xmlns="http://schemas.openxmlformats.org/spreadsheetml/2006/main" count="3077" uniqueCount="695">
  <si>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</si>
  <si>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</si>
  <si>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</si>
  <si>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</si>
  <si>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</si>
  <si>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</si>
  <si>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</si>
  <si>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</si>
  <si>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</si>
  <si>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</si>
  <si>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</si>
  <si>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</si>
  <si>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</si>
  <si>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</si>
  <si>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</si>
  <si>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</si>
  <si>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</si>
  <si>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</si>
  <si>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</si>
  <si>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</si>
  <si>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</si>
  <si>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</si>
  <si>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</si>
  <si>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</si>
  <si>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</si>
  <si>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</si>
  <si>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</si>
  <si>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</si>
  <si>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</si>
  <si>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</si>
  <si>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</si>
  <si>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</si>
  <si>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</si>
  <si>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</si>
  <si>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</si>
  <si>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</si>
  <si>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</si>
  <si>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</si>
  <si>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</si>
  <si>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</si>
  <si>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</si>
  <si>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</si>
  <si>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</si>
  <si>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</si>
  <si>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</si>
  <si>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</si>
  <si>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</si>
  <si>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</si>
  <si>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</si>
  <si>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</si>
  <si>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</si>
  <si>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</si>
  <si>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</si>
  <si>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</si>
  <si>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</si>
  <si>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</si>
  <si>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</si>
  <si>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</si>
  <si>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</si>
  <si>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</si>
  <si>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</si>
  <si>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</si>
  <si>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</si>
  <si>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</si>
  <si>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</si>
  <si>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</si>
  <si>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</si>
  <si>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</si>
  <si>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</si>
  <si>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</si>
  <si>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</si>
  <si>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</si>
  <si>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</si>
  <si>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</si>
  <si>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</si>
  <si>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</si>
  <si>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</si>
  <si>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</si>
  <si>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</si>
  <si>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</si>
  <si>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</si>
  <si>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</si>
  <si>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</si>
  <si>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</si>
  <si>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</si>
  <si>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</si>
  <si>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</si>
  <si>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</si>
  <si>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</si>
  <si>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</si>
  <si>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</si>
  <si>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</si>
  <si>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</si>
  <si>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</si>
  <si>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</si>
  <si>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</si>
  <si>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</si>
  <si>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</si>
  <si>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</si>
  <si>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</si>
  <si>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</si>
  <si>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</si>
  <si>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</si>
  <si>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</si>
  <si>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</si>
  <si>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</si>
  <si>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</si>
  <si>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</si>
  <si>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</si>
  <si>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</si>
  <si>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</si>
  <si>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</si>
  <si>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</si>
  <si>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</si>
  <si>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</si>
  <si>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</si>
  <si>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</si>
  <si>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</si>
  <si>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</si>
  <si>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</si>
  <si>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</si>
  <si>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</si>
  <si>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</si>
  <si>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</si>
  <si>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</si>
  <si>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</si>
  <si>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</si>
  <si>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</si>
  <si>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</si>
  <si>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</si>
  <si>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</si>
  <si>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</si>
  <si>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</si>
  <si>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</si>
  <si>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</si>
  <si>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</si>
  <si>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</si>
  <si>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</si>
  <si>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</si>
  <si>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</si>
  <si>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</si>
  <si>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</si>
  <si>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</si>
  <si>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</si>
  <si>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</si>
  <si>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</si>
  <si>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</si>
  <si>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</si>
  <si>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</si>
  <si>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</si>
  <si>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</si>
  <si>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</si>
  <si>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</si>
  <si>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</si>
  <si>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</si>
  <si>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</si>
  <si>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</si>
  <si>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</si>
  <si>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</si>
  <si>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</si>
  <si>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</si>
  <si>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</si>
  <si>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</si>
  <si>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</si>
  <si>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</si>
  <si>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</si>
  <si>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</si>
  <si>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</si>
  <si>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</si>
  <si>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</si>
  <si>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</si>
  <si>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</si>
  <si>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</si>
  <si>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</si>
  <si>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</si>
  <si>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</si>
  <si>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</si>
  <si>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</si>
  <si>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</si>
  <si>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</si>
  <si>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</si>
  <si>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</si>
  <si>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</si>
  <si>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</si>
  <si>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</si>
  <si>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</si>
  <si>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</si>
  <si>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</si>
  <si>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</si>
  <si>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</si>
  <si>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</si>
  <si>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</si>
  <si>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</si>
  <si>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</si>
  <si>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</si>
  <si>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</si>
  <si>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</si>
  <si>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</si>
  <si>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</si>
  <si>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</si>
  <si>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</si>
  <si>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</si>
  <si>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</si>
  <si>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</si>
  <si>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</si>
  <si>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</si>
  <si>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</si>
  <si>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</si>
  <si>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</si>
  <si>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</si>
  <si>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</si>
  <si>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</si>
  <si>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</si>
  <si>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</si>
  <si>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</si>
  <si>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</si>
  <si>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</si>
  <si>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</si>
  <si>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</si>
  <si>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</si>
  <si>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</si>
  <si>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</si>
  <si>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</si>
  <si>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</si>
  <si>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</si>
  <si>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</si>
  <si>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</si>
  <si>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</si>
  <si>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</si>
  <si>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</si>
  <si>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</si>
  <si>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</si>
  <si>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</si>
  <si>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</si>
  <si>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</si>
  <si>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</si>
  <si>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</si>
  <si>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</si>
  <si>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</si>
  <si>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</si>
  <si>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</si>
  <si>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</si>
  <si>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</si>
  <si>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</si>
  <si>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</si>
  <si>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</si>
  <si>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</si>
  <si>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</si>
  <si>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</si>
  <si>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</si>
  <si>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</si>
  <si>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</si>
  <si>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</si>
  <si>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</si>
  <si>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</si>
  <si>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</si>
  <si>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</si>
  <si>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</si>
  <si>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</si>
  <si>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</si>
  <si>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</si>
  <si>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</si>
  <si>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</si>
  <si>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</si>
  <si>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</si>
  <si>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</si>
  <si>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</si>
  <si>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</si>
  <si>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</si>
  <si>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</si>
  <si>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</si>
  <si>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</si>
  <si>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</si>
  <si>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</si>
  <si>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</si>
  <si>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</si>
  <si>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</si>
  <si>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</si>
  <si>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</si>
  <si>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</si>
  <si>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</si>
  <si>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</si>
  <si>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</si>
  <si>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</si>
  <si>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</si>
  <si>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</si>
  <si>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</si>
  <si>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</si>
  <si>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</si>
  <si>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</si>
  <si>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</si>
  <si>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</si>
  <si>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</si>
  <si>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</si>
  <si>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</si>
  <si>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</si>
  <si>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</si>
  <si>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</si>
  <si>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</si>
  <si>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</si>
  <si>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</si>
  <si>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</si>
  <si>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</si>
  <si>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</si>
  <si>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</si>
  <si>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</si>
  <si>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</si>
  <si>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</si>
  <si>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</si>
  <si>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</si>
  <si>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</si>
  <si>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</si>
  <si>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</si>
  <si>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</si>
  <si>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</si>
  <si>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</si>
  <si>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</si>
  <si>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</si>
  <si>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</si>
  <si>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</si>
  <si>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</si>
  <si>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</si>
  <si>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</si>
  <si>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</si>
  <si>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</si>
  <si>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</si>
  <si>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</si>
  <si>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</si>
  <si>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</si>
  <si>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</si>
  <si>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</si>
  <si>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</si>
  <si>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</si>
  <si>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</si>
  <si>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</si>
  <si>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</si>
  <si>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</si>
  <si>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</si>
  <si>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</si>
  <si>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</si>
  <si>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</si>
  <si>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</si>
  <si>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</si>
  <si>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</si>
  <si>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</si>
  <si>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</si>
  <si>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</si>
  <si>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</si>
  <si>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</si>
  <si>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</si>
  <si>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</si>
  <si>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</si>
  <si>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</si>
  <si>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</si>
  <si>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</si>
  <si>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</si>
  <si>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</si>
  <si>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</si>
  <si>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</si>
  <si>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</si>
  <si>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</si>
  <si>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</si>
  <si>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</si>
  <si>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</si>
  <si>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</si>
  <si>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</si>
  <si>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</si>
  <si>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</si>
  <si>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</si>
  <si>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</si>
  <si>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</si>
  <si>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</si>
  <si>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</si>
  <si>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</si>
  <si>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</si>
  <si>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</si>
  <si>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</si>
  <si>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</si>
  <si>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</si>
  <si>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</si>
  <si>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</si>
  <si>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</si>
  <si>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</si>
  <si>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</si>
  <si>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</si>
  <si>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</si>
  <si>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</si>
  <si>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</si>
  <si>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</si>
  <si>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</si>
  <si>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</si>
  <si>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</si>
  <si>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</si>
  <si>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</si>
  <si>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</si>
  <si>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</si>
  <si>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</si>
  <si>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</si>
  <si>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</si>
  <si>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</si>
  <si>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</si>
  <si>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</si>
  <si>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</si>
  <si>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</si>
  <si>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</si>
  <si>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</si>
  <si>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</si>
  <si>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</si>
  <si>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</si>
  <si>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</si>
  <si>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</si>
  <si>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</si>
  <si>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</si>
  <si>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</si>
  <si>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</si>
  <si>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</si>
  <si>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</si>
  <si>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</si>
  <si>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</si>
  <si>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</si>
  <si>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</si>
  <si>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</si>
  <si>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</si>
  <si>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</si>
  <si>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</si>
  <si>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</si>
  <si>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</si>
  <si>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</si>
  <si>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</si>
  <si>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</si>
  <si>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</si>
  <si>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</si>
  <si>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</si>
  <si>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</si>
  <si>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</si>
  <si>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</si>
  <si>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</si>
  <si>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</si>
  <si>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</si>
  <si>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</si>
  <si>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</si>
  <si>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</si>
  <si>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</si>
  <si>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</si>
  <si>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</si>
  <si>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</si>
  <si>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</si>
  <si>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</si>
  <si>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</si>
  <si>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</si>
  <si>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</si>
  <si>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</si>
  <si>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</si>
  <si>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</si>
  <si>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</si>
  <si>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</si>
  <si>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</si>
  <si>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</si>
  <si>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</si>
  <si>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</si>
  <si>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</si>
  <si>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</si>
  <si>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</si>
  <si>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</si>
  <si>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</si>
  <si>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</si>
  <si>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</si>
  <si>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</si>
  <si>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</si>
  <si>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</si>
  <si>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</si>
  <si>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</si>
  <si>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</si>
  <si>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</si>
  <si>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</si>
  <si>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</si>
  <si>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</si>
  <si>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</si>
  <si>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</si>
  <si>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</si>
  <si>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</si>
  <si>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</si>
  <si>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</si>
  <si>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</si>
  <si>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</si>
  <si>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</si>
  <si>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</si>
  <si>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</si>
  <si>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</si>
  <si>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</si>
  <si>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</si>
  <si>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</si>
  <si>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</si>
  <si>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</si>
  <si>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</si>
  <si>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</si>
  <si>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</si>
  <si>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</si>
  <si>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</si>
  <si>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</si>
  <si>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</si>
  <si>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</si>
  <si>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</si>
  <si>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</si>
  <si>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</si>
  <si>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</si>
  <si>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</si>
  <si>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</si>
  <si>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</si>
  <si>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</si>
  <si>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</si>
  <si>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</si>
  <si>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</si>
  <si>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</si>
  <si>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</si>
  <si>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</si>
  <si>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</si>
  <si>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</si>
  <si>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</si>
  <si>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</si>
  <si>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</si>
  <si>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</si>
  <si>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</si>
  <si>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</si>
  <si>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</si>
  <si>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</si>
  <si>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</si>
  <si>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</si>
  <si>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</si>
  <si>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</si>
  <si>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</si>
  <si>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</si>
  <si>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</si>
  <si>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</si>
  <si>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</si>
  <si>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</si>
  <si>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</si>
  <si>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</si>
  <si>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</si>
  <si>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</si>
  <si>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</si>
  <si>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</si>
  <si>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</si>
  <si>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</si>
  <si>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</si>
  <si>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</si>
  <si>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</si>
  <si>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</si>
  <si>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</si>
  <si>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</si>
  <si>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</si>
  <si>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</si>
  <si>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</si>
  <si>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</si>
  <si>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</si>
  <si>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</si>
  <si>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</si>
  <si>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</si>
  <si>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</si>
  <si>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</si>
  <si>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</si>
  <si>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</si>
  <si>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</si>
  <si>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</si>
  <si>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</si>
  <si>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</si>
  <si>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</si>
  <si>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</si>
  <si>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</si>
  <si>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</si>
  <si>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職業安定局</t>
    <rPh sb="0" eb="2">
      <t>ショクギョウ</t>
    </rPh>
    <rPh sb="2" eb="4">
      <t>アンテイ</t>
    </rPh>
    <rPh sb="4" eb="5">
      <t>キョク</t>
    </rPh>
    <phoneticPr fontId="5"/>
  </si>
  <si>
    <t>地域雇用対策課</t>
    <rPh sb="0" eb="2">
      <t>チイキ</t>
    </rPh>
    <rPh sb="2" eb="4">
      <t>コヨウ</t>
    </rPh>
    <rPh sb="4" eb="6">
      <t>タイサク</t>
    </rPh>
    <rPh sb="6" eb="7">
      <t>カ</t>
    </rPh>
    <phoneticPr fontId="5"/>
  </si>
  <si>
    <t>地域雇用対策課長
上田　国士</t>
    <rPh sb="0" eb="2">
      <t>チイキ</t>
    </rPh>
    <rPh sb="2" eb="4">
      <t>コヨウ</t>
    </rPh>
    <rPh sb="4" eb="6">
      <t>タイサク</t>
    </rPh>
    <rPh sb="6" eb="8">
      <t>カチョウ</t>
    </rPh>
    <rPh sb="9" eb="11">
      <t>ウエダ</t>
    </rPh>
    <rPh sb="12" eb="14">
      <t>コクシ</t>
    </rPh>
    <phoneticPr fontId="5"/>
  </si>
  <si>
    <t>雇用保険法第62条第1項第6号
雇用保険法第63条第1項第8号</t>
    <rPh sb="0" eb="2">
      <t>コヨウ</t>
    </rPh>
    <rPh sb="2" eb="5">
      <t>ホケンホウ</t>
    </rPh>
    <rPh sb="5" eb="6">
      <t>ダイ</t>
    </rPh>
    <rPh sb="8" eb="9">
      <t>ジョウ</t>
    </rPh>
    <rPh sb="9" eb="10">
      <t>ダイ</t>
    </rPh>
    <rPh sb="11" eb="12">
      <t>コウ</t>
    </rPh>
    <rPh sb="12" eb="13">
      <t>ダイ</t>
    </rPh>
    <rPh sb="14" eb="15">
      <t>ゴウ</t>
    </rPh>
    <rPh sb="16" eb="18">
      <t>コヨウ</t>
    </rPh>
    <rPh sb="18" eb="21">
      <t>ホケンホウ</t>
    </rPh>
    <rPh sb="21" eb="22">
      <t>ダイ</t>
    </rPh>
    <rPh sb="24" eb="25">
      <t>ジョウ</t>
    </rPh>
    <rPh sb="25" eb="26">
      <t>ダイ</t>
    </rPh>
    <rPh sb="27" eb="28">
      <t>コウ</t>
    </rPh>
    <rPh sb="28" eb="29">
      <t>ダイ</t>
    </rPh>
    <rPh sb="30" eb="31">
      <t>ゴウ</t>
    </rPh>
    <phoneticPr fontId="5"/>
  </si>
  <si>
    <t>-</t>
  </si>
  <si>
    <t>-</t>
    <phoneticPr fontId="5"/>
  </si>
  <si>
    <t>○</t>
  </si>
  <si>
    <t>　良質かつ安定的な雇用機会の創造に向けた取組を推進するため、製造業等の戦略産業を対象として産業政策と一体となって実施する地域の自主的な雇用創造プロジェクトを支援するとともに、雇用創造に向けた取組への準備が必要な地域については、必要な支援により地域の雇用創出力を強化する。</t>
    <phoneticPr fontId="5"/>
  </si>
  <si>
    <t>-</t>
    <phoneticPr fontId="5"/>
  </si>
  <si>
    <t>-</t>
    <phoneticPr fontId="5"/>
  </si>
  <si>
    <t>-</t>
    <phoneticPr fontId="5"/>
  </si>
  <si>
    <t>-</t>
    <phoneticPr fontId="5"/>
  </si>
  <si>
    <t>-</t>
    <phoneticPr fontId="5"/>
  </si>
  <si>
    <t>-</t>
    <phoneticPr fontId="5"/>
  </si>
  <si>
    <t>-</t>
    <phoneticPr fontId="5"/>
  </si>
  <si>
    <t>地域雇用創造利子補給金</t>
    <rPh sb="0" eb="2">
      <t>チイキ</t>
    </rPh>
    <rPh sb="2" eb="4">
      <t>コヨウ</t>
    </rPh>
    <rPh sb="4" eb="6">
      <t>ソウゾウ</t>
    </rPh>
    <rPh sb="6" eb="8">
      <t>リシ</t>
    </rPh>
    <rPh sb="8" eb="11">
      <t>ホキュウキン</t>
    </rPh>
    <phoneticPr fontId="5"/>
  </si>
  <si>
    <t>事業を利用した求職者の就職件数及び事業を利用した事業所における雇入れ数が事業開始時の目標以上（事業実施都道府県の合計）</t>
    <rPh sb="0" eb="2">
      <t>ジギョウ</t>
    </rPh>
    <rPh sb="3" eb="5">
      <t>リヨウ</t>
    </rPh>
    <rPh sb="7" eb="9">
      <t>キュウショク</t>
    </rPh>
    <rPh sb="9" eb="10">
      <t>シャ</t>
    </rPh>
    <rPh sb="11" eb="13">
      <t>シュウショク</t>
    </rPh>
    <rPh sb="13" eb="15">
      <t>ケンスウ</t>
    </rPh>
    <rPh sb="15" eb="16">
      <t>オヨ</t>
    </rPh>
    <rPh sb="17" eb="19">
      <t>ジギョウ</t>
    </rPh>
    <rPh sb="20" eb="22">
      <t>リヨウ</t>
    </rPh>
    <rPh sb="24" eb="27">
      <t>ジギョウショ</t>
    </rPh>
    <rPh sb="31" eb="33">
      <t>ヤトイイ</t>
    </rPh>
    <rPh sb="34" eb="35">
      <t>スウ</t>
    </rPh>
    <rPh sb="36" eb="38">
      <t>ジギョウ</t>
    </rPh>
    <rPh sb="38" eb="40">
      <t>カイシ</t>
    </rPh>
    <rPh sb="40" eb="41">
      <t>ジ</t>
    </rPh>
    <rPh sb="42" eb="44">
      <t>モクヒョウ</t>
    </rPh>
    <rPh sb="44" eb="46">
      <t>イジョウ</t>
    </rPh>
    <rPh sb="47" eb="49">
      <t>ジギョウ</t>
    </rPh>
    <rPh sb="49" eb="51">
      <t>ジッシ</t>
    </rPh>
    <rPh sb="51" eb="55">
      <t>トドウフケン</t>
    </rPh>
    <rPh sb="56" eb="58">
      <t>ゴウケイ</t>
    </rPh>
    <phoneticPr fontId="5"/>
  </si>
  <si>
    <t>事業を利用した求職者の就職件数及び事業を利用した事業所における雇入れ数（事業実施都道府県の合計）</t>
    <rPh sb="0" eb="2">
      <t>ジギョウ</t>
    </rPh>
    <rPh sb="3" eb="5">
      <t>リヨウ</t>
    </rPh>
    <rPh sb="7" eb="9">
      <t>キュウショク</t>
    </rPh>
    <rPh sb="9" eb="10">
      <t>シャ</t>
    </rPh>
    <rPh sb="11" eb="13">
      <t>シュウショク</t>
    </rPh>
    <rPh sb="13" eb="15">
      <t>ケンスウ</t>
    </rPh>
    <rPh sb="15" eb="16">
      <t>オヨ</t>
    </rPh>
    <rPh sb="17" eb="19">
      <t>ジギョウ</t>
    </rPh>
    <rPh sb="20" eb="22">
      <t>リヨウ</t>
    </rPh>
    <rPh sb="24" eb="27">
      <t>ジギョウショ</t>
    </rPh>
    <rPh sb="31" eb="33">
      <t>ヤトイイ</t>
    </rPh>
    <rPh sb="34" eb="35">
      <t>スウ</t>
    </rPh>
    <rPh sb="36" eb="38">
      <t>ジギョウ</t>
    </rPh>
    <rPh sb="38" eb="40">
      <t>ジッシ</t>
    </rPh>
    <rPh sb="40" eb="44">
      <t>トドウフケン</t>
    </rPh>
    <rPh sb="45" eb="47">
      <t>ゴウケイ</t>
    </rPh>
    <phoneticPr fontId="5"/>
  </si>
  <si>
    <t>人</t>
    <rPh sb="0" eb="1">
      <t>ニン</t>
    </rPh>
    <phoneticPr fontId="5"/>
  </si>
  <si>
    <t>-</t>
    <phoneticPr fontId="5"/>
  </si>
  <si>
    <t>厚生労働省職業安定局調べ</t>
    <rPh sb="0" eb="2">
      <t>コウセイ</t>
    </rPh>
    <rPh sb="2" eb="5">
      <t>ロウドウショウ</t>
    </rPh>
    <rPh sb="5" eb="7">
      <t>ショクギョウ</t>
    </rPh>
    <rPh sb="7" eb="9">
      <t>アンテイ</t>
    </rPh>
    <rPh sb="9" eb="10">
      <t>キョク</t>
    </rPh>
    <rPh sb="10" eb="11">
      <t>シラ</t>
    </rPh>
    <phoneticPr fontId="5"/>
  </si>
  <si>
    <t>事業を利用した求職者数及び事業を利用した事業主数（事業実施都道府県の合計）</t>
    <rPh sb="0" eb="2">
      <t>ジギョウ</t>
    </rPh>
    <rPh sb="3" eb="5">
      <t>リヨウ</t>
    </rPh>
    <rPh sb="7" eb="9">
      <t>キュウショク</t>
    </rPh>
    <rPh sb="9" eb="10">
      <t>シャ</t>
    </rPh>
    <rPh sb="10" eb="11">
      <t>スウ</t>
    </rPh>
    <rPh sb="11" eb="12">
      <t>オヨ</t>
    </rPh>
    <rPh sb="13" eb="15">
      <t>ジギョウ</t>
    </rPh>
    <rPh sb="16" eb="18">
      <t>リヨウ</t>
    </rPh>
    <rPh sb="20" eb="23">
      <t>ジギョウヌシ</t>
    </rPh>
    <rPh sb="23" eb="24">
      <t>スウ</t>
    </rPh>
    <rPh sb="25" eb="27">
      <t>ジギョウ</t>
    </rPh>
    <rPh sb="27" eb="29">
      <t>ジッシ</t>
    </rPh>
    <rPh sb="29" eb="33">
      <t>トドウフケン</t>
    </rPh>
    <rPh sb="34" eb="36">
      <t>ゴウケイ</t>
    </rPh>
    <phoneticPr fontId="5"/>
  </si>
  <si>
    <t>人・社</t>
    <rPh sb="0" eb="1">
      <t>ニン</t>
    </rPh>
    <rPh sb="2" eb="3">
      <t>シャ</t>
    </rPh>
    <phoneticPr fontId="5"/>
  </si>
  <si>
    <t>-</t>
    <phoneticPr fontId="5"/>
  </si>
  <si>
    <t>-</t>
    <phoneticPr fontId="5"/>
  </si>
  <si>
    <t>X：執行額（千円）　／　Y：就業者数（人）　　　　　　　　　　　　　　</t>
    <rPh sb="2" eb="4">
      <t>シッコウ</t>
    </rPh>
    <rPh sb="4" eb="5">
      <t>ガク</t>
    </rPh>
    <rPh sb="6" eb="8">
      <t>センエン</t>
    </rPh>
    <rPh sb="14" eb="17">
      <t>シュウギョウシャ</t>
    </rPh>
    <rPh sb="17" eb="18">
      <t>スウ</t>
    </rPh>
    <rPh sb="19" eb="20">
      <t>ニン</t>
    </rPh>
    <phoneticPr fontId="5"/>
  </si>
  <si>
    <t>千円</t>
    <rPh sb="0" eb="2">
      <t>センエン</t>
    </rPh>
    <phoneticPr fontId="5"/>
  </si>
  <si>
    <t>7,154,351千円／7,897人</t>
    <rPh sb="9" eb="11">
      <t>センエン</t>
    </rPh>
    <rPh sb="17" eb="18">
      <t>ニン</t>
    </rPh>
    <phoneticPr fontId="5"/>
  </si>
  <si>
    <t>5,297,066千円／8,266人</t>
    <rPh sb="9" eb="11">
      <t>センエン</t>
    </rPh>
    <rPh sb="17" eb="18">
      <t>ニン</t>
    </rPh>
    <phoneticPr fontId="5"/>
  </si>
  <si>
    <t>雇用機会を創出するとともに、雇用の安定を図ること（Ⅴ-2）</t>
    <rPh sb="0" eb="2">
      <t>コヨウ</t>
    </rPh>
    <rPh sb="2" eb="4">
      <t>キカイ</t>
    </rPh>
    <rPh sb="5" eb="7">
      <t>ソウシュツ</t>
    </rPh>
    <rPh sb="14" eb="16">
      <t>コヨウ</t>
    </rPh>
    <rPh sb="17" eb="19">
      <t>アンテイ</t>
    </rPh>
    <rPh sb="20" eb="21">
      <t>ハカ</t>
    </rPh>
    <phoneticPr fontId="5"/>
  </si>
  <si>
    <t>-</t>
    <phoneticPr fontId="5"/>
  </si>
  <si>
    <t>-</t>
    <phoneticPr fontId="5"/>
  </si>
  <si>
    <t>-</t>
    <phoneticPr fontId="5"/>
  </si>
  <si>
    <t>-</t>
    <phoneticPr fontId="5"/>
  </si>
  <si>
    <t>都道府県が中心となって、産業政策と一体的に雇用を創出する取り組みを支援する本事業は、地域における安定した雇用の創出等の推進に資するものと考えられる。</t>
    <rPh sb="0" eb="4">
      <t>トドウフケン</t>
    </rPh>
    <rPh sb="5" eb="7">
      <t>チュウシン</t>
    </rPh>
    <rPh sb="12" eb="14">
      <t>サンギョウ</t>
    </rPh>
    <rPh sb="14" eb="16">
      <t>セイサク</t>
    </rPh>
    <rPh sb="17" eb="20">
      <t>イッタイテキ</t>
    </rPh>
    <rPh sb="21" eb="23">
      <t>コヨウ</t>
    </rPh>
    <rPh sb="24" eb="26">
      <t>ソウシュツ</t>
    </rPh>
    <rPh sb="28" eb="29">
      <t>ト</t>
    </rPh>
    <rPh sb="30" eb="31">
      <t>ク</t>
    </rPh>
    <rPh sb="33" eb="35">
      <t>シエン</t>
    </rPh>
    <rPh sb="37" eb="38">
      <t>ホン</t>
    </rPh>
    <rPh sb="38" eb="40">
      <t>ジギョウ</t>
    </rPh>
    <rPh sb="42" eb="44">
      <t>チイキ</t>
    </rPh>
    <rPh sb="48" eb="50">
      <t>アンテイ</t>
    </rPh>
    <rPh sb="52" eb="54">
      <t>コヨウ</t>
    </rPh>
    <rPh sb="55" eb="57">
      <t>ソウシュツ</t>
    </rPh>
    <rPh sb="57" eb="58">
      <t>トウ</t>
    </rPh>
    <rPh sb="59" eb="61">
      <t>スイシン</t>
    </rPh>
    <rPh sb="62" eb="63">
      <t>シ</t>
    </rPh>
    <rPh sb="68" eb="69">
      <t>カンガ</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</si>
  <si>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</si>
  <si>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</si>
  <si>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</si>
  <si>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</si>
  <si>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</si>
  <si>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</si>
  <si>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</si>
  <si>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</si>
  <si>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</si>
  <si>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</si>
  <si>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</si>
  <si>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地域活性化雇用創造プロジェクト</t>
    <rPh sb="0" eb="2">
      <t>チイキ</t>
    </rPh>
    <rPh sb="2" eb="5">
      <t>カッセイカ</t>
    </rPh>
    <rPh sb="5" eb="7">
      <t>コヨウ</t>
    </rPh>
    <rPh sb="7" eb="9">
      <t>ソウゾウ</t>
    </rPh>
    <phoneticPr fontId="5"/>
  </si>
  <si>
    <t>戦略産業雇用創造プロジェクトについては、平成28年度をもって新規採択を行っておらず、現在の事業の終了（平成30年度）をもって終了した。</t>
    <phoneticPr fontId="5"/>
  </si>
  <si>
    <t>「地域雇用創造利子補給金」については、戦略産業雇用創造プロジェクト事業の実施期間内に実施された事業関連融資に対して5年間の利子補給を行うこととしていることから、令和6年度まで事業を継続することとしている。</t>
    <rPh sb="1" eb="3">
      <t>チイキ</t>
    </rPh>
    <rPh sb="3" eb="5">
      <t>コヨウ</t>
    </rPh>
    <rPh sb="5" eb="7">
      <t>ソウゾウ</t>
    </rPh>
    <rPh sb="7" eb="9">
      <t>リシ</t>
    </rPh>
    <rPh sb="9" eb="12">
      <t>ホキュウキン</t>
    </rPh>
    <rPh sb="19" eb="27">
      <t>センリャクサンギョウコヨウソウゾウ</t>
    </rPh>
    <rPh sb="33" eb="35">
      <t>ジギョウ</t>
    </rPh>
    <rPh sb="36" eb="38">
      <t>ジッシ</t>
    </rPh>
    <rPh sb="38" eb="40">
      <t>キカン</t>
    </rPh>
    <rPh sb="40" eb="41">
      <t>ナイ</t>
    </rPh>
    <rPh sb="42" eb="44">
      <t>ジッシ</t>
    </rPh>
    <rPh sb="47" eb="49">
      <t>ジギョウ</t>
    </rPh>
    <rPh sb="49" eb="51">
      <t>カンレン</t>
    </rPh>
    <rPh sb="51" eb="53">
      <t>ユウシ</t>
    </rPh>
    <rPh sb="54" eb="55">
      <t>タイ</t>
    </rPh>
    <rPh sb="58" eb="60">
      <t>ネンカン</t>
    </rPh>
    <rPh sb="61" eb="63">
      <t>リシ</t>
    </rPh>
    <rPh sb="63" eb="65">
      <t>ホキュウ</t>
    </rPh>
    <rPh sb="66" eb="67">
      <t>オコナ</t>
    </rPh>
    <rPh sb="80" eb="82">
      <t>レイワ</t>
    </rPh>
    <rPh sb="83" eb="85">
      <t>ネンド</t>
    </rPh>
    <rPh sb="87" eb="89">
      <t>ジギョウ</t>
    </rPh>
    <rPh sb="90" eb="92">
      <t>ケイゾク</t>
    </rPh>
    <phoneticPr fontId="5"/>
  </si>
  <si>
    <t>新25-036</t>
    <rPh sb="0" eb="1">
      <t>シン</t>
    </rPh>
    <phoneticPr fontId="5"/>
  </si>
  <si>
    <t>514</t>
  </si>
  <si>
    <t>523</t>
  </si>
  <si>
    <t>521</t>
  </si>
  <si>
    <t>517</t>
    <phoneticPr fontId="5"/>
  </si>
  <si>
    <t>補助金</t>
    <rPh sb="0" eb="3">
      <t>ホジョキン</t>
    </rPh>
    <phoneticPr fontId="5"/>
  </si>
  <si>
    <t>利子補給金</t>
    <rPh sb="0" eb="2">
      <t>リシ</t>
    </rPh>
    <rPh sb="2" eb="5">
      <t>ホキュウキン</t>
    </rPh>
    <phoneticPr fontId="5"/>
  </si>
  <si>
    <t>戦略産業雇用創造プロジェクトの実施に伴う補助</t>
    <rPh sb="0" eb="8">
      <t>センリャクサンギョウコヨウソウゾウ</t>
    </rPh>
    <rPh sb="15" eb="17">
      <t>ジッシ</t>
    </rPh>
    <rPh sb="18" eb="19">
      <t>トモナ</t>
    </rPh>
    <rPh sb="20" eb="22">
      <t>ホジョ</t>
    </rPh>
    <phoneticPr fontId="5"/>
  </si>
  <si>
    <t>戦略産業雇用創造プロジェクト関連融資利子補給事業に係る利子補給契約</t>
    <rPh sb="0" eb="8">
      <t>センリャクサンギョウコヨウソウゾウ</t>
    </rPh>
    <rPh sb="14" eb="16">
      <t>カンレン</t>
    </rPh>
    <rPh sb="16" eb="18">
      <t>ユウシ</t>
    </rPh>
    <rPh sb="18" eb="20">
      <t>リシ</t>
    </rPh>
    <rPh sb="20" eb="22">
      <t>ホキュウ</t>
    </rPh>
    <rPh sb="22" eb="24">
      <t>ジギョウ</t>
    </rPh>
    <rPh sb="25" eb="26">
      <t>カカ</t>
    </rPh>
    <rPh sb="27" eb="29">
      <t>リシ</t>
    </rPh>
    <rPh sb="29" eb="31">
      <t>ホキュウ</t>
    </rPh>
    <rPh sb="31" eb="33">
      <t>ケイヤク</t>
    </rPh>
    <phoneticPr fontId="5"/>
  </si>
  <si>
    <t>-</t>
    <phoneticPr fontId="5"/>
  </si>
  <si>
    <t>X/Y</t>
    <phoneticPr fontId="5"/>
  </si>
  <si>
    <t>‐</t>
  </si>
  <si>
    <t>無</t>
  </si>
  <si>
    <t>-</t>
    <phoneticPr fontId="5"/>
  </si>
  <si>
    <t>-</t>
    <phoneticPr fontId="5"/>
  </si>
  <si>
    <t>-</t>
    <phoneticPr fontId="5"/>
  </si>
  <si>
    <t>-</t>
    <phoneticPr fontId="5"/>
  </si>
  <si>
    <t>-</t>
    <phoneticPr fontId="5"/>
  </si>
  <si>
    <t>補助金等交付</t>
  </si>
  <si>
    <t>戦略産業雇用創造プロジェクト参加事業者に対する融資に係る利子補給金</t>
    <rPh sb="0" eb="2">
      <t>センリャク</t>
    </rPh>
    <rPh sb="2" eb="4">
      <t>サンギョウ</t>
    </rPh>
    <rPh sb="4" eb="6">
      <t>コヨウ</t>
    </rPh>
    <rPh sb="6" eb="8">
      <t>ソウゾウ</t>
    </rPh>
    <rPh sb="14" eb="16">
      <t>サンカ</t>
    </rPh>
    <rPh sb="16" eb="19">
      <t>ジギョウシャ</t>
    </rPh>
    <rPh sb="20" eb="21">
      <t>タイ</t>
    </rPh>
    <rPh sb="23" eb="25">
      <t>ユウシ</t>
    </rPh>
    <rPh sb="26" eb="27">
      <t>カカ</t>
    </rPh>
    <rPh sb="28" eb="30">
      <t>リシ</t>
    </rPh>
    <rPh sb="30" eb="32">
      <t>ホキュウ</t>
    </rPh>
    <rPh sb="32" eb="33">
      <t>カネ</t>
    </rPh>
    <phoneticPr fontId="5"/>
  </si>
  <si>
    <t>株式会社三菱UFJ銀行</t>
    <rPh sb="0" eb="2">
      <t>カブシキ</t>
    </rPh>
    <rPh sb="2" eb="4">
      <t>カイシャ</t>
    </rPh>
    <rPh sb="4" eb="6">
      <t>ミツビシ</t>
    </rPh>
    <rPh sb="9" eb="11">
      <t>ギンコウ</t>
    </rPh>
    <phoneticPr fontId="5"/>
  </si>
  <si>
    <t>株式会社北洋銀行</t>
    <rPh sb="0" eb="2">
      <t>カブシキ</t>
    </rPh>
    <rPh sb="2" eb="4">
      <t>カイシャ</t>
    </rPh>
    <rPh sb="4" eb="6">
      <t>ホクヨウ</t>
    </rPh>
    <rPh sb="6" eb="8">
      <t>ギンコウ</t>
    </rPh>
    <phoneticPr fontId="5"/>
  </si>
  <si>
    <t>株式会社日本政策投資銀行</t>
    <rPh sb="0" eb="2">
      <t>カブシキ</t>
    </rPh>
    <rPh sb="2" eb="4">
      <t>カイシャ</t>
    </rPh>
    <rPh sb="4" eb="6">
      <t>ニホン</t>
    </rPh>
    <rPh sb="6" eb="8">
      <t>セイサク</t>
    </rPh>
    <rPh sb="8" eb="10">
      <t>トウシ</t>
    </rPh>
    <rPh sb="10" eb="12">
      <t>ギンコウ</t>
    </rPh>
    <phoneticPr fontId="5"/>
  </si>
  <si>
    <t>株式会社四国銀行</t>
    <rPh sb="0" eb="2">
      <t>カブシキ</t>
    </rPh>
    <rPh sb="2" eb="4">
      <t>カイシャ</t>
    </rPh>
    <rPh sb="4" eb="6">
      <t>シコク</t>
    </rPh>
    <rPh sb="6" eb="8">
      <t>ギンコウ</t>
    </rPh>
    <phoneticPr fontId="5"/>
  </si>
  <si>
    <t>株式会社百五銀行</t>
    <rPh sb="0" eb="2">
      <t>カブシキ</t>
    </rPh>
    <rPh sb="2" eb="4">
      <t>カイシャ</t>
    </rPh>
    <rPh sb="4" eb="6">
      <t>ヒャクゴ</t>
    </rPh>
    <rPh sb="6" eb="8">
      <t>ギンコウ</t>
    </rPh>
    <phoneticPr fontId="5"/>
  </si>
  <si>
    <t>株式会社岩手銀行</t>
    <rPh sb="0" eb="2">
      <t>カブシキ</t>
    </rPh>
    <rPh sb="2" eb="4">
      <t>カイシャ</t>
    </rPh>
    <rPh sb="4" eb="6">
      <t>イワテ</t>
    </rPh>
    <rPh sb="6" eb="8">
      <t>ギンコウ</t>
    </rPh>
    <phoneticPr fontId="5"/>
  </si>
  <si>
    <t>株式会社山口銀行</t>
    <rPh sb="0" eb="2">
      <t>カブシキ</t>
    </rPh>
    <rPh sb="2" eb="4">
      <t>カイシャ</t>
    </rPh>
    <rPh sb="4" eb="6">
      <t>ヤマグチ</t>
    </rPh>
    <rPh sb="6" eb="8">
      <t>ギンコウ</t>
    </rPh>
    <phoneticPr fontId="5"/>
  </si>
  <si>
    <t>株式会社商工組合中央金庫</t>
    <rPh sb="0" eb="2">
      <t>カブシキ</t>
    </rPh>
    <rPh sb="2" eb="4">
      <t>カイシャ</t>
    </rPh>
    <rPh sb="4" eb="6">
      <t>ショウコウ</t>
    </rPh>
    <rPh sb="6" eb="8">
      <t>クミアイ</t>
    </rPh>
    <rPh sb="8" eb="10">
      <t>チュウオウ</t>
    </rPh>
    <rPh sb="10" eb="12">
      <t>キンコ</t>
    </rPh>
    <phoneticPr fontId="5"/>
  </si>
  <si>
    <t>株式会社群馬銀行</t>
    <rPh sb="0" eb="4">
      <t>カブシキガイシャ</t>
    </rPh>
    <rPh sb="4" eb="6">
      <t>グンマ</t>
    </rPh>
    <rPh sb="6" eb="8">
      <t>ギンコウ</t>
    </rPh>
    <phoneticPr fontId="5"/>
  </si>
  <si>
    <t>株式会社みずほ銀行</t>
    <rPh sb="0" eb="4">
      <t>カブシキガイシャ</t>
    </rPh>
    <rPh sb="7" eb="9">
      <t>ギンコウ</t>
    </rPh>
    <phoneticPr fontId="5"/>
  </si>
  <si>
    <t>B.株式会社三菱UFJ銀行</t>
    <rPh sb="2" eb="6">
      <t>カブシキガイシャ</t>
    </rPh>
    <rPh sb="6" eb="8">
      <t>ミツビシ</t>
    </rPh>
    <rPh sb="11" eb="13">
      <t>ギンコウ</t>
    </rPh>
    <phoneticPr fontId="5"/>
  </si>
  <si>
    <t>A.北海道</t>
    <rPh sb="2" eb="5">
      <t>ホッカイドウ</t>
    </rPh>
    <phoneticPr fontId="5"/>
  </si>
  <si>
    <t>北海道</t>
    <rPh sb="0" eb="3">
      <t>ホッカイドウ</t>
    </rPh>
    <phoneticPr fontId="5"/>
  </si>
  <si>
    <t>宮崎県</t>
    <rPh sb="0" eb="3">
      <t>ミヤザキケン</t>
    </rPh>
    <phoneticPr fontId="5"/>
  </si>
  <si>
    <t>京都府</t>
    <rPh sb="0" eb="3">
      <t>キョウトフ</t>
    </rPh>
    <phoneticPr fontId="5"/>
  </si>
  <si>
    <t>三重県</t>
    <rPh sb="0" eb="3">
      <t>ミエケン</t>
    </rPh>
    <phoneticPr fontId="5"/>
  </si>
  <si>
    <t>徳島県</t>
    <rPh sb="0" eb="3">
      <t>トクシマケン</t>
    </rPh>
    <phoneticPr fontId="5"/>
  </si>
  <si>
    <t>島根県</t>
    <rPh sb="0" eb="3">
      <t>シマネケン</t>
    </rPh>
    <phoneticPr fontId="5"/>
  </si>
  <si>
    <t>鳥取県</t>
    <rPh sb="0" eb="3">
      <t>トットリケン</t>
    </rPh>
    <phoneticPr fontId="5"/>
  </si>
  <si>
    <t>福岡県</t>
    <rPh sb="0" eb="3">
      <t>フクオカケン</t>
    </rPh>
    <phoneticPr fontId="5"/>
  </si>
  <si>
    <t>山口県</t>
    <rPh sb="0" eb="3">
      <t>ヤマグチケン</t>
    </rPh>
    <phoneticPr fontId="5"/>
  </si>
  <si>
    <t>和歌山県</t>
    <rPh sb="0" eb="4">
      <t>ワカヤマケン</t>
    </rPh>
    <phoneticPr fontId="5"/>
  </si>
  <si>
    <t>戦略産業雇用創造プロジェクトの実施に必要な経費</t>
    <phoneticPr fontId="5"/>
  </si>
  <si>
    <t>雇用情勢の厳しい地域における産業政策と一体となった地域の自主的な雇用創造の取組を支援する事業であり、国費を投入して国が実施すべき事業である。</t>
    <phoneticPr fontId="5"/>
  </si>
  <si>
    <t>地域の自主的な雇用創造の取組を支援しており、かつ地方からの要望も多いため優先度の高い事業である。</t>
    <phoneticPr fontId="5"/>
  </si>
  <si>
    <t>プロジェクトの事業構想提案書を民間の有識者等から構成される評価・選定委員会において審査し、コンテスト方式による選定を行うものであるため、支出先の選定は妥当であり、競争性も確保される。</t>
    <phoneticPr fontId="5"/>
  </si>
  <si>
    <t>評価・選定委員会においてプロジェクトを選定する際、必要経費の精査に努めており、コスト水準も妥当である。</t>
    <phoneticPr fontId="5"/>
  </si>
  <si>
    <t>評価・選定委員会においてプロジェクトを選定する際、必要経費の精査に努めており、費目・使途も妥当である。</t>
    <phoneticPr fontId="5"/>
  </si>
  <si>
    <t>実績の低調な事業は翌年度の事業実施に当たって見直し（廃止を含む）を行うことをルール化する等、コスト削減や効率化を図っている。</t>
    <phoneticPr fontId="5"/>
  </si>
  <si>
    <t>評価・選定委員会においてプロジェクトを選定する際、事業実施手段・方法も含めて審査している。</t>
    <phoneticPr fontId="5"/>
  </si>
  <si>
    <t>活動見込みの設定に際しては、地域における産業・雇用情勢や過去の類似事業における活動状況等を踏まえたものとしており、活動実績については、各都道府県による効果的な事業運営の結果、見込みを上回る事業利用者数が発生している。</t>
    <phoneticPr fontId="5"/>
  </si>
  <si>
    <t>4,154,964千円／7,792人</t>
    <rPh sb="9" eb="10">
      <t>チ</t>
    </rPh>
    <rPh sb="10" eb="11">
      <t>エン</t>
    </rPh>
    <rPh sb="17" eb="18">
      <t>ニン</t>
    </rPh>
    <phoneticPr fontId="5"/>
  </si>
  <si>
    <t>都道府県に対する補助事業であり、国が実施すべき事業である。</t>
    <phoneticPr fontId="5"/>
  </si>
  <si>
    <t>アウトカム、コスト面での指標については、平成30年度中に実施した事業について、その成果を６月見込み分まで含むこととしており、現時点では速報値であるが、アウトカムについては、計画数4,592人に対し、7,792人（達成率170%）を達成しており、コスト面についても１人雇用当たり250万円の上限額を大幅に下回る約53万円と目標を達成している。一方で、各都道府県でアウトカムにばらつきがある状況である。</t>
    <rPh sb="154" eb="155">
      <t>ヤク</t>
    </rPh>
    <phoneticPr fontId="5"/>
  </si>
  <si>
    <t>-</t>
    <phoneticPr fontId="5"/>
  </si>
  <si>
    <t>-</t>
    <phoneticPr fontId="5"/>
  </si>
  <si>
    <t>-</t>
    <phoneticPr fontId="5"/>
  </si>
  <si>
    <t>-</t>
    <phoneticPr fontId="5"/>
  </si>
  <si>
    <t>-</t>
    <phoneticPr fontId="5"/>
  </si>
  <si>
    <t>戦略産業雇用創造プロジェクト（経過措置）</t>
    <rPh sb="0" eb="2">
      <t>センリャク</t>
    </rPh>
    <rPh sb="2" eb="8">
      <t>サンギョウコヨウソウゾウ</t>
    </rPh>
    <rPh sb="15" eb="17">
      <t>ケイカ</t>
    </rPh>
    <rPh sb="17" eb="19">
      <t>ソチ</t>
    </rPh>
    <phoneticPr fontId="5"/>
  </si>
  <si>
    <t>①戦略産業雇用創造プロジェクト（平成30年度まで）
雇用情勢の厳しい都道府県が提案する事業から、コンテスト方式により、産業政策と一体となった雇用創造効果が高いプランを選定し、その費用について補助を行う（実施期間最大３年、補助率８割（雇用創造効果に応じて年間上限10億円））。事業を選定された都道府県は、地域の関係者（自治体、経済団体、教育・研究機関等）で構成する協議会を設置した上で事業を実施する。
②戦略産業雇用創造プロジェクト関連融資利子補給事業（経過措置）
　戦略産業雇用創造プロジェクトに参加する企業であって、融資期間内に一定数以上雇用を増大させることを誓約したものに対し、金融機関に当該融資にかかる利子補給（支給期間最大５年間、支給率最大１％）を行う。</t>
    <rPh sb="16" eb="18">
      <t>ヘイセイ</t>
    </rPh>
    <rPh sb="20" eb="22">
      <t>ネンド</t>
    </rPh>
    <rPh sb="227" eb="229">
      <t>ケイカ</t>
    </rPh>
    <rPh sb="229" eb="231">
      <t>ソチ</t>
    </rPh>
    <phoneticPr fontId="5"/>
  </si>
  <si>
    <t>雇用創出数</t>
    <rPh sb="0" eb="2">
      <t>コヨウ</t>
    </rPh>
    <rPh sb="2" eb="4">
      <t>ソウシュツ</t>
    </rPh>
    <rPh sb="4" eb="5">
      <t>スウ</t>
    </rPh>
    <phoneticPr fontId="5"/>
  </si>
  <si>
    <t>-</t>
    <phoneticPr fontId="5"/>
  </si>
  <si>
    <t>人</t>
    <rPh sb="0" eb="1">
      <t>ニン</t>
    </rPh>
    <phoneticPr fontId="5"/>
  </si>
  <si>
    <t>-</t>
    <phoneticPr fontId="5"/>
  </si>
  <si>
    <t>厚生労働省職業安定局調べ</t>
    <phoneticPr fontId="5"/>
  </si>
  <si>
    <t>戦略産業雇用創造プロジェクトについては、平成28年度をもって新規採択を行わないこととし、地域活性化雇用創造プロジェクトの実施により、地域における安定的な正社員雇用の創造を図る。</t>
    <phoneticPr fontId="5"/>
  </si>
  <si>
    <t>成果目標の設定に際しては、地域における産業・雇用情勢や過去の類似事業における実績等を踏まえたものとしており、成果実績については、各都道府県による効果的な事業運営の結果、目標を上回る雇用実績が発生している。</t>
    <phoneticPr fontId="5"/>
  </si>
  <si>
    <t>令和６年度までに戦略産業雇用創造プロジェクト関連融資利子補給金を伴う融資を受けた事業者の事業所において新たに2,958人以上を雇入れること。</t>
    <phoneticPr fontId="5"/>
  </si>
  <si>
    <t>引き続き、必要な予算を確保し、適正な執行に努めること。</t>
    <phoneticPr fontId="5"/>
  </si>
  <si>
    <t>縮減</t>
  </si>
  <si>
    <t>戦略産業雇用創造プロジェクト融資利子補給事業の成果目標をたて過去にさかのぼり実績値を追記し、適正な事業執行に努めること。
また事業終了した戦略産業雇用創造プロジェクトは、目標値と実績に乖離があり妥当性や事後経過の検証が必要。
類似事業が発生した際の参考値として活用が望まれる。</t>
    <phoneticPr fontId="5"/>
  </si>
  <si>
    <t>-</t>
    <phoneticPr fontId="5"/>
  </si>
  <si>
    <t>執行見込額を踏まえた減</t>
    <rPh sb="0" eb="2">
      <t>シッコウ</t>
    </rPh>
    <rPh sb="2" eb="5">
      <t>ミコミガク</t>
    </rPh>
    <rPh sb="6" eb="7">
      <t>フ</t>
    </rPh>
    <rPh sb="10" eb="11">
      <t>ゲン</t>
    </rPh>
    <phoneticPr fontId="5"/>
  </si>
  <si>
    <t>平成32年度における執行見込額を踏まえ、要求額を縮減した。</t>
    <rPh sb="0" eb="2">
      <t>ヘイセイ</t>
    </rPh>
    <rPh sb="4" eb="6">
      <t>ネンド</t>
    </rPh>
    <rPh sb="10" eb="12">
      <t>シッコウ</t>
    </rPh>
    <rPh sb="12" eb="14">
      <t>ミコ</t>
    </rPh>
    <rPh sb="14" eb="15">
      <t>ガク</t>
    </rPh>
    <rPh sb="16" eb="17">
      <t>フ</t>
    </rPh>
    <rPh sb="20" eb="23">
      <t>ヨウキュウガク</t>
    </rPh>
    <rPh sb="24" eb="26">
      <t>シュクゲン</t>
    </rPh>
    <phoneticPr fontId="5"/>
  </si>
  <si>
    <t>地域、中小企業、産業の特性に応じ、雇用の創出及び雇用の安定を図ること（Ⅴ-2-1）</t>
    <rPh sb="0" eb="2">
      <t>チイキ</t>
    </rPh>
    <rPh sb="3" eb="5">
      <t>チュウショウ</t>
    </rPh>
    <rPh sb="5" eb="7">
      <t>キギョウ</t>
    </rPh>
    <rPh sb="8" eb="10">
      <t>サンギョウ</t>
    </rPh>
    <rPh sb="11" eb="13">
      <t>トクセイ</t>
    </rPh>
    <rPh sb="14" eb="15">
      <t>オウ</t>
    </rPh>
    <rPh sb="17" eb="19">
      <t>コヨウ</t>
    </rPh>
    <rPh sb="20" eb="22">
      <t>ソウシュツ</t>
    </rPh>
    <rPh sb="22" eb="23">
      <t>オヨ</t>
    </rPh>
    <rPh sb="24" eb="26">
      <t>コヨウ</t>
    </rPh>
    <rPh sb="27" eb="29">
      <t>アンテイ</t>
    </rPh>
    <rPh sb="30" eb="31">
      <t>ハカ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</si>
</sst>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4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22</xdr:col>
      <xdr:colOff>24000</xdr:colOff>
      <xdr:row>754</xdr:row>
      <xdr:rowOff>226837</xdr:rowOff>
    </xdr:from>
    <xdr:to>
      <xdr:col>37</xdr:col>
      <xdr:colOff>139565</xdr:colOff>
      <xdr:row>757</xdr:row>
      <xdr:rowOff>250918</xdr:rowOff>
    </xdr:to>
    <xdr:sp macro="" textlink="">
      <xdr:nvSpPr>
        <xdr:cNvPr id="17" name="正方形/長方形 16"/>
        <xdr:cNvSpPr/>
      </xdr:nvSpPr>
      <xdr:spPr>
        <a:xfrm>
          <a:off x="4397217" y="42062294"/>
          <a:ext cx="3097305" cy="1407276"/>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国</a:t>
          </a:r>
        </a:p>
      </xdr:txBody>
    </xdr:sp>
    <xdr:clientData/>
  </xdr:twoCellAnchor>
  <xdr:twoCellAnchor>
    <xdr:from>
      <xdr:col>22</xdr:col>
      <xdr:colOff>135746</xdr:colOff>
      <xdr:row>758</xdr:row>
      <xdr:rowOff>238545</xdr:rowOff>
    </xdr:from>
    <xdr:to>
      <xdr:col>36</xdr:col>
      <xdr:colOff>197089</xdr:colOff>
      <xdr:row>761</xdr:row>
      <xdr:rowOff>114331</xdr:rowOff>
    </xdr:to>
    <xdr:sp macro="" textlink="">
      <xdr:nvSpPr>
        <xdr:cNvPr id="22" name="正方形/長方形 21"/>
        <xdr:cNvSpPr/>
      </xdr:nvSpPr>
      <xdr:spPr>
        <a:xfrm>
          <a:off x="4666557" y="44014930"/>
          <a:ext cx="2944586" cy="1150077"/>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B.</a:t>
          </a:r>
          <a:r>
            <a:rPr kumimoji="1" lang="ja-JP" altLang="en-US" sz="11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指定金融機関</a:t>
          </a:r>
          <a:endParaRPr kumimoji="1" lang="en-US" altLang="ja-JP" sz="11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endParaRPr>
        </a:p>
        <a:p>
          <a:pPr algn="ctr"/>
          <a:r>
            <a:rPr kumimoji="1" lang="ja-JP" altLang="en-US" sz="11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株式会社三菱</a:t>
          </a:r>
          <a:r>
            <a:rPr kumimoji="1" lang="en-US" altLang="ja-JP" sz="11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UFJ</a:t>
          </a:r>
          <a:r>
            <a:rPr kumimoji="1" lang="ja-JP" altLang="en-US" sz="11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銀行（他</a:t>
          </a:r>
          <a:r>
            <a:rPr kumimoji="1" lang="en-US" altLang="ja-JP" sz="11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53</a:t>
          </a:r>
          <a:r>
            <a:rPr kumimoji="1" lang="ja-JP" altLang="en-US" sz="11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行）</a:t>
          </a:r>
          <a:endParaRPr kumimoji="1" lang="en-US" altLang="ja-JP" sz="11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endParaRPr>
        </a:p>
        <a:p>
          <a:pPr algn="ctr"/>
          <a:r>
            <a:rPr kumimoji="1" lang="en-US" altLang="ja-JP" sz="11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501</a:t>
          </a:r>
          <a:r>
            <a:rPr kumimoji="1" lang="ja-JP" altLang="en-US" sz="11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百万円</a:t>
          </a:r>
          <a:endParaRPr kumimoji="1" lang="en-US" altLang="ja-JP" sz="11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29</xdr:col>
      <xdr:colOff>169412</xdr:colOff>
      <xdr:row>756</xdr:row>
      <xdr:rowOff>508217</xdr:rowOff>
    </xdr:from>
    <xdr:to>
      <xdr:col>29</xdr:col>
      <xdr:colOff>176215</xdr:colOff>
      <xdr:row>758</xdr:row>
      <xdr:rowOff>238545</xdr:rowOff>
    </xdr:to>
    <xdr:cxnSp macro="">
      <xdr:nvCxnSpPr>
        <xdr:cNvPr id="23" name="直線矢印コネクタ 22"/>
        <xdr:cNvCxnSpPr>
          <a:stCxn id="30" idx="2"/>
          <a:endCxn id="22" idx="0"/>
        </xdr:cNvCxnSpPr>
      </xdr:nvCxnSpPr>
      <xdr:spPr>
        <a:xfrm flipH="1">
          <a:off x="6141844" y="42945953"/>
          <a:ext cx="6803" cy="1068977"/>
        </a:xfrm>
        <a:prstGeom prst="straightConnector1">
          <a:avLst/>
        </a:prstGeom>
        <a:ln w="381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135581</xdr:colOff>
      <xdr:row>751</xdr:row>
      <xdr:rowOff>193922</xdr:rowOff>
    </xdr:from>
    <xdr:to>
      <xdr:col>37</xdr:col>
      <xdr:colOff>98613</xdr:colOff>
      <xdr:row>752</xdr:row>
      <xdr:rowOff>196908</xdr:rowOff>
    </xdr:to>
    <xdr:sp macro="" textlink="">
      <xdr:nvSpPr>
        <xdr:cNvPr id="24" name="テキスト ボックス 23"/>
        <xdr:cNvSpPr txBox="1"/>
      </xdr:nvSpPr>
      <xdr:spPr>
        <a:xfrm>
          <a:off x="2719755" y="44671531"/>
          <a:ext cx="4733815" cy="3591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050">
              <a:latin typeface="Meiryo UI" panose="020B0604030504040204" pitchFamily="50" charset="-128"/>
              <a:ea typeface="Meiryo UI" panose="020B0604030504040204" pitchFamily="50" charset="-128"/>
              <a:cs typeface="Meiryo UI" panose="020B0604030504040204" pitchFamily="50" charset="-128"/>
            </a:rPr>
            <a:t>［産業政策と一体となった雇用創造効果が高い事業の実施］</a:t>
          </a:r>
        </a:p>
      </xdr:txBody>
    </xdr:sp>
    <xdr:clientData/>
  </xdr:twoCellAnchor>
  <xdr:twoCellAnchor>
    <xdr:from>
      <xdr:col>24</xdr:col>
      <xdr:colOff>160908</xdr:colOff>
      <xdr:row>757</xdr:row>
      <xdr:rowOff>410057</xdr:rowOff>
    </xdr:from>
    <xdr:to>
      <xdr:col>30</xdr:col>
      <xdr:colOff>131642</xdr:colOff>
      <xdr:row>758</xdr:row>
      <xdr:rowOff>98329</xdr:rowOff>
    </xdr:to>
    <xdr:sp macro="" textlink="">
      <xdr:nvSpPr>
        <xdr:cNvPr id="26" name="テキスト ボックス 25"/>
        <xdr:cNvSpPr txBox="1"/>
      </xdr:nvSpPr>
      <xdr:spPr>
        <a:xfrm>
          <a:off x="4931691" y="43628709"/>
          <a:ext cx="1163429" cy="3591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50">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050">
              <a:latin typeface="Meiryo UI" panose="020B0604030504040204" pitchFamily="50" charset="-128"/>
              <a:ea typeface="Meiryo UI" panose="020B0604030504040204" pitchFamily="50" charset="-128"/>
              <a:cs typeface="Meiryo UI" panose="020B0604030504040204" pitchFamily="50" charset="-128"/>
            </a:rPr>
            <a:t>利子補給</a:t>
          </a:r>
          <a:r>
            <a:rPr kumimoji="1" lang="en-US" altLang="ja-JP" sz="1050">
              <a:latin typeface="Meiryo UI" panose="020B0604030504040204" pitchFamily="50" charset="-128"/>
              <a:ea typeface="Meiryo UI" panose="020B0604030504040204" pitchFamily="50" charset="-128"/>
              <a:cs typeface="Meiryo UI" panose="020B0604030504040204" pitchFamily="50" charset="-128"/>
            </a:rPr>
            <a:t>】</a:t>
          </a:r>
          <a:endParaRPr kumimoji="1" lang="ja-JP" altLang="en-US" sz="1050">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18</xdr:col>
      <xdr:colOff>157525</xdr:colOff>
      <xdr:row>761</xdr:row>
      <xdr:rowOff>155151</xdr:rowOff>
    </xdr:from>
    <xdr:to>
      <xdr:col>40</xdr:col>
      <xdr:colOff>169866</xdr:colOff>
      <xdr:row>762</xdr:row>
      <xdr:rowOff>58975</xdr:rowOff>
    </xdr:to>
    <xdr:sp macro="" textlink="">
      <xdr:nvSpPr>
        <xdr:cNvPr id="27" name="テキスト ボックス 26"/>
        <xdr:cNvSpPr txBox="1"/>
      </xdr:nvSpPr>
      <xdr:spPr>
        <a:xfrm>
          <a:off x="3864552" y="45205827"/>
          <a:ext cx="4543152" cy="3543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050">
              <a:latin typeface="Meiryo UI" panose="020B0604030504040204" pitchFamily="50" charset="-128"/>
              <a:ea typeface="Meiryo UI" panose="020B0604030504040204" pitchFamily="50" charset="-128"/>
              <a:cs typeface="Meiryo UI" panose="020B0604030504040204" pitchFamily="50" charset="-128"/>
            </a:rPr>
            <a:t>［戦略産業雇用創造プロジェクトに参加する企業への低利融資］</a:t>
          </a:r>
        </a:p>
      </xdr:txBody>
    </xdr:sp>
    <xdr:clientData/>
  </xdr:twoCellAnchor>
  <xdr:twoCellAnchor>
    <xdr:from>
      <xdr:col>9</xdr:col>
      <xdr:colOff>25757</xdr:colOff>
      <xdr:row>753</xdr:row>
      <xdr:rowOff>36616</xdr:rowOff>
    </xdr:from>
    <xdr:to>
      <xdr:col>27</xdr:col>
      <xdr:colOff>123831</xdr:colOff>
      <xdr:row>754</xdr:row>
      <xdr:rowOff>39603</xdr:rowOff>
    </xdr:to>
    <xdr:sp macro="" textlink="">
      <xdr:nvSpPr>
        <xdr:cNvPr id="28" name="テキスト ボックス 27"/>
        <xdr:cNvSpPr txBox="1"/>
      </xdr:nvSpPr>
      <xdr:spPr>
        <a:xfrm>
          <a:off x="1879271" y="41431751"/>
          <a:ext cx="3805101" cy="3505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latin typeface="Meiryo UI" panose="020B0604030504040204" pitchFamily="50" charset="-128"/>
              <a:ea typeface="Meiryo UI" panose="020B0604030504040204" pitchFamily="50" charset="-128"/>
              <a:cs typeface="Meiryo UI" panose="020B0604030504040204" pitchFamily="50" charset="-128"/>
            </a:rPr>
            <a:t>②戦略産業雇用創造プロジェクト関連融資利子補給事業</a:t>
          </a:r>
        </a:p>
      </xdr:txBody>
    </xdr:sp>
    <xdr:clientData/>
  </xdr:twoCellAnchor>
  <xdr:twoCellAnchor>
    <xdr:from>
      <xdr:col>9</xdr:col>
      <xdr:colOff>25756</xdr:colOff>
      <xdr:row>740</xdr:row>
      <xdr:rowOff>38616</xdr:rowOff>
    </xdr:from>
    <xdr:to>
      <xdr:col>27</xdr:col>
      <xdr:colOff>123830</xdr:colOff>
      <xdr:row>741</xdr:row>
      <xdr:rowOff>41602</xdr:rowOff>
    </xdr:to>
    <xdr:sp macro="" textlink="">
      <xdr:nvSpPr>
        <xdr:cNvPr id="29" name="テキスト ボックス 28"/>
        <xdr:cNvSpPr txBox="1"/>
      </xdr:nvSpPr>
      <xdr:spPr>
        <a:xfrm>
          <a:off x="1879270" y="36915812"/>
          <a:ext cx="3805101" cy="3505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latin typeface="Meiryo UI" panose="020B0604030504040204" pitchFamily="50" charset="-128"/>
              <a:ea typeface="Meiryo UI" panose="020B0604030504040204" pitchFamily="50" charset="-128"/>
              <a:cs typeface="Meiryo UI" panose="020B0604030504040204" pitchFamily="50" charset="-128"/>
            </a:rPr>
            <a:t>①戦略産業雇用創造プロジェクト</a:t>
          </a:r>
        </a:p>
      </xdr:txBody>
    </xdr:sp>
    <xdr:clientData/>
  </xdr:twoCellAnchor>
  <xdr:twoCellAnchor>
    <xdr:from>
      <xdr:col>25</xdr:col>
      <xdr:colOff>112268</xdr:colOff>
      <xdr:row>755</xdr:row>
      <xdr:rowOff>151445</xdr:rowOff>
    </xdr:from>
    <xdr:to>
      <xdr:col>34</xdr:col>
      <xdr:colOff>28227</xdr:colOff>
      <xdr:row>756</xdr:row>
      <xdr:rowOff>508217</xdr:rowOff>
    </xdr:to>
    <xdr:sp macro="" textlink="">
      <xdr:nvSpPr>
        <xdr:cNvPr id="30" name="正方形/長方形 29"/>
        <xdr:cNvSpPr/>
      </xdr:nvSpPr>
      <xdr:spPr>
        <a:xfrm>
          <a:off x="5260917" y="42241648"/>
          <a:ext cx="1769472" cy="704305"/>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厚生労働省</a:t>
          </a:r>
          <a:endParaRPr kumimoji="1" lang="en-US" altLang="ja-JP" sz="11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endParaRPr>
        </a:p>
        <a:p>
          <a:pPr algn="ctr"/>
          <a:r>
            <a:rPr kumimoji="1" lang="en-US" altLang="ja-JP" sz="11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501</a:t>
          </a:r>
          <a:r>
            <a:rPr kumimoji="1" lang="ja-JP" altLang="en-US" sz="11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百万円</a:t>
          </a:r>
        </a:p>
      </xdr:txBody>
    </xdr:sp>
    <xdr:clientData/>
  </xdr:twoCellAnchor>
  <xdr:twoCellAnchor>
    <xdr:from>
      <xdr:col>18</xdr:col>
      <xdr:colOff>1</xdr:colOff>
      <xdr:row>741</xdr:row>
      <xdr:rowOff>132511</xdr:rowOff>
    </xdr:from>
    <xdr:to>
      <xdr:col>39</xdr:col>
      <xdr:colOff>149088</xdr:colOff>
      <xdr:row>747</xdr:row>
      <xdr:rowOff>340110</xdr:rowOff>
    </xdr:to>
    <xdr:sp macro="" textlink="">
      <xdr:nvSpPr>
        <xdr:cNvPr id="31" name="正方形/長方形 30"/>
        <xdr:cNvSpPr/>
      </xdr:nvSpPr>
      <xdr:spPr>
        <a:xfrm>
          <a:off x="3578088" y="41048598"/>
          <a:ext cx="4323522" cy="2344512"/>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国</a:t>
          </a:r>
        </a:p>
      </xdr:txBody>
    </xdr:sp>
    <xdr:clientData/>
  </xdr:twoCellAnchor>
  <xdr:twoCellAnchor>
    <xdr:from>
      <xdr:col>21</xdr:col>
      <xdr:colOff>17335</xdr:colOff>
      <xdr:row>742</xdr:row>
      <xdr:rowOff>101571</xdr:rowOff>
    </xdr:from>
    <xdr:to>
      <xdr:col>30</xdr:col>
      <xdr:colOff>14910</xdr:colOff>
      <xdr:row>744</xdr:row>
      <xdr:rowOff>94117</xdr:rowOff>
    </xdr:to>
    <xdr:sp macro="" textlink="">
      <xdr:nvSpPr>
        <xdr:cNvPr id="32" name="正方形/長方形 31"/>
        <xdr:cNvSpPr/>
      </xdr:nvSpPr>
      <xdr:spPr>
        <a:xfrm>
          <a:off x="4191770" y="41373810"/>
          <a:ext cx="1786618" cy="70485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厚生労働省</a:t>
          </a:r>
          <a:endParaRPr kumimoji="1" lang="en-US" altLang="ja-JP" sz="11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endParaRPr>
        </a:p>
        <a:p>
          <a:pPr algn="ctr"/>
          <a:r>
            <a:rPr kumimoji="1" lang="en-US" altLang="ja-JP" sz="11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4,155</a:t>
          </a:r>
          <a:r>
            <a:rPr kumimoji="1" lang="ja-JP" altLang="en-US" sz="11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百万円</a:t>
          </a:r>
        </a:p>
      </xdr:txBody>
    </xdr:sp>
    <xdr:clientData/>
  </xdr:twoCellAnchor>
  <xdr:twoCellAnchor>
    <xdr:from>
      <xdr:col>19</xdr:col>
      <xdr:colOff>14850</xdr:colOff>
      <xdr:row>749</xdr:row>
      <xdr:rowOff>89080</xdr:rowOff>
    </xdr:from>
    <xdr:to>
      <xdr:col>32</xdr:col>
      <xdr:colOff>17395</xdr:colOff>
      <xdr:row>751</xdr:row>
      <xdr:rowOff>81627</xdr:rowOff>
    </xdr:to>
    <xdr:sp macro="" textlink="">
      <xdr:nvSpPr>
        <xdr:cNvPr id="33" name="正方形/長方形 32"/>
        <xdr:cNvSpPr/>
      </xdr:nvSpPr>
      <xdr:spPr>
        <a:xfrm>
          <a:off x="3791720" y="43854384"/>
          <a:ext cx="2586718" cy="704852"/>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Ａ</a:t>
          </a:r>
          <a:r>
            <a:rPr kumimoji="1" lang="en-US" altLang="ja-JP" sz="11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1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都道府県（</a:t>
          </a:r>
          <a:r>
            <a:rPr kumimoji="1" lang="en-US" altLang="ja-JP" sz="11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17</a:t>
          </a:r>
          <a:r>
            <a:rPr kumimoji="1" lang="ja-JP" altLang="en-US" sz="11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道府県）</a:t>
          </a:r>
          <a:endParaRPr kumimoji="1" lang="en-US" altLang="ja-JP" sz="11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endParaRPr>
        </a:p>
        <a:p>
          <a:pPr algn="ctr"/>
          <a:r>
            <a:rPr kumimoji="1" lang="en-US" altLang="ja-JP" sz="11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4,155</a:t>
          </a:r>
          <a:r>
            <a:rPr kumimoji="1" lang="ja-JP" altLang="en-US" sz="11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百万円</a:t>
          </a:r>
        </a:p>
      </xdr:txBody>
    </xdr:sp>
    <xdr:clientData/>
  </xdr:twoCellAnchor>
  <xdr:twoCellAnchor>
    <xdr:from>
      <xdr:col>25</xdr:col>
      <xdr:colOff>117555</xdr:colOff>
      <xdr:row>744</xdr:row>
      <xdr:rowOff>94117</xdr:rowOff>
    </xdr:from>
    <xdr:to>
      <xdr:col>25</xdr:col>
      <xdr:colOff>117556</xdr:colOff>
      <xdr:row>749</xdr:row>
      <xdr:rowOff>89080</xdr:rowOff>
    </xdr:to>
    <xdr:cxnSp macro="">
      <xdr:nvCxnSpPr>
        <xdr:cNvPr id="34" name="直線矢印コネクタ 33"/>
        <xdr:cNvCxnSpPr>
          <a:stCxn id="32" idx="2"/>
          <a:endCxn id="33" idx="0"/>
        </xdr:cNvCxnSpPr>
      </xdr:nvCxnSpPr>
      <xdr:spPr>
        <a:xfrm flipH="1">
          <a:off x="5087120" y="42078660"/>
          <a:ext cx="1" cy="1775724"/>
        </a:xfrm>
        <a:prstGeom prst="straightConnector1">
          <a:avLst/>
        </a:prstGeom>
        <a:ln w="381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164529</xdr:colOff>
      <xdr:row>748</xdr:row>
      <xdr:rowOff>65594</xdr:rowOff>
    </xdr:from>
    <xdr:to>
      <xdr:col>26</xdr:col>
      <xdr:colOff>415</xdr:colOff>
      <xdr:row>749</xdr:row>
      <xdr:rowOff>61868</xdr:rowOff>
    </xdr:to>
    <xdr:sp macro="" textlink="">
      <xdr:nvSpPr>
        <xdr:cNvPr id="35" name="テキスト ボックス 34"/>
        <xdr:cNvSpPr txBox="1"/>
      </xdr:nvSpPr>
      <xdr:spPr>
        <a:xfrm>
          <a:off x="3941399" y="43474746"/>
          <a:ext cx="1227364" cy="3524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50">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050">
              <a:latin typeface="Meiryo UI" panose="020B0604030504040204" pitchFamily="50" charset="-128"/>
              <a:ea typeface="Meiryo UI" panose="020B0604030504040204" pitchFamily="50" charset="-128"/>
              <a:cs typeface="Meiryo UI" panose="020B0604030504040204" pitchFamily="50" charset="-128"/>
            </a:rPr>
            <a:t>補助金交付</a:t>
          </a:r>
          <a:r>
            <a:rPr kumimoji="1" lang="en-US" altLang="ja-JP" sz="1050">
              <a:latin typeface="Meiryo UI" panose="020B0604030504040204" pitchFamily="50" charset="-128"/>
              <a:ea typeface="Meiryo UI" panose="020B0604030504040204" pitchFamily="50" charset="-128"/>
              <a:cs typeface="Meiryo UI" panose="020B0604030504040204" pitchFamily="50" charset="-128"/>
            </a:rPr>
            <a:t>】</a:t>
          </a:r>
          <a:endParaRPr kumimoji="1" lang="ja-JP" altLang="en-US" sz="1050">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27</xdr:col>
      <xdr:colOff>38422</xdr:colOff>
      <xdr:row>745</xdr:row>
      <xdr:rowOff>22365</xdr:rowOff>
    </xdr:from>
    <xdr:to>
      <xdr:col>37</xdr:col>
      <xdr:colOff>105238</xdr:colOff>
      <xdr:row>747</xdr:row>
      <xdr:rowOff>14911</xdr:rowOff>
    </xdr:to>
    <xdr:sp macro="" textlink="">
      <xdr:nvSpPr>
        <xdr:cNvPr id="40" name="正方形/長方形 39"/>
        <xdr:cNvSpPr/>
      </xdr:nvSpPr>
      <xdr:spPr>
        <a:xfrm>
          <a:off x="5405552" y="42363061"/>
          <a:ext cx="2054643" cy="70485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都道府県労働局（３局）</a:t>
          </a:r>
          <a:endParaRPr kumimoji="1" lang="en-US" altLang="ja-JP" sz="11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endParaRPr>
        </a:p>
        <a:p>
          <a:pPr algn="ctr"/>
          <a:r>
            <a:rPr kumimoji="1" lang="en-US" altLang="ja-JP" sz="11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0.02</a:t>
          </a:r>
          <a:r>
            <a:rPr kumimoji="1" lang="ja-JP" altLang="en-US" sz="11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百万円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43" zoomScale="115" zoomScaleNormal="75" zoomScaleSheetLayoutView="115" zoomScalePageLayoutView="85" workbookViewId="0">
      <selection activeCell="G132" sqref="G132:X13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58" t="s">
        <v>0</v>
      </c>
      <c r="AK2" s="958"/>
      <c r="AL2" s="958"/>
      <c r="AM2" s="958"/>
      <c r="AN2" s="958"/>
      <c r="AO2" s="959"/>
      <c r="AP2" s="959"/>
      <c r="AQ2" s="959"/>
      <c r="AR2" s="79" t="str">
        <f>IF(OR(AO2="　", AO2=""), "", "-")</f>
        <v/>
      </c>
      <c r="AS2" s="960">
        <v>550</v>
      </c>
      <c r="AT2" s="960"/>
      <c r="AU2" s="960"/>
      <c r="AV2" s="52" t="str">
        <f>IF(AW2="", "", "-")</f>
        <v/>
      </c>
      <c r="AW2" s="931"/>
      <c r="AX2" s="931"/>
    </row>
    <row r="3" spans="1:50" ht="21" customHeight="1" thickBot="1" x14ac:dyDescent="0.2">
      <c r="A3" s="887" t="s">
        <v>543</v>
      </c>
      <c r="B3" s="888"/>
      <c r="C3" s="888"/>
      <c r="D3" s="888"/>
      <c r="E3" s="888"/>
      <c r="F3" s="888"/>
      <c r="G3" s="888"/>
      <c r="H3" s="888"/>
      <c r="I3" s="888"/>
      <c r="J3" s="888"/>
      <c r="K3" s="888"/>
      <c r="L3" s="888"/>
      <c r="M3" s="888"/>
      <c r="N3" s="888"/>
      <c r="O3" s="888"/>
      <c r="P3" s="888"/>
      <c r="Q3" s="888"/>
      <c r="R3" s="888"/>
      <c r="S3" s="888"/>
      <c r="T3" s="888"/>
      <c r="U3" s="888"/>
      <c r="V3" s="888"/>
      <c r="W3" s="888"/>
      <c r="X3" s="888"/>
      <c r="Y3" s="888"/>
      <c r="Z3" s="888"/>
      <c r="AA3" s="888"/>
      <c r="AB3" s="888"/>
      <c r="AC3" s="888"/>
      <c r="AD3" s="888"/>
      <c r="AE3" s="888"/>
      <c r="AF3" s="888"/>
      <c r="AG3" s="888"/>
      <c r="AH3" s="888"/>
      <c r="AI3" s="23" t="s">
        <v>64</v>
      </c>
      <c r="AJ3" s="889" t="s">
        <v>569</v>
      </c>
      <c r="AK3" s="889"/>
      <c r="AL3" s="889"/>
      <c r="AM3" s="889"/>
      <c r="AN3" s="889"/>
      <c r="AO3" s="889"/>
      <c r="AP3" s="889"/>
      <c r="AQ3" s="889"/>
      <c r="AR3" s="889"/>
      <c r="AS3" s="889"/>
      <c r="AT3" s="889"/>
      <c r="AU3" s="889"/>
      <c r="AV3" s="889"/>
      <c r="AW3" s="889"/>
      <c r="AX3" s="24" t="s">
        <v>65</v>
      </c>
    </row>
    <row r="4" spans="1:50" ht="24.75" customHeight="1" x14ac:dyDescent="0.15">
      <c r="A4" s="724" t="s">
        <v>25</v>
      </c>
      <c r="B4" s="725"/>
      <c r="C4" s="725"/>
      <c r="D4" s="725"/>
      <c r="E4" s="725"/>
      <c r="F4" s="725"/>
      <c r="G4" s="702" t="s">
        <v>678</v>
      </c>
      <c r="H4" s="703"/>
      <c r="I4" s="703"/>
      <c r="J4" s="703"/>
      <c r="K4" s="703"/>
      <c r="L4" s="703"/>
      <c r="M4" s="703"/>
      <c r="N4" s="703"/>
      <c r="O4" s="703"/>
      <c r="P4" s="703"/>
      <c r="Q4" s="703"/>
      <c r="R4" s="703"/>
      <c r="S4" s="703"/>
      <c r="T4" s="703"/>
      <c r="U4" s="703"/>
      <c r="V4" s="703"/>
      <c r="W4" s="703"/>
      <c r="X4" s="703"/>
      <c r="Y4" s="704" t="s">
        <v>1</v>
      </c>
      <c r="Z4" s="705"/>
      <c r="AA4" s="705"/>
      <c r="AB4" s="705"/>
      <c r="AC4" s="705"/>
      <c r="AD4" s="706"/>
      <c r="AE4" s="707" t="s">
        <v>570</v>
      </c>
      <c r="AF4" s="708"/>
      <c r="AG4" s="708"/>
      <c r="AH4" s="708"/>
      <c r="AI4" s="708"/>
      <c r="AJ4" s="708"/>
      <c r="AK4" s="708"/>
      <c r="AL4" s="708"/>
      <c r="AM4" s="708"/>
      <c r="AN4" s="708"/>
      <c r="AO4" s="708"/>
      <c r="AP4" s="709"/>
      <c r="AQ4" s="710" t="s">
        <v>2</v>
      </c>
      <c r="AR4" s="705"/>
      <c r="AS4" s="705"/>
      <c r="AT4" s="705"/>
      <c r="AU4" s="705"/>
      <c r="AV4" s="705"/>
      <c r="AW4" s="705"/>
      <c r="AX4" s="711"/>
    </row>
    <row r="5" spans="1:50" ht="30" customHeight="1" x14ac:dyDescent="0.15">
      <c r="A5" s="712" t="s">
        <v>67</v>
      </c>
      <c r="B5" s="713"/>
      <c r="C5" s="713"/>
      <c r="D5" s="713"/>
      <c r="E5" s="713"/>
      <c r="F5" s="714"/>
      <c r="G5" s="859" t="s">
        <v>69</v>
      </c>
      <c r="H5" s="860"/>
      <c r="I5" s="860"/>
      <c r="J5" s="860"/>
      <c r="K5" s="860"/>
      <c r="L5" s="860"/>
      <c r="M5" s="861" t="s">
        <v>66</v>
      </c>
      <c r="N5" s="862"/>
      <c r="O5" s="862"/>
      <c r="P5" s="862"/>
      <c r="Q5" s="862"/>
      <c r="R5" s="863"/>
      <c r="S5" s="864" t="s">
        <v>91</v>
      </c>
      <c r="T5" s="860"/>
      <c r="U5" s="860"/>
      <c r="V5" s="860"/>
      <c r="W5" s="860"/>
      <c r="X5" s="865"/>
      <c r="Y5" s="718" t="s">
        <v>3</v>
      </c>
      <c r="Z5" s="560"/>
      <c r="AA5" s="560"/>
      <c r="AB5" s="560"/>
      <c r="AC5" s="560"/>
      <c r="AD5" s="561"/>
      <c r="AE5" s="719" t="s">
        <v>571</v>
      </c>
      <c r="AF5" s="719"/>
      <c r="AG5" s="719"/>
      <c r="AH5" s="719"/>
      <c r="AI5" s="719"/>
      <c r="AJ5" s="719"/>
      <c r="AK5" s="719"/>
      <c r="AL5" s="719"/>
      <c r="AM5" s="719"/>
      <c r="AN5" s="719"/>
      <c r="AO5" s="719"/>
      <c r="AP5" s="720"/>
      <c r="AQ5" s="721" t="s">
        <v>572</v>
      </c>
      <c r="AR5" s="722"/>
      <c r="AS5" s="722"/>
      <c r="AT5" s="722"/>
      <c r="AU5" s="722"/>
      <c r="AV5" s="722"/>
      <c r="AW5" s="722"/>
      <c r="AX5" s="723"/>
    </row>
    <row r="6" spans="1:50" ht="39" customHeight="1" x14ac:dyDescent="0.15">
      <c r="A6" s="726" t="s">
        <v>4</v>
      </c>
      <c r="B6" s="727"/>
      <c r="C6" s="727"/>
      <c r="D6" s="727"/>
      <c r="E6" s="727"/>
      <c r="F6" s="727"/>
      <c r="G6" s="415" t="str">
        <f>入力規則等!F39</f>
        <v>労働保険特別会計雇用勘定</v>
      </c>
      <c r="H6" s="416"/>
      <c r="I6" s="416"/>
      <c r="J6" s="416"/>
      <c r="K6" s="416"/>
      <c r="L6" s="416"/>
      <c r="M6" s="416"/>
      <c r="N6" s="416"/>
      <c r="O6" s="416"/>
      <c r="P6" s="416"/>
      <c r="Q6" s="416"/>
      <c r="R6" s="416"/>
      <c r="S6" s="416"/>
      <c r="T6" s="416"/>
      <c r="U6" s="416"/>
      <c r="V6" s="416"/>
      <c r="W6" s="416"/>
      <c r="X6" s="416"/>
      <c r="Y6" s="416"/>
      <c r="Z6" s="416"/>
      <c r="AA6" s="416"/>
      <c r="AB6" s="416"/>
      <c r="AC6" s="416"/>
      <c r="AD6" s="416"/>
      <c r="AE6" s="416"/>
      <c r="AF6" s="416"/>
      <c r="AG6" s="416"/>
      <c r="AH6" s="416"/>
      <c r="AI6" s="416"/>
      <c r="AJ6" s="416"/>
      <c r="AK6" s="416"/>
      <c r="AL6" s="416"/>
      <c r="AM6" s="416"/>
      <c r="AN6" s="416"/>
      <c r="AO6" s="416"/>
      <c r="AP6" s="416"/>
      <c r="AQ6" s="416"/>
      <c r="AR6" s="416"/>
      <c r="AS6" s="416"/>
      <c r="AT6" s="416"/>
      <c r="AU6" s="416"/>
      <c r="AV6" s="416"/>
      <c r="AW6" s="416"/>
      <c r="AX6" s="417"/>
    </row>
    <row r="7" spans="1:50" ht="49.5" customHeight="1" x14ac:dyDescent="0.15">
      <c r="A7" s="512" t="s">
        <v>22</v>
      </c>
      <c r="B7" s="513"/>
      <c r="C7" s="513"/>
      <c r="D7" s="513"/>
      <c r="E7" s="513"/>
      <c r="F7" s="514"/>
      <c r="G7" s="515" t="s">
        <v>573</v>
      </c>
      <c r="H7" s="516"/>
      <c r="I7" s="516"/>
      <c r="J7" s="516"/>
      <c r="K7" s="516"/>
      <c r="L7" s="516"/>
      <c r="M7" s="516"/>
      <c r="N7" s="516"/>
      <c r="O7" s="516"/>
      <c r="P7" s="516"/>
      <c r="Q7" s="516"/>
      <c r="R7" s="516"/>
      <c r="S7" s="516"/>
      <c r="T7" s="516"/>
      <c r="U7" s="516"/>
      <c r="V7" s="516"/>
      <c r="W7" s="516"/>
      <c r="X7" s="517"/>
      <c r="Y7" s="942" t="s">
        <v>515</v>
      </c>
      <c r="Z7" s="463"/>
      <c r="AA7" s="463"/>
      <c r="AB7" s="463"/>
      <c r="AC7" s="463"/>
      <c r="AD7" s="943"/>
      <c r="AE7" s="932" t="s">
        <v>575</v>
      </c>
      <c r="AF7" s="933"/>
      <c r="AG7" s="933"/>
      <c r="AH7" s="933"/>
      <c r="AI7" s="933"/>
      <c r="AJ7" s="933"/>
      <c r="AK7" s="933"/>
      <c r="AL7" s="933"/>
      <c r="AM7" s="933"/>
      <c r="AN7" s="933"/>
      <c r="AO7" s="933"/>
      <c r="AP7" s="933"/>
      <c r="AQ7" s="933"/>
      <c r="AR7" s="933"/>
      <c r="AS7" s="933"/>
      <c r="AT7" s="933"/>
      <c r="AU7" s="933"/>
      <c r="AV7" s="933"/>
      <c r="AW7" s="933"/>
      <c r="AX7" s="934"/>
    </row>
    <row r="8" spans="1:50" ht="53.25" customHeight="1" x14ac:dyDescent="0.15">
      <c r="A8" s="512" t="s">
        <v>378</v>
      </c>
      <c r="B8" s="513"/>
      <c r="C8" s="513"/>
      <c r="D8" s="513"/>
      <c r="E8" s="513"/>
      <c r="F8" s="514"/>
      <c r="G8" s="961" t="str">
        <f>入力規則等!A28</f>
        <v>地方創生</v>
      </c>
      <c r="H8" s="740"/>
      <c r="I8" s="740"/>
      <c r="J8" s="740"/>
      <c r="K8" s="740"/>
      <c r="L8" s="740"/>
      <c r="M8" s="740"/>
      <c r="N8" s="740"/>
      <c r="O8" s="740"/>
      <c r="P8" s="740"/>
      <c r="Q8" s="740"/>
      <c r="R8" s="740"/>
      <c r="S8" s="740"/>
      <c r="T8" s="740"/>
      <c r="U8" s="740"/>
      <c r="V8" s="740"/>
      <c r="W8" s="740"/>
      <c r="X8" s="962"/>
      <c r="Y8" s="866" t="s">
        <v>379</v>
      </c>
      <c r="Z8" s="867"/>
      <c r="AA8" s="867"/>
      <c r="AB8" s="867"/>
      <c r="AC8" s="867"/>
      <c r="AD8" s="868"/>
      <c r="AE8" s="739" t="str">
        <f>入力規則等!K13</f>
        <v>社会保障</v>
      </c>
      <c r="AF8" s="740"/>
      <c r="AG8" s="740"/>
      <c r="AH8" s="740"/>
      <c r="AI8" s="740"/>
      <c r="AJ8" s="740"/>
      <c r="AK8" s="740"/>
      <c r="AL8" s="740"/>
      <c r="AM8" s="740"/>
      <c r="AN8" s="740"/>
      <c r="AO8" s="740"/>
      <c r="AP8" s="740"/>
      <c r="AQ8" s="740"/>
      <c r="AR8" s="740"/>
      <c r="AS8" s="740"/>
      <c r="AT8" s="740"/>
      <c r="AU8" s="740"/>
      <c r="AV8" s="740"/>
      <c r="AW8" s="740"/>
      <c r="AX8" s="741"/>
    </row>
    <row r="9" spans="1:50" ht="58.5" customHeight="1" x14ac:dyDescent="0.15">
      <c r="A9" s="869" t="s">
        <v>23</v>
      </c>
      <c r="B9" s="870"/>
      <c r="C9" s="870"/>
      <c r="D9" s="870"/>
      <c r="E9" s="870"/>
      <c r="F9" s="870"/>
      <c r="G9" s="871" t="s">
        <v>577</v>
      </c>
      <c r="H9" s="872"/>
      <c r="I9" s="872"/>
      <c r="J9" s="872"/>
      <c r="K9" s="872"/>
      <c r="L9" s="872"/>
      <c r="M9" s="872"/>
      <c r="N9" s="872"/>
      <c r="O9" s="872"/>
      <c r="P9" s="872"/>
      <c r="Q9" s="872"/>
      <c r="R9" s="872"/>
      <c r="S9" s="872"/>
      <c r="T9" s="872"/>
      <c r="U9" s="872"/>
      <c r="V9" s="872"/>
      <c r="W9" s="872"/>
      <c r="X9" s="872"/>
      <c r="Y9" s="872"/>
      <c r="Z9" s="872"/>
      <c r="AA9" s="872"/>
      <c r="AB9" s="872"/>
      <c r="AC9" s="872"/>
      <c r="AD9" s="872"/>
      <c r="AE9" s="872"/>
      <c r="AF9" s="872"/>
      <c r="AG9" s="872"/>
      <c r="AH9" s="872"/>
      <c r="AI9" s="872"/>
      <c r="AJ9" s="872"/>
      <c r="AK9" s="872"/>
      <c r="AL9" s="872"/>
      <c r="AM9" s="872"/>
      <c r="AN9" s="872"/>
      <c r="AO9" s="872"/>
      <c r="AP9" s="872"/>
      <c r="AQ9" s="872"/>
      <c r="AR9" s="872"/>
      <c r="AS9" s="872"/>
      <c r="AT9" s="872"/>
      <c r="AU9" s="872"/>
      <c r="AV9" s="872"/>
      <c r="AW9" s="872"/>
      <c r="AX9" s="873"/>
    </row>
    <row r="10" spans="1:50" ht="120" customHeight="1" x14ac:dyDescent="0.15">
      <c r="A10" s="680" t="s">
        <v>30</v>
      </c>
      <c r="B10" s="681"/>
      <c r="C10" s="681"/>
      <c r="D10" s="681"/>
      <c r="E10" s="681"/>
      <c r="F10" s="681"/>
      <c r="G10" s="774" t="s">
        <v>679</v>
      </c>
      <c r="H10" s="775"/>
      <c r="I10" s="775"/>
      <c r="J10" s="775"/>
      <c r="K10" s="775"/>
      <c r="L10" s="775"/>
      <c r="M10" s="775"/>
      <c r="N10" s="775"/>
      <c r="O10" s="775"/>
      <c r="P10" s="775"/>
      <c r="Q10" s="775"/>
      <c r="R10" s="775"/>
      <c r="S10" s="775"/>
      <c r="T10" s="775"/>
      <c r="U10" s="775"/>
      <c r="V10" s="775"/>
      <c r="W10" s="775"/>
      <c r="X10" s="775"/>
      <c r="Y10" s="775"/>
      <c r="Z10" s="775"/>
      <c r="AA10" s="775"/>
      <c r="AB10" s="775"/>
      <c r="AC10" s="775"/>
      <c r="AD10" s="775"/>
      <c r="AE10" s="775"/>
      <c r="AF10" s="775"/>
      <c r="AG10" s="775"/>
      <c r="AH10" s="775"/>
      <c r="AI10" s="775"/>
      <c r="AJ10" s="775"/>
      <c r="AK10" s="775"/>
      <c r="AL10" s="775"/>
      <c r="AM10" s="775"/>
      <c r="AN10" s="775"/>
      <c r="AO10" s="775"/>
      <c r="AP10" s="775"/>
      <c r="AQ10" s="775"/>
      <c r="AR10" s="775"/>
      <c r="AS10" s="775"/>
      <c r="AT10" s="775"/>
      <c r="AU10" s="775"/>
      <c r="AV10" s="775"/>
      <c r="AW10" s="775"/>
      <c r="AX10" s="776"/>
    </row>
    <row r="11" spans="1:50" ht="42" customHeight="1" x14ac:dyDescent="0.15">
      <c r="A11" s="680" t="s">
        <v>5</v>
      </c>
      <c r="B11" s="681"/>
      <c r="C11" s="681"/>
      <c r="D11" s="681"/>
      <c r="E11" s="681"/>
      <c r="F11" s="682"/>
      <c r="G11" s="715" t="str">
        <f>入力規則等!P10</f>
        <v>補助</v>
      </c>
      <c r="H11" s="716"/>
      <c r="I11" s="716"/>
      <c r="J11" s="716"/>
      <c r="K11" s="716"/>
      <c r="L11" s="716"/>
      <c r="M11" s="716"/>
      <c r="N11" s="716"/>
      <c r="O11" s="716"/>
      <c r="P11" s="716"/>
      <c r="Q11" s="716"/>
      <c r="R11" s="716"/>
      <c r="S11" s="716"/>
      <c r="T11" s="716"/>
      <c r="U11" s="716"/>
      <c r="V11" s="716"/>
      <c r="W11" s="716"/>
      <c r="X11" s="716"/>
      <c r="Y11" s="716"/>
      <c r="Z11" s="716"/>
      <c r="AA11" s="716"/>
      <c r="AB11" s="716"/>
      <c r="AC11" s="716"/>
      <c r="AD11" s="716"/>
      <c r="AE11" s="716"/>
      <c r="AF11" s="716"/>
      <c r="AG11" s="716"/>
      <c r="AH11" s="716"/>
      <c r="AI11" s="716"/>
      <c r="AJ11" s="716"/>
      <c r="AK11" s="716"/>
      <c r="AL11" s="716"/>
      <c r="AM11" s="716"/>
      <c r="AN11" s="716"/>
      <c r="AO11" s="716"/>
      <c r="AP11" s="716"/>
      <c r="AQ11" s="716"/>
      <c r="AR11" s="716"/>
      <c r="AS11" s="716"/>
      <c r="AT11" s="716"/>
      <c r="AU11" s="716"/>
      <c r="AV11" s="716"/>
      <c r="AW11" s="716"/>
      <c r="AX11" s="717"/>
    </row>
    <row r="12" spans="1:50" ht="21" customHeight="1" x14ac:dyDescent="0.15">
      <c r="A12" s="963" t="s">
        <v>24</v>
      </c>
      <c r="B12" s="964"/>
      <c r="C12" s="964"/>
      <c r="D12" s="964"/>
      <c r="E12" s="964"/>
      <c r="F12" s="965"/>
      <c r="G12" s="780"/>
      <c r="H12" s="781"/>
      <c r="I12" s="781"/>
      <c r="J12" s="781"/>
      <c r="K12" s="781"/>
      <c r="L12" s="781"/>
      <c r="M12" s="781"/>
      <c r="N12" s="781"/>
      <c r="O12" s="781"/>
      <c r="P12" s="435" t="s">
        <v>534</v>
      </c>
      <c r="Q12" s="436"/>
      <c r="R12" s="436"/>
      <c r="S12" s="436"/>
      <c r="T12" s="436"/>
      <c r="U12" s="436"/>
      <c r="V12" s="437"/>
      <c r="W12" s="435" t="s">
        <v>531</v>
      </c>
      <c r="X12" s="436"/>
      <c r="Y12" s="436"/>
      <c r="Z12" s="436"/>
      <c r="AA12" s="436"/>
      <c r="AB12" s="436"/>
      <c r="AC12" s="437"/>
      <c r="AD12" s="435" t="s">
        <v>526</v>
      </c>
      <c r="AE12" s="436"/>
      <c r="AF12" s="436"/>
      <c r="AG12" s="436"/>
      <c r="AH12" s="436"/>
      <c r="AI12" s="436"/>
      <c r="AJ12" s="437"/>
      <c r="AK12" s="435" t="s">
        <v>519</v>
      </c>
      <c r="AL12" s="436"/>
      <c r="AM12" s="436"/>
      <c r="AN12" s="436"/>
      <c r="AO12" s="436"/>
      <c r="AP12" s="436"/>
      <c r="AQ12" s="437"/>
      <c r="AR12" s="435" t="s">
        <v>517</v>
      </c>
      <c r="AS12" s="436"/>
      <c r="AT12" s="436"/>
      <c r="AU12" s="436"/>
      <c r="AV12" s="436"/>
      <c r="AW12" s="436"/>
      <c r="AX12" s="742"/>
    </row>
    <row r="13" spans="1:50" ht="21" customHeight="1" x14ac:dyDescent="0.15">
      <c r="A13" s="634"/>
      <c r="B13" s="635"/>
      <c r="C13" s="635"/>
      <c r="D13" s="635"/>
      <c r="E13" s="635"/>
      <c r="F13" s="636"/>
      <c r="G13" s="743" t="s">
        <v>6</v>
      </c>
      <c r="H13" s="744"/>
      <c r="I13" s="784" t="s">
        <v>7</v>
      </c>
      <c r="J13" s="785"/>
      <c r="K13" s="785"/>
      <c r="L13" s="785"/>
      <c r="M13" s="785"/>
      <c r="N13" s="785"/>
      <c r="O13" s="786"/>
      <c r="P13" s="677">
        <v>9946</v>
      </c>
      <c r="Q13" s="678"/>
      <c r="R13" s="678"/>
      <c r="S13" s="678"/>
      <c r="T13" s="678"/>
      <c r="U13" s="678"/>
      <c r="V13" s="679"/>
      <c r="W13" s="677">
        <v>5762</v>
      </c>
      <c r="X13" s="678"/>
      <c r="Y13" s="678"/>
      <c r="Z13" s="678"/>
      <c r="AA13" s="678"/>
      <c r="AB13" s="678"/>
      <c r="AC13" s="679"/>
      <c r="AD13" s="677">
        <v>4864</v>
      </c>
      <c r="AE13" s="678"/>
      <c r="AF13" s="678"/>
      <c r="AG13" s="678"/>
      <c r="AH13" s="678"/>
      <c r="AI13" s="678"/>
      <c r="AJ13" s="679"/>
      <c r="AK13" s="677">
        <v>706</v>
      </c>
      <c r="AL13" s="678"/>
      <c r="AM13" s="678"/>
      <c r="AN13" s="678"/>
      <c r="AO13" s="678"/>
      <c r="AP13" s="678"/>
      <c r="AQ13" s="679"/>
      <c r="AR13" s="939">
        <v>439</v>
      </c>
      <c r="AS13" s="940"/>
      <c r="AT13" s="940"/>
      <c r="AU13" s="940"/>
      <c r="AV13" s="940"/>
      <c r="AW13" s="940"/>
      <c r="AX13" s="941"/>
    </row>
    <row r="14" spans="1:50" ht="21" customHeight="1" x14ac:dyDescent="0.15">
      <c r="A14" s="634"/>
      <c r="B14" s="635"/>
      <c r="C14" s="635"/>
      <c r="D14" s="635"/>
      <c r="E14" s="635"/>
      <c r="F14" s="636"/>
      <c r="G14" s="745"/>
      <c r="H14" s="746"/>
      <c r="I14" s="731" t="s">
        <v>8</v>
      </c>
      <c r="J14" s="782"/>
      <c r="K14" s="782"/>
      <c r="L14" s="782"/>
      <c r="M14" s="782"/>
      <c r="N14" s="782"/>
      <c r="O14" s="783"/>
      <c r="P14" s="677" t="s">
        <v>575</v>
      </c>
      <c r="Q14" s="678"/>
      <c r="R14" s="678"/>
      <c r="S14" s="678"/>
      <c r="T14" s="678"/>
      <c r="U14" s="678"/>
      <c r="V14" s="679"/>
      <c r="W14" s="677" t="s">
        <v>575</v>
      </c>
      <c r="X14" s="678"/>
      <c r="Y14" s="678"/>
      <c r="Z14" s="678"/>
      <c r="AA14" s="678"/>
      <c r="AB14" s="678"/>
      <c r="AC14" s="679"/>
      <c r="AD14" s="677" t="s">
        <v>575</v>
      </c>
      <c r="AE14" s="678"/>
      <c r="AF14" s="678"/>
      <c r="AG14" s="678"/>
      <c r="AH14" s="678"/>
      <c r="AI14" s="678"/>
      <c r="AJ14" s="679"/>
      <c r="AK14" s="677" t="s">
        <v>584</v>
      </c>
      <c r="AL14" s="678"/>
      <c r="AM14" s="678"/>
      <c r="AN14" s="678"/>
      <c r="AO14" s="678"/>
      <c r="AP14" s="678"/>
      <c r="AQ14" s="679"/>
      <c r="AR14" s="808"/>
      <c r="AS14" s="808"/>
      <c r="AT14" s="808"/>
      <c r="AU14" s="808"/>
      <c r="AV14" s="808"/>
      <c r="AW14" s="808"/>
      <c r="AX14" s="809"/>
    </row>
    <row r="15" spans="1:50" ht="21" customHeight="1" x14ac:dyDescent="0.15">
      <c r="A15" s="634"/>
      <c r="B15" s="635"/>
      <c r="C15" s="635"/>
      <c r="D15" s="635"/>
      <c r="E15" s="635"/>
      <c r="F15" s="636"/>
      <c r="G15" s="745"/>
      <c r="H15" s="746"/>
      <c r="I15" s="731" t="s">
        <v>51</v>
      </c>
      <c r="J15" s="732"/>
      <c r="K15" s="732"/>
      <c r="L15" s="732"/>
      <c r="M15" s="732"/>
      <c r="N15" s="732"/>
      <c r="O15" s="733"/>
      <c r="P15" s="677" t="s">
        <v>578</v>
      </c>
      <c r="Q15" s="678"/>
      <c r="R15" s="678"/>
      <c r="S15" s="678"/>
      <c r="T15" s="678"/>
      <c r="U15" s="678"/>
      <c r="V15" s="679"/>
      <c r="W15" s="677" t="s">
        <v>581</v>
      </c>
      <c r="X15" s="678"/>
      <c r="Y15" s="678"/>
      <c r="Z15" s="678"/>
      <c r="AA15" s="678"/>
      <c r="AB15" s="678"/>
      <c r="AC15" s="679"/>
      <c r="AD15" s="677" t="s">
        <v>575</v>
      </c>
      <c r="AE15" s="678"/>
      <c r="AF15" s="678"/>
      <c r="AG15" s="678"/>
      <c r="AH15" s="678"/>
      <c r="AI15" s="678"/>
      <c r="AJ15" s="679"/>
      <c r="AK15" s="677" t="s">
        <v>575</v>
      </c>
      <c r="AL15" s="678"/>
      <c r="AM15" s="678"/>
      <c r="AN15" s="678"/>
      <c r="AO15" s="678"/>
      <c r="AP15" s="678"/>
      <c r="AQ15" s="679"/>
      <c r="AR15" s="677" t="s">
        <v>691</v>
      </c>
      <c r="AS15" s="678"/>
      <c r="AT15" s="678"/>
      <c r="AU15" s="678"/>
      <c r="AV15" s="678"/>
      <c r="AW15" s="678"/>
      <c r="AX15" s="826"/>
    </row>
    <row r="16" spans="1:50" ht="21" customHeight="1" x14ac:dyDescent="0.15">
      <c r="A16" s="634"/>
      <c r="B16" s="635"/>
      <c r="C16" s="635"/>
      <c r="D16" s="635"/>
      <c r="E16" s="635"/>
      <c r="F16" s="636"/>
      <c r="G16" s="745"/>
      <c r="H16" s="746"/>
      <c r="I16" s="731" t="s">
        <v>52</v>
      </c>
      <c r="J16" s="732"/>
      <c r="K16" s="732"/>
      <c r="L16" s="732"/>
      <c r="M16" s="732"/>
      <c r="N16" s="732"/>
      <c r="O16" s="733"/>
      <c r="P16" s="677" t="s">
        <v>579</v>
      </c>
      <c r="Q16" s="678"/>
      <c r="R16" s="678"/>
      <c r="S16" s="678"/>
      <c r="T16" s="678"/>
      <c r="U16" s="678"/>
      <c r="V16" s="679"/>
      <c r="W16" s="677" t="s">
        <v>575</v>
      </c>
      <c r="X16" s="678"/>
      <c r="Y16" s="678"/>
      <c r="Z16" s="678"/>
      <c r="AA16" s="678"/>
      <c r="AB16" s="678"/>
      <c r="AC16" s="679"/>
      <c r="AD16" s="677" t="s">
        <v>582</v>
      </c>
      <c r="AE16" s="678"/>
      <c r="AF16" s="678"/>
      <c r="AG16" s="678"/>
      <c r="AH16" s="678"/>
      <c r="AI16" s="678"/>
      <c r="AJ16" s="679"/>
      <c r="AK16" s="677" t="s">
        <v>584</v>
      </c>
      <c r="AL16" s="678"/>
      <c r="AM16" s="678"/>
      <c r="AN16" s="678"/>
      <c r="AO16" s="678"/>
      <c r="AP16" s="678"/>
      <c r="AQ16" s="679"/>
      <c r="AR16" s="777"/>
      <c r="AS16" s="778"/>
      <c r="AT16" s="778"/>
      <c r="AU16" s="778"/>
      <c r="AV16" s="778"/>
      <c r="AW16" s="778"/>
      <c r="AX16" s="779"/>
    </row>
    <row r="17" spans="1:50" ht="24.75" customHeight="1" x14ac:dyDescent="0.15">
      <c r="A17" s="634"/>
      <c r="B17" s="635"/>
      <c r="C17" s="635"/>
      <c r="D17" s="635"/>
      <c r="E17" s="635"/>
      <c r="F17" s="636"/>
      <c r="G17" s="745"/>
      <c r="H17" s="746"/>
      <c r="I17" s="731" t="s">
        <v>50</v>
      </c>
      <c r="J17" s="782"/>
      <c r="K17" s="782"/>
      <c r="L17" s="782"/>
      <c r="M17" s="782"/>
      <c r="N17" s="782"/>
      <c r="O17" s="783"/>
      <c r="P17" s="677" t="s">
        <v>580</v>
      </c>
      <c r="Q17" s="678"/>
      <c r="R17" s="678"/>
      <c r="S17" s="678"/>
      <c r="T17" s="678"/>
      <c r="U17" s="678"/>
      <c r="V17" s="679"/>
      <c r="W17" s="677" t="s">
        <v>575</v>
      </c>
      <c r="X17" s="678"/>
      <c r="Y17" s="678"/>
      <c r="Z17" s="678"/>
      <c r="AA17" s="678"/>
      <c r="AB17" s="678"/>
      <c r="AC17" s="679"/>
      <c r="AD17" s="677" t="s">
        <v>575</v>
      </c>
      <c r="AE17" s="678"/>
      <c r="AF17" s="678"/>
      <c r="AG17" s="678"/>
      <c r="AH17" s="678"/>
      <c r="AI17" s="678"/>
      <c r="AJ17" s="679"/>
      <c r="AK17" s="677" t="s">
        <v>575</v>
      </c>
      <c r="AL17" s="678"/>
      <c r="AM17" s="678"/>
      <c r="AN17" s="678"/>
      <c r="AO17" s="678"/>
      <c r="AP17" s="678"/>
      <c r="AQ17" s="679"/>
      <c r="AR17" s="937"/>
      <c r="AS17" s="937"/>
      <c r="AT17" s="937"/>
      <c r="AU17" s="937"/>
      <c r="AV17" s="937"/>
      <c r="AW17" s="937"/>
      <c r="AX17" s="938"/>
    </row>
    <row r="18" spans="1:50" ht="24.75" customHeight="1" x14ac:dyDescent="0.15">
      <c r="A18" s="634"/>
      <c r="B18" s="635"/>
      <c r="C18" s="635"/>
      <c r="D18" s="635"/>
      <c r="E18" s="635"/>
      <c r="F18" s="636"/>
      <c r="G18" s="747"/>
      <c r="H18" s="748"/>
      <c r="I18" s="736" t="s">
        <v>20</v>
      </c>
      <c r="J18" s="737"/>
      <c r="K18" s="737"/>
      <c r="L18" s="737"/>
      <c r="M18" s="737"/>
      <c r="N18" s="737"/>
      <c r="O18" s="738"/>
      <c r="P18" s="898">
        <f>SUM(P13:V17)</f>
        <v>9946</v>
      </c>
      <c r="Q18" s="899"/>
      <c r="R18" s="899"/>
      <c r="S18" s="899"/>
      <c r="T18" s="899"/>
      <c r="U18" s="899"/>
      <c r="V18" s="900"/>
      <c r="W18" s="898">
        <f>SUM(W13:AC17)</f>
        <v>5762</v>
      </c>
      <c r="X18" s="899"/>
      <c r="Y18" s="899"/>
      <c r="Z18" s="899"/>
      <c r="AA18" s="899"/>
      <c r="AB18" s="899"/>
      <c r="AC18" s="900"/>
      <c r="AD18" s="898">
        <f>SUM(AD13:AJ17)</f>
        <v>4864</v>
      </c>
      <c r="AE18" s="899"/>
      <c r="AF18" s="899"/>
      <c r="AG18" s="899"/>
      <c r="AH18" s="899"/>
      <c r="AI18" s="899"/>
      <c r="AJ18" s="900"/>
      <c r="AK18" s="898">
        <f>SUM(AK13:AQ17)</f>
        <v>706</v>
      </c>
      <c r="AL18" s="899"/>
      <c r="AM18" s="899"/>
      <c r="AN18" s="899"/>
      <c r="AO18" s="899"/>
      <c r="AP18" s="899"/>
      <c r="AQ18" s="900"/>
      <c r="AR18" s="898">
        <f>SUM(AR13:AX17)</f>
        <v>439</v>
      </c>
      <c r="AS18" s="899"/>
      <c r="AT18" s="899"/>
      <c r="AU18" s="899"/>
      <c r="AV18" s="899"/>
      <c r="AW18" s="899"/>
      <c r="AX18" s="901"/>
    </row>
    <row r="19" spans="1:50" ht="24.75" customHeight="1" x14ac:dyDescent="0.15">
      <c r="A19" s="634"/>
      <c r="B19" s="635"/>
      <c r="C19" s="635"/>
      <c r="D19" s="635"/>
      <c r="E19" s="635"/>
      <c r="F19" s="636"/>
      <c r="G19" s="896" t="s">
        <v>9</v>
      </c>
      <c r="H19" s="897"/>
      <c r="I19" s="897"/>
      <c r="J19" s="897"/>
      <c r="K19" s="897"/>
      <c r="L19" s="897"/>
      <c r="M19" s="897"/>
      <c r="N19" s="897"/>
      <c r="O19" s="897"/>
      <c r="P19" s="677">
        <v>7459</v>
      </c>
      <c r="Q19" s="678"/>
      <c r="R19" s="678"/>
      <c r="S19" s="678"/>
      <c r="T19" s="678"/>
      <c r="U19" s="678"/>
      <c r="V19" s="679"/>
      <c r="W19" s="677">
        <v>5744</v>
      </c>
      <c r="X19" s="678"/>
      <c r="Y19" s="678"/>
      <c r="Z19" s="678"/>
      <c r="AA19" s="678"/>
      <c r="AB19" s="678"/>
      <c r="AC19" s="679"/>
      <c r="AD19" s="677">
        <v>4656</v>
      </c>
      <c r="AE19" s="678"/>
      <c r="AF19" s="678"/>
      <c r="AG19" s="678"/>
      <c r="AH19" s="678"/>
      <c r="AI19" s="678"/>
      <c r="AJ19" s="679"/>
      <c r="AK19" s="330"/>
      <c r="AL19" s="330"/>
      <c r="AM19" s="330"/>
      <c r="AN19" s="330"/>
      <c r="AO19" s="330"/>
      <c r="AP19" s="330"/>
      <c r="AQ19" s="330"/>
      <c r="AR19" s="330"/>
      <c r="AS19" s="330"/>
      <c r="AT19" s="330"/>
      <c r="AU19" s="330"/>
      <c r="AV19" s="330"/>
      <c r="AW19" s="330"/>
      <c r="AX19" s="332"/>
    </row>
    <row r="20" spans="1:50" ht="24.75" customHeight="1" x14ac:dyDescent="0.15">
      <c r="A20" s="634"/>
      <c r="B20" s="635"/>
      <c r="C20" s="635"/>
      <c r="D20" s="635"/>
      <c r="E20" s="635"/>
      <c r="F20" s="636"/>
      <c r="G20" s="896" t="s">
        <v>10</v>
      </c>
      <c r="H20" s="897"/>
      <c r="I20" s="897"/>
      <c r="J20" s="897"/>
      <c r="K20" s="897"/>
      <c r="L20" s="897"/>
      <c r="M20" s="897"/>
      <c r="N20" s="897"/>
      <c r="O20" s="897"/>
      <c r="P20" s="318">
        <f>IF(P18=0, "-", SUM(P19)/P18)</f>
        <v>0.74994972853408404</v>
      </c>
      <c r="Q20" s="318"/>
      <c r="R20" s="318"/>
      <c r="S20" s="318"/>
      <c r="T20" s="318"/>
      <c r="U20" s="318"/>
      <c r="V20" s="318"/>
      <c r="W20" s="318">
        <f t="shared" ref="W20" si="0">IF(W18=0, "-", SUM(W19)/W18)</f>
        <v>0.99687608469281497</v>
      </c>
      <c r="X20" s="318"/>
      <c r="Y20" s="318"/>
      <c r="Z20" s="318"/>
      <c r="AA20" s="318"/>
      <c r="AB20" s="318"/>
      <c r="AC20" s="318"/>
      <c r="AD20" s="318">
        <f t="shared" ref="AD20" si="1">IF(AD18=0, "-", SUM(AD19)/AD18)</f>
        <v>0.95723684210526316</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69"/>
      <c r="B21" s="870"/>
      <c r="C21" s="870"/>
      <c r="D21" s="870"/>
      <c r="E21" s="870"/>
      <c r="F21" s="966"/>
      <c r="G21" s="316" t="s">
        <v>478</v>
      </c>
      <c r="H21" s="317"/>
      <c r="I21" s="317"/>
      <c r="J21" s="317"/>
      <c r="K21" s="317"/>
      <c r="L21" s="317"/>
      <c r="M21" s="317"/>
      <c r="N21" s="317"/>
      <c r="O21" s="317"/>
      <c r="P21" s="318">
        <f>IF(P19=0, "-", SUM(P19)/SUM(P13,P14))</f>
        <v>0.74994972853408404</v>
      </c>
      <c r="Q21" s="318"/>
      <c r="R21" s="318"/>
      <c r="S21" s="318"/>
      <c r="T21" s="318"/>
      <c r="U21" s="318"/>
      <c r="V21" s="318"/>
      <c r="W21" s="318">
        <f t="shared" ref="W21" si="2">IF(W19=0, "-", SUM(W19)/SUM(W13,W14))</f>
        <v>0.99687608469281497</v>
      </c>
      <c r="X21" s="318"/>
      <c r="Y21" s="318"/>
      <c r="Z21" s="318"/>
      <c r="AA21" s="318"/>
      <c r="AB21" s="318"/>
      <c r="AC21" s="318"/>
      <c r="AD21" s="318">
        <f t="shared" ref="AD21" si="3">IF(AD19=0, "-", SUM(AD19)/SUM(AD13,AD14))</f>
        <v>0.95723684210526316</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84" t="s">
        <v>559</v>
      </c>
      <c r="B22" s="985"/>
      <c r="C22" s="985"/>
      <c r="D22" s="985"/>
      <c r="E22" s="985"/>
      <c r="F22" s="986"/>
      <c r="G22" s="971" t="s">
        <v>457</v>
      </c>
      <c r="H22" s="222"/>
      <c r="I22" s="222"/>
      <c r="J22" s="222"/>
      <c r="K22" s="222"/>
      <c r="L22" s="222"/>
      <c r="M22" s="222"/>
      <c r="N22" s="222"/>
      <c r="O22" s="223"/>
      <c r="P22" s="956" t="s">
        <v>520</v>
      </c>
      <c r="Q22" s="222"/>
      <c r="R22" s="222"/>
      <c r="S22" s="222"/>
      <c r="T22" s="222"/>
      <c r="U22" s="222"/>
      <c r="V22" s="223"/>
      <c r="W22" s="956" t="s">
        <v>516</v>
      </c>
      <c r="X22" s="222"/>
      <c r="Y22" s="222"/>
      <c r="Z22" s="222"/>
      <c r="AA22" s="222"/>
      <c r="AB22" s="222"/>
      <c r="AC22" s="223"/>
      <c r="AD22" s="956" t="s">
        <v>456</v>
      </c>
      <c r="AE22" s="222"/>
      <c r="AF22" s="222"/>
      <c r="AG22" s="222"/>
      <c r="AH22" s="222"/>
      <c r="AI22" s="222"/>
      <c r="AJ22" s="222"/>
      <c r="AK22" s="222"/>
      <c r="AL22" s="222"/>
      <c r="AM22" s="222"/>
      <c r="AN22" s="222"/>
      <c r="AO22" s="222"/>
      <c r="AP22" s="222"/>
      <c r="AQ22" s="222"/>
      <c r="AR22" s="222"/>
      <c r="AS22" s="222"/>
      <c r="AT22" s="222"/>
      <c r="AU22" s="222"/>
      <c r="AV22" s="222"/>
      <c r="AW22" s="222"/>
      <c r="AX22" s="993"/>
    </row>
    <row r="23" spans="1:50" ht="25.5" customHeight="1" x14ac:dyDescent="0.15">
      <c r="A23" s="987"/>
      <c r="B23" s="988"/>
      <c r="C23" s="988"/>
      <c r="D23" s="988"/>
      <c r="E23" s="988"/>
      <c r="F23" s="989"/>
      <c r="G23" s="972" t="s">
        <v>585</v>
      </c>
      <c r="H23" s="973"/>
      <c r="I23" s="973"/>
      <c r="J23" s="973"/>
      <c r="K23" s="973"/>
      <c r="L23" s="973"/>
      <c r="M23" s="973"/>
      <c r="N23" s="973"/>
      <c r="O23" s="974"/>
      <c r="P23" s="939">
        <v>706</v>
      </c>
      <c r="Q23" s="940"/>
      <c r="R23" s="940"/>
      <c r="S23" s="940"/>
      <c r="T23" s="940"/>
      <c r="U23" s="940"/>
      <c r="V23" s="957"/>
      <c r="W23" s="939">
        <v>439</v>
      </c>
      <c r="X23" s="940"/>
      <c r="Y23" s="940"/>
      <c r="Z23" s="940"/>
      <c r="AA23" s="940"/>
      <c r="AB23" s="940"/>
      <c r="AC23" s="957"/>
      <c r="AD23" s="994" t="s">
        <v>692</v>
      </c>
      <c r="AE23" s="995"/>
      <c r="AF23" s="995"/>
      <c r="AG23" s="995"/>
      <c r="AH23" s="995"/>
      <c r="AI23" s="995"/>
      <c r="AJ23" s="995"/>
      <c r="AK23" s="995"/>
      <c r="AL23" s="995"/>
      <c r="AM23" s="995"/>
      <c r="AN23" s="995"/>
      <c r="AO23" s="995"/>
      <c r="AP23" s="995"/>
      <c r="AQ23" s="995"/>
      <c r="AR23" s="995"/>
      <c r="AS23" s="995"/>
      <c r="AT23" s="995"/>
      <c r="AU23" s="995"/>
      <c r="AV23" s="995"/>
      <c r="AW23" s="995"/>
      <c r="AX23" s="996"/>
    </row>
    <row r="24" spans="1:50" ht="25.5" hidden="1" customHeight="1" x14ac:dyDescent="0.15">
      <c r="A24" s="987"/>
      <c r="B24" s="988"/>
      <c r="C24" s="988"/>
      <c r="D24" s="988"/>
      <c r="E24" s="988"/>
      <c r="F24" s="989"/>
      <c r="G24" s="975"/>
      <c r="H24" s="976"/>
      <c r="I24" s="976"/>
      <c r="J24" s="976"/>
      <c r="K24" s="976"/>
      <c r="L24" s="976"/>
      <c r="M24" s="976"/>
      <c r="N24" s="976"/>
      <c r="O24" s="977"/>
      <c r="P24" s="677"/>
      <c r="Q24" s="678"/>
      <c r="R24" s="678"/>
      <c r="S24" s="678"/>
      <c r="T24" s="678"/>
      <c r="U24" s="678"/>
      <c r="V24" s="679"/>
      <c r="W24" s="677"/>
      <c r="X24" s="678"/>
      <c r="Y24" s="678"/>
      <c r="Z24" s="678"/>
      <c r="AA24" s="678"/>
      <c r="AB24" s="678"/>
      <c r="AC24" s="679"/>
      <c r="AD24" s="997"/>
      <c r="AE24" s="998"/>
      <c r="AF24" s="998"/>
      <c r="AG24" s="998"/>
      <c r="AH24" s="998"/>
      <c r="AI24" s="998"/>
      <c r="AJ24" s="998"/>
      <c r="AK24" s="998"/>
      <c r="AL24" s="998"/>
      <c r="AM24" s="998"/>
      <c r="AN24" s="998"/>
      <c r="AO24" s="998"/>
      <c r="AP24" s="998"/>
      <c r="AQ24" s="998"/>
      <c r="AR24" s="998"/>
      <c r="AS24" s="998"/>
      <c r="AT24" s="998"/>
      <c r="AU24" s="998"/>
      <c r="AV24" s="998"/>
      <c r="AW24" s="998"/>
      <c r="AX24" s="999"/>
    </row>
    <row r="25" spans="1:50" ht="25.5" hidden="1" customHeight="1" x14ac:dyDescent="0.15">
      <c r="A25" s="987"/>
      <c r="B25" s="988"/>
      <c r="C25" s="988"/>
      <c r="D25" s="988"/>
      <c r="E25" s="988"/>
      <c r="F25" s="989"/>
      <c r="G25" s="975"/>
      <c r="H25" s="976"/>
      <c r="I25" s="976"/>
      <c r="J25" s="976"/>
      <c r="K25" s="976"/>
      <c r="L25" s="976"/>
      <c r="M25" s="976"/>
      <c r="N25" s="976"/>
      <c r="O25" s="977"/>
      <c r="P25" s="677"/>
      <c r="Q25" s="678"/>
      <c r="R25" s="678"/>
      <c r="S25" s="678"/>
      <c r="T25" s="678"/>
      <c r="U25" s="678"/>
      <c r="V25" s="679"/>
      <c r="W25" s="677"/>
      <c r="X25" s="678"/>
      <c r="Y25" s="678"/>
      <c r="Z25" s="678"/>
      <c r="AA25" s="678"/>
      <c r="AB25" s="678"/>
      <c r="AC25" s="679"/>
      <c r="AD25" s="997"/>
      <c r="AE25" s="998"/>
      <c r="AF25" s="998"/>
      <c r="AG25" s="998"/>
      <c r="AH25" s="998"/>
      <c r="AI25" s="998"/>
      <c r="AJ25" s="998"/>
      <c r="AK25" s="998"/>
      <c r="AL25" s="998"/>
      <c r="AM25" s="998"/>
      <c r="AN25" s="998"/>
      <c r="AO25" s="998"/>
      <c r="AP25" s="998"/>
      <c r="AQ25" s="998"/>
      <c r="AR25" s="998"/>
      <c r="AS25" s="998"/>
      <c r="AT25" s="998"/>
      <c r="AU25" s="998"/>
      <c r="AV25" s="998"/>
      <c r="AW25" s="998"/>
      <c r="AX25" s="999"/>
    </row>
    <row r="26" spans="1:50" ht="25.5" hidden="1" customHeight="1" x14ac:dyDescent="0.15">
      <c r="A26" s="987"/>
      <c r="B26" s="988"/>
      <c r="C26" s="988"/>
      <c r="D26" s="988"/>
      <c r="E26" s="988"/>
      <c r="F26" s="989"/>
      <c r="G26" s="975"/>
      <c r="H26" s="976"/>
      <c r="I26" s="976"/>
      <c r="J26" s="976"/>
      <c r="K26" s="976"/>
      <c r="L26" s="976"/>
      <c r="M26" s="976"/>
      <c r="N26" s="976"/>
      <c r="O26" s="977"/>
      <c r="P26" s="677"/>
      <c r="Q26" s="678"/>
      <c r="R26" s="678"/>
      <c r="S26" s="678"/>
      <c r="T26" s="678"/>
      <c r="U26" s="678"/>
      <c r="V26" s="679"/>
      <c r="W26" s="677"/>
      <c r="X26" s="678"/>
      <c r="Y26" s="678"/>
      <c r="Z26" s="678"/>
      <c r="AA26" s="678"/>
      <c r="AB26" s="678"/>
      <c r="AC26" s="679"/>
      <c r="AD26" s="997"/>
      <c r="AE26" s="998"/>
      <c r="AF26" s="998"/>
      <c r="AG26" s="998"/>
      <c r="AH26" s="998"/>
      <c r="AI26" s="998"/>
      <c r="AJ26" s="998"/>
      <c r="AK26" s="998"/>
      <c r="AL26" s="998"/>
      <c r="AM26" s="998"/>
      <c r="AN26" s="998"/>
      <c r="AO26" s="998"/>
      <c r="AP26" s="998"/>
      <c r="AQ26" s="998"/>
      <c r="AR26" s="998"/>
      <c r="AS26" s="998"/>
      <c r="AT26" s="998"/>
      <c r="AU26" s="998"/>
      <c r="AV26" s="998"/>
      <c r="AW26" s="998"/>
      <c r="AX26" s="999"/>
    </row>
    <row r="27" spans="1:50" ht="25.5" hidden="1" customHeight="1" x14ac:dyDescent="0.15">
      <c r="A27" s="987"/>
      <c r="B27" s="988"/>
      <c r="C27" s="988"/>
      <c r="D27" s="988"/>
      <c r="E27" s="988"/>
      <c r="F27" s="989"/>
      <c r="G27" s="975"/>
      <c r="H27" s="976"/>
      <c r="I27" s="976"/>
      <c r="J27" s="976"/>
      <c r="K27" s="976"/>
      <c r="L27" s="976"/>
      <c r="M27" s="976"/>
      <c r="N27" s="976"/>
      <c r="O27" s="977"/>
      <c r="P27" s="677"/>
      <c r="Q27" s="678"/>
      <c r="R27" s="678"/>
      <c r="S27" s="678"/>
      <c r="T27" s="678"/>
      <c r="U27" s="678"/>
      <c r="V27" s="679"/>
      <c r="W27" s="677"/>
      <c r="X27" s="678"/>
      <c r="Y27" s="678"/>
      <c r="Z27" s="678"/>
      <c r="AA27" s="678"/>
      <c r="AB27" s="678"/>
      <c r="AC27" s="679"/>
      <c r="AD27" s="997"/>
      <c r="AE27" s="998"/>
      <c r="AF27" s="998"/>
      <c r="AG27" s="998"/>
      <c r="AH27" s="998"/>
      <c r="AI27" s="998"/>
      <c r="AJ27" s="998"/>
      <c r="AK27" s="998"/>
      <c r="AL27" s="998"/>
      <c r="AM27" s="998"/>
      <c r="AN27" s="998"/>
      <c r="AO27" s="998"/>
      <c r="AP27" s="998"/>
      <c r="AQ27" s="998"/>
      <c r="AR27" s="998"/>
      <c r="AS27" s="998"/>
      <c r="AT27" s="998"/>
      <c r="AU27" s="998"/>
      <c r="AV27" s="998"/>
      <c r="AW27" s="998"/>
      <c r="AX27" s="999"/>
    </row>
    <row r="28" spans="1:50" ht="25.5" hidden="1" customHeight="1" x14ac:dyDescent="0.15">
      <c r="A28" s="987"/>
      <c r="B28" s="988"/>
      <c r="C28" s="988"/>
      <c r="D28" s="988"/>
      <c r="E28" s="988"/>
      <c r="F28" s="989"/>
      <c r="G28" s="978" t="s">
        <v>461</v>
      </c>
      <c r="H28" s="979"/>
      <c r="I28" s="979"/>
      <c r="J28" s="979"/>
      <c r="K28" s="979"/>
      <c r="L28" s="979"/>
      <c r="M28" s="979"/>
      <c r="N28" s="979"/>
      <c r="O28" s="980"/>
      <c r="P28" s="898">
        <f>P29-SUM(P23:P27)</f>
        <v>0</v>
      </c>
      <c r="Q28" s="899"/>
      <c r="R28" s="899"/>
      <c r="S28" s="899"/>
      <c r="T28" s="899"/>
      <c r="U28" s="899"/>
      <c r="V28" s="900"/>
      <c r="W28" s="898">
        <f>W29-SUM(W23:W27)</f>
        <v>0</v>
      </c>
      <c r="X28" s="899"/>
      <c r="Y28" s="899"/>
      <c r="Z28" s="899"/>
      <c r="AA28" s="899"/>
      <c r="AB28" s="899"/>
      <c r="AC28" s="900"/>
      <c r="AD28" s="997"/>
      <c r="AE28" s="998"/>
      <c r="AF28" s="998"/>
      <c r="AG28" s="998"/>
      <c r="AH28" s="998"/>
      <c r="AI28" s="998"/>
      <c r="AJ28" s="998"/>
      <c r="AK28" s="998"/>
      <c r="AL28" s="998"/>
      <c r="AM28" s="998"/>
      <c r="AN28" s="998"/>
      <c r="AO28" s="998"/>
      <c r="AP28" s="998"/>
      <c r="AQ28" s="998"/>
      <c r="AR28" s="998"/>
      <c r="AS28" s="998"/>
      <c r="AT28" s="998"/>
      <c r="AU28" s="998"/>
      <c r="AV28" s="998"/>
      <c r="AW28" s="998"/>
      <c r="AX28" s="999"/>
    </row>
    <row r="29" spans="1:50" ht="25.5" customHeight="1" thickBot="1" x14ac:dyDescent="0.2">
      <c r="A29" s="990"/>
      <c r="B29" s="991"/>
      <c r="C29" s="991"/>
      <c r="D29" s="991"/>
      <c r="E29" s="991"/>
      <c r="F29" s="992"/>
      <c r="G29" s="981" t="s">
        <v>458</v>
      </c>
      <c r="H29" s="982"/>
      <c r="I29" s="982"/>
      <c r="J29" s="982"/>
      <c r="K29" s="982"/>
      <c r="L29" s="982"/>
      <c r="M29" s="982"/>
      <c r="N29" s="982"/>
      <c r="O29" s="983"/>
      <c r="P29" s="677">
        <f>AK13</f>
        <v>706</v>
      </c>
      <c r="Q29" s="678"/>
      <c r="R29" s="678"/>
      <c r="S29" s="678"/>
      <c r="T29" s="678"/>
      <c r="U29" s="678"/>
      <c r="V29" s="679"/>
      <c r="W29" s="953">
        <f>AR13</f>
        <v>439</v>
      </c>
      <c r="X29" s="954"/>
      <c r="Y29" s="954"/>
      <c r="Z29" s="954"/>
      <c r="AA29" s="954"/>
      <c r="AB29" s="954"/>
      <c r="AC29" s="955"/>
      <c r="AD29" s="1000"/>
      <c r="AE29" s="1000"/>
      <c r="AF29" s="1000"/>
      <c r="AG29" s="1000"/>
      <c r="AH29" s="1000"/>
      <c r="AI29" s="1000"/>
      <c r="AJ29" s="1000"/>
      <c r="AK29" s="1000"/>
      <c r="AL29" s="1000"/>
      <c r="AM29" s="1000"/>
      <c r="AN29" s="1000"/>
      <c r="AO29" s="1000"/>
      <c r="AP29" s="1000"/>
      <c r="AQ29" s="1000"/>
      <c r="AR29" s="1000"/>
      <c r="AS29" s="1000"/>
      <c r="AT29" s="1000"/>
      <c r="AU29" s="1000"/>
      <c r="AV29" s="1000"/>
      <c r="AW29" s="1000"/>
      <c r="AX29" s="1001"/>
    </row>
    <row r="30" spans="1:50" ht="18.75" customHeight="1" x14ac:dyDescent="0.15">
      <c r="A30" s="881" t="s">
        <v>473</v>
      </c>
      <c r="B30" s="882"/>
      <c r="C30" s="882"/>
      <c r="D30" s="882"/>
      <c r="E30" s="882"/>
      <c r="F30" s="883"/>
      <c r="G30" s="793" t="s">
        <v>265</v>
      </c>
      <c r="H30" s="794"/>
      <c r="I30" s="794"/>
      <c r="J30" s="794"/>
      <c r="K30" s="794"/>
      <c r="L30" s="794"/>
      <c r="M30" s="794"/>
      <c r="N30" s="794"/>
      <c r="O30" s="795"/>
      <c r="P30" s="877" t="s">
        <v>59</v>
      </c>
      <c r="Q30" s="794"/>
      <c r="R30" s="794"/>
      <c r="S30" s="794"/>
      <c r="T30" s="794"/>
      <c r="U30" s="794"/>
      <c r="V30" s="794"/>
      <c r="W30" s="794"/>
      <c r="X30" s="795"/>
      <c r="Y30" s="874"/>
      <c r="Z30" s="875"/>
      <c r="AA30" s="876"/>
      <c r="AB30" s="878" t="s">
        <v>11</v>
      </c>
      <c r="AC30" s="879"/>
      <c r="AD30" s="880"/>
      <c r="AE30" s="878" t="s">
        <v>535</v>
      </c>
      <c r="AF30" s="879"/>
      <c r="AG30" s="879"/>
      <c r="AH30" s="880"/>
      <c r="AI30" s="878" t="s">
        <v>532</v>
      </c>
      <c r="AJ30" s="879"/>
      <c r="AK30" s="879"/>
      <c r="AL30" s="880"/>
      <c r="AM30" s="935" t="s">
        <v>527</v>
      </c>
      <c r="AN30" s="935"/>
      <c r="AO30" s="935"/>
      <c r="AP30" s="878"/>
      <c r="AQ30" s="787" t="s">
        <v>354</v>
      </c>
      <c r="AR30" s="788"/>
      <c r="AS30" s="788"/>
      <c r="AT30" s="789"/>
      <c r="AU30" s="794" t="s">
        <v>253</v>
      </c>
      <c r="AV30" s="794"/>
      <c r="AW30" s="794"/>
      <c r="AX30" s="936"/>
    </row>
    <row r="31" spans="1:50" ht="18.75" customHeight="1" x14ac:dyDescent="0.15">
      <c r="A31" s="420"/>
      <c r="B31" s="421"/>
      <c r="C31" s="421"/>
      <c r="D31" s="421"/>
      <c r="E31" s="421"/>
      <c r="F31" s="422"/>
      <c r="G31" s="433"/>
      <c r="H31" s="418"/>
      <c r="I31" s="418"/>
      <c r="J31" s="418"/>
      <c r="K31" s="418"/>
      <c r="L31" s="418"/>
      <c r="M31" s="418"/>
      <c r="N31" s="418"/>
      <c r="O31" s="434"/>
      <c r="P31" s="455"/>
      <c r="Q31" s="418"/>
      <c r="R31" s="418"/>
      <c r="S31" s="418"/>
      <c r="T31" s="418"/>
      <c r="U31" s="418"/>
      <c r="V31" s="418"/>
      <c r="W31" s="418"/>
      <c r="X31" s="434"/>
      <c r="Y31" s="472"/>
      <c r="Z31" s="473"/>
      <c r="AA31" s="474"/>
      <c r="AB31" s="247"/>
      <c r="AC31" s="248"/>
      <c r="AD31" s="249"/>
      <c r="AE31" s="247"/>
      <c r="AF31" s="248"/>
      <c r="AG31" s="248"/>
      <c r="AH31" s="249"/>
      <c r="AI31" s="247"/>
      <c r="AJ31" s="248"/>
      <c r="AK31" s="248"/>
      <c r="AL31" s="249"/>
      <c r="AM31" s="251"/>
      <c r="AN31" s="251"/>
      <c r="AO31" s="251"/>
      <c r="AP31" s="247"/>
      <c r="AQ31" s="610" t="s">
        <v>575</v>
      </c>
      <c r="AR31" s="200"/>
      <c r="AS31" s="133" t="s">
        <v>355</v>
      </c>
      <c r="AT31" s="134"/>
      <c r="AU31" s="199" t="s">
        <v>677</v>
      </c>
      <c r="AV31" s="199"/>
      <c r="AW31" s="418" t="s">
        <v>300</v>
      </c>
      <c r="AX31" s="419"/>
    </row>
    <row r="32" spans="1:50" ht="33" customHeight="1" x14ac:dyDescent="0.15">
      <c r="A32" s="423"/>
      <c r="B32" s="421"/>
      <c r="C32" s="421"/>
      <c r="D32" s="421"/>
      <c r="E32" s="421"/>
      <c r="F32" s="422"/>
      <c r="G32" s="584" t="s">
        <v>586</v>
      </c>
      <c r="H32" s="585"/>
      <c r="I32" s="585"/>
      <c r="J32" s="585"/>
      <c r="K32" s="585"/>
      <c r="L32" s="585"/>
      <c r="M32" s="585"/>
      <c r="N32" s="585"/>
      <c r="O32" s="586"/>
      <c r="P32" s="105" t="s">
        <v>587</v>
      </c>
      <c r="Q32" s="105"/>
      <c r="R32" s="105"/>
      <c r="S32" s="105"/>
      <c r="T32" s="105"/>
      <c r="U32" s="105"/>
      <c r="V32" s="105"/>
      <c r="W32" s="105"/>
      <c r="X32" s="106"/>
      <c r="Y32" s="491" t="s">
        <v>12</v>
      </c>
      <c r="Z32" s="548"/>
      <c r="AA32" s="549"/>
      <c r="AB32" s="481" t="s">
        <v>588</v>
      </c>
      <c r="AC32" s="481"/>
      <c r="AD32" s="481"/>
      <c r="AE32" s="218">
        <v>7897</v>
      </c>
      <c r="AF32" s="219"/>
      <c r="AG32" s="219"/>
      <c r="AH32" s="219"/>
      <c r="AI32" s="218">
        <v>8266</v>
      </c>
      <c r="AJ32" s="219"/>
      <c r="AK32" s="219"/>
      <c r="AL32" s="219"/>
      <c r="AM32" s="218">
        <v>7792</v>
      </c>
      <c r="AN32" s="219"/>
      <c r="AO32" s="219"/>
      <c r="AP32" s="219"/>
      <c r="AQ32" s="340" t="s">
        <v>589</v>
      </c>
      <c r="AR32" s="207"/>
      <c r="AS32" s="207"/>
      <c r="AT32" s="341"/>
      <c r="AU32" s="219" t="s">
        <v>583</v>
      </c>
      <c r="AV32" s="219"/>
      <c r="AW32" s="219"/>
      <c r="AX32" s="221"/>
    </row>
    <row r="33" spans="1:50" ht="33" customHeight="1" x14ac:dyDescent="0.15">
      <c r="A33" s="424"/>
      <c r="B33" s="425"/>
      <c r="C33" s="425"/>
      <c r="D33" s="425"/>
      <c r="E33" s="425"/>
      <c r="F33" s="426"/>
      <c r="G33" s="587"/>
      <c r="H33" s="588"/>
      <c r="I33" s="588"/>
      <c r="J33" s="588"/>
      <c r="K33" s="588"/>
      <c r="L33" s="588"/>
      <c r="M33" s="588"/>
      <c r="N33" s="588"/>
      <c r="O33" s="589"/>
      <c r="P33" s="108"/>
      <c r="Q33" s="108"/>
      <c r="R33" s="108"/>
      <c r="S33" s="108"/>
      <c r="T33" s="108"/>
      <c r="U33" s="108"/>
      <c r="V33" s="108"/>
      <c r="W33" s="108"/>
      <c r="X33" s="109"/>
      <c r="Y33" s="435" t="s">
        <v>54</v>
      </c>
      <c r="Z33" s="436"/>
      <c r="AA33" s="437"/>
      <c r="AB33" s="540" t="s">
        <v>588</v>
      </c>
      <c r="AC33" s="540"/>
      <c r="AD33" s="540"/>
      <c r="AE33" s="218">
        <v>5203</v>
      </c>
      <c r="AF33" s="219"/>
      <c r="AG33" s="219"/>
      <c r="AH33" s="219"/>
      <c r="AI33" s="218">
        <v>4338</v>
      </c>
      <c r="AJ33" s="219"/>
      <c r="AK33" s="219"/>
      <c r="AL33" s="219"/>
      <c r="AM33" s="218">
        <v>4592</v>
      </c>
      <c r="AN33" s="219"/>
      <c r="AO33" s="219"/>
      <c r="AP33" s="219"/>
      <c r="AQ33" s="340" t="s">
        <v>575</v>
      </c>
      <c r="AR33" s="207"/>
      <c r="AS33" s="207"/>
      <c r="AT33" s="341"/>
      <c r="AU33" s="219" t="s">
        <v>673</v>
      </c>
      <c r="AV33" s="219"/>
      <c r="AW33" s="219"/>
      <c r="AX33" s="221"/>
    </row>
    <row r="34" spans="1:50" ht="33" customHeight="1" x14ac:dyDescent="0.15">
      <c r="A34" s="423"/>
      <c r="B34" s="421"/>
      <c r="C34" s="421"/>
      <c r="D34" s="421"/>
      <c r="E34" s="421"/>
      <c r="F34" s="422"/>
      <c r="G34" s="590"/>
      <c r="H34" s="591"/>
      <c r="I34" s="591"/>
      <c r="J34" s="591"/>
      <c r="K34" s="591"/>
      <c r="L34" s="591"/>
      <c r="M34" s="591"/>
      <c r="N34" s="591"/>
      <c r="O34" s="592"/>
      <c r="P34" s="111"/>
      <c r="Q34" s="111"/>
      <c r="R34" s="111"/>
      <c r="S34" s="111"/>
      <c r="T34" s="111"/>
      <c r="U34" s="111"/>
      <c r="V34" s="111"/>
      <c r="W34" s="111"/>
      <c r="X34" s="112"/>
      <c r="Y34" s="435" t="s">
        <v>13</v>
      </c>
      <c r="Z34" s="436"/>
      <c r="AA34" s="437"/>
      <c r="AB34" s="576" t="s">
        <v>301</v>
      </c>
      <c r="AC34" s="576"/>
      <c r="AD34" s="576"/>
      <c r="AE34" s="218">
        <v>152</v>
      </c>
      <c r="AF34" s="219"/>
      <c r="AG34" s="219"/>
      <c r="AH34" s="219"/>
      <c r="AI34" s="218">
        <v>191</v>
      </c>
      <c r="AJ34" s="219"/>
      <c r="AK34" s="219"/>
      <c r="AL34" s="219"/>
      <c r="AM34" s="218">
        <v>170</v>
      </c>
      <c r="AN34" s="219"/>
      <c r="AO34" s="219"/>
      <c r="AP34" s="219"/>
      <c r="AQ34" s="340" t="s">
        <v>575</v>
      </c>
      <c r="AR34" s="207"/>
      <c r="AS34" s="207"/>
      <c r="AT34" s="341"/>
      <c r="AU34" s="219" t="s">
        <v>579</v>
      </c>
      <c r="AV34" s="219"/>
      <c r="AW34" s="219"/>
      <c r="AX34" s="221"/>
    </row>
    <row r="35" spans="1:50" ht="23.25" customHeight="1" x14ac:dyDescent="0.15">
      <c r="A35" s="226" t="s">
        <v>505</v>
      </c>
      <c r="B35" s="227"/>
      <c r="C35" s="227"/>
      <c r="D35" s="227"/>
      <c r="E35" s="227"/>
      <c r="F35" s="228"/>
      <c r="G35" s="232" t="s">
        <v>590</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790" t="s">
        <v>473</v>
      </c>
      <c r="B37" s="791"/>
      <c r="C37" s="791"/>
      <c r="D37" s="791"/>
      <c r="E37" s="791"/>
      <c r="F37" s="792"/>
      <c r="G37" s="430" t="s">
        <v>265</v>
      </c>
      <c r="H37" s="431"/>
      <c r="I37" s="431"/>
      <c r="J37" s="431"/>
      <c r="K37" s="431"/>
      <c r="L37" s="431"/>
      <c r="M37" s="431"/>
      <c r="N37" s="431"/>
      <c r="O37" s="432"/>
      <c r="P37" s="468" t="s">
        <v>59</v>
      </c>
      <c r="Q37" s="431"/>
      <c r="R37" s="431"/>
      <c r="S37" s="431"/>
      <c r="T37" s="431"/>
      <c r="U37" s="431"/>
      <c r="V37" s="431"/>
      <c r="W37" s="431"/>
      <c r="X37" s="432"/>
      <c r="Y37" s="469"/>
      <c r="Z37" s="470"/>
      <c r="AA37" s="471"/>
      <c r="AB37" s="244" t="s">
        <v>11</v>
      </c>
      <c r="AC37" s="245"/>
      <c r="AD37" s="246"/>
      <c r="AE37" s="244" t="s">
        <v>535</v>
      </c>
      <c r="AF37" s="245"/>
      <c r="AG37" s="245"/>
      <c r="AH37" s="246"/>
      <c r="AI37" s="244" t="s">
        <v>532</v>
      </c>
      <c r="AJ37" s="245"/>
      <c r="AK37" s="245"/>
      <c r="AL37" s="246"/>
      <c r="AM37" s="250" t="s">
        <v>527</v>
      </c>
      <c r="AN37" s="250"/>
      <c r="AO37" s="250"/>
      <c r="AP37" s="244"/>
      <c r="AQ37" s="151" t="s">
        <v>354</v>
      </c>
      <c r="AR37" s="152"/>
      <c r="AS37" s="152"/>
      <c r="AT37" s="153"/>
      <c r="AU37" s="431" t="s">
        <v>253</v>
      </c>
      <c r="AV37" s="431"/>
      <c r="AW37" s="431"/>
      <c r="AX37" s="930"/>
    </row>
    <row r="38" spans="1:50" ht="18.75" customHeight="1" x14ac:dyDescent="0.15">
      <c r="A38" s="420"/>
      <c r="B38" s="421"/>
      <c r="C38" s="421"/>
      <c r="D38" s="421"/>
      <c r="E38" s="421"/>
      <c r="F38" s="422"/>
      <c r="G38" s="433"/>
      <c r="H38" s="418"/>
      <c r="I38" s="418"/>
      <c r="J38" s="418"/>
      <c r="K38" s="418"/>
      <c r="L38" s="418"/>
      <c r="M38" s="418"/>
      <c r="N38" s="418"/>
      <c r="O38" s="434"/>
      <c r="P38" s="455"/>
      <c r="Q38" s="418"/>
      <c r="R38" s="418"/>
      <c r="S38" s="418"/>
      <c r="T38" s="418"/>
      <c r="U38" s="418"/>
      <c r="V38" s="418"/>
      <c r="W38" s="418"/>
      <c r="X38" s="434"/>
      <c r="Y38" s="472"/>
      <c r="Z38" s="473"/>
      <c r="AA38" s="474"/>
      <c r="AB38" s="247"/>
      <c r="AC38" s="248"/>
      <c r="AD38" s="249"/>
      <c r="AE38" s="247"/>
      <c r="AF38" s="248"/>
      <c r="AG38" s="248"/>
      <c r="AH38" s="249"/>
      <c r="AI38" s="247"/>
      <c r="AJ38" s="248"/>
      <c r="AK38" s="248"/>
      <c r="AL38" s="249"/>
      <c r="AM38" s="251"/>
      <c r="AN38" s="251"/>
      <c r="AO38" s="251"/>
      <c r="AP38" s="247"/>
      <c r="AQ38" s="610" t="s">
        <v>683</v>
      </c>
      <c r="AR38" s="200"/>
      <c r="AS38" s="133" t="s">
        <v>355</v>
      </c>
      <c r="AT38" s="134"/>
      <c r="AU38" s="199">
        <v>6</v>
      </c>
      <c r="AV38" s="199"/>
      <c r="AW38" s="418" t="s">
        <v>300</v>
      </c>
      <c r="AX38" s="419"/>
    </row>
    <row r="39" spans="1:50" ht="32.25" customHeight="1" x14ac:dyDescent="0.15">
      <c r="A39" s="423"/>
      <c r="B39" s="421"/>
      <c r="C39" s="421"/>
      <c r="D39" s="421"/>
      <c r="E39" s="421"/>
      <c r="F39" s="422"/>
      <c r="G39" s="584" t="s">
        <v>687</v>
      </c>
      <c r="H39" s="585"/>
      <c r="I39" s="585"/>
      <c r="J39" s="585"/>
      <c r="K39" s="585"/>
      <c r="L39" s="585"/>
      <c r="M39" s="585"/>
      <c r="N39" s="585"/>
      <c r="O39" s="586"/>
      <c r="P39" s="105" t="s">
        <v>680</v>
      </c>
      <c r="Q39" s="105"/>
      <c r="R39" s="105"/>
      <c r="S39" s="105"/>
      <c r="T39" s="105"/>
      <c r="U39" s="105"/>
      <c r="V39" s="105"/>
      <c r="W39" s="105"/>
      <c r="X39" s="106"/>
      <c r="Y39" s="491" t="s">
        <v>12</v>
      </c>
      <c r="Z39" s="548"/>
      <c r="AA39" s="549"/>
      <c r="AB39" s="481" t="s">
        <v>682</v>
      </c>
      <c r="AC39" s="481"/>
      <c r="AD39" s="481"/>
      <c r="AE39" s="340" t="s">
        <v>566</v>
      </c>
      <c r="AF39" s="207"/>
      <c r="AG39" s="207"/>
      <c r="AH39" s="341"/>
      <c r="AI39" s="218">
        <v>261</v>
      </c>
      <c r="AJ39" s="219"/>
      <c r="AK39" s="219"/>
      <c r="AL39" s="219"/>
      <c r="AM39" s="218">
        <v>81</v>
      </c>
      <c r="AN39" s="219"/>
      <c r="AO39" s="219"/>
      <c r="AP39" s="219"/>
      <c r="AQ39" s="340" t="s">
        <v>575</v>
      </c>
      <c r="AR39" s="207"/>
      <c r="AS39" s="207"/>
      <c r="AT39" s="341"/>
      <c r="AU39" s="219"/>
      <c r="AV39" s="219"/>
      <c r="AW39" s="219"/>
      <c r="AX39" s="221"/>
    </row>
    <row r="40" spans="1:50" ht="32.25" customHeight="1" x14ac:dyDescent="0.15">
      <c r="A40" s="424"/>
      <c r="B40" s="425"/>
      <c r="C40" s="425"/>
      <c r="D40" s="425"/>
      <c r="E40" s="425"/>
      <c r="F40" s="426"/>
      <c r="G40" s="587"/>
      <c r="H40" s="588"/>
      <c r="I40" s="588"/>
      <c r="J40" s="588"/>
      <c r="K40" s="588"/>
      <c r="L40" s="588"/>
      <c r="M40" s="588"/>
      <c r="N40" s="588"/>
      <c r="O40" s="589"/>
      <c r="P40" s="108"/>
      <c r="Q40" s="108"/>
      <c r="R40" s="108"/>
      <c r="S40" s="108"/>
      <c r="T40" s="108"/>
      <c r="U40" s="108"/>
      <c r="V40" s="108"/>
      <c r="W40" s="108"/>
      <c r="X40" s="109"/>
      <c r="Y40" s="435" t="s">
        <v>54</v>
      </c>
      <c r="Z40" s="436"/>
      <c r="AA40" s="437"/>
      <c r="AB40" s="540" t="s">
        <v>588</v>
      </c>
      <c r="AC40" s="540"/>
      <c r="AD40" s="540"/>
      <c r="AE40" s="340" t="s">
        <v>575</v>
      </c>
      <c r="AF40" s="207"/>
      <c r="AG40" s="207"/>
      <c r="AH40" s="341"/>
      <c r="AI40" s="340" t="s">
        <v>575</v>
      </c>
      <c r="AJ40" s="207"/>
      <c r="AK40" s="207"/>
      <c r="AL40" s="341"/>
      <c r="AM40" s="340" t="s">
        <v>575</v>
      </c>
      <c r="AN40" s="207"/>
      <c r="AO40" s="207"/>
      <c r="AP40" s="341"/>
      <c r="AQ40" s="340" t="s">
        <v>575</v>
      </c>
      <c r="AR40" s="207"/>
      <c r="AS40" s="207"/>
      <c r="AT40" s="341"/>
      <c r="AU40" s="219">
        <v>2958</v>
      </c>
      <c r="AV40" s="219"/>
      <c r="AW40" s="219"/>
      <c r="AX40" s="221"/>
    </row>
    <row r="41" spans="1:50" ht="32.25" customHeight="1" x14ac:dyDescent="0.15">
      <c r="A41" s="427"/>
      <c r="B41" s="428"/>
      <c r="C41" s="428"/>
      <c r="D41" s="428"/>
      <c r="E41" s="428"/>
      <c r="F41" s="429"/>
      <c r="G41" s="590"/>
      <c r="H41" s="591"/>
      <c r="I41" s="591"/>
      <c r="J41" s="591"/>
      <c r="K41" s="591"/>
      <c r="L41" s="591"/>
      <c r="M41" s="591"/>
      <c r="N41" s="591"/>
      <c r="O41" s="592"/>
      <c r="P41" s="111"/>
      <c r="Q41" s="111"/>
      <c r="R41" s="111"/>
      <c r="S41" s="111"/>
      <c r="T41" s="111"/>
      <c r="U41" s="111"/>
      <c r="V41" s="111"/>
      <c r="W41" s="111"/>
      <c r="X41" s="112"/>
      <c r="Y41" s="435" t="s">
        <v>13</v>
      </c>
      <c r="Z41" s="436"/>
      <c r="AA41" s="437"/>
      <c r="AB41" s="576" t="s">
        <v>301</v>
      </c>
      <c r="AC41" s="576"/>
      <c r="AD41" s="576"/>
      <c r="AE41" s="218" t="s">
        <v>681</v>
      </c>
      <c r="AF41" s="219"/>
      <c r="AG41" s="219"/>
      <c r="AH41" s="219"/>
      <c r="AI41" s="218">
        <v>8.8000000000000007</v>
      </c>
      <c r="AJ41" s="219"/>
      <c r="AK41" s="219"/>
      <c r="AL41" s="220"/>
      <c r="AM41" s="218">
        <v>11.6</v>
      </c>
      <c r="AN41" s="219"/>
      <c r="AO41" s="219"/>
      <c r="AP41" s="220"/>
      <c r="AQ41" s="340" t="s">
        <v>575</v>
      </c>
      <c r="AR41" s="207"/>
      <c r="AS41" s="207"/>
      <c r="AT41" s="341"/>
      <c r="AU41" s="219"/>
      <c r="AV41" s="219"/>
      <c r="AW41" s="219"/>
      <c r="AX41" s="221"/>
    </row>
    <row r="42" spans="1:50" ht="23.25" customHeight="1" x14ac:dyDescent="0.15">
      <c r="A42" s="226" t="s">
        <v>505</v>
      </c>
      <c r="B42" s="227"/>
      <c r="C42" s="227"/>
      <c r="D42" s="227"/>
      <c r="E42" s="227"/>
      <c r="F42" s="228"/>
      <c r="G42" s="232" t="s">
        <v>684</v>
      </c>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customHeight="1" thickBot="1" x14ac:dyDescent="0.2">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90" t="s">
        <v>473</v>
      </c>
      <c r="B44" s="791"/>
      <c r="C44" s="791"/>
      <c r="D44" s="791"/>
      <c r="E44" s="791"/>
      <c r="F44" s="792"/>
      <c r="G44" s="430" t="s">
        <v>265</v>
      </c>
      <c r="H44" s="431"/>
      <c r="I44" s="431"/>
      <c r="J44" s="431"/>
      <c r="K44" s="431"/>
      <c r="L44" s="431"/>
      <c r="M44" s="431"/>
      <c r="N44" s="431"/>
      <c r="O44" s="432"/>
      <c r="P44" s="468" t="s">
        <v>59</v>
      </c>
      <c r="Q44" s="431"/>
      <c r="R44" s="431"/>
      <c r="S44" s="431"/>
      <c r="T44" s="431"/>
      <c r="U44" s="431"/>
      <c r="V44" s="431"/>
      <c r="W44" s="431"/>
      <c r="X44" s="432"/>
      <c r="Y44" s="469"/>
      <c r="Z44" s="470"/>
      <c r="AA44" s="471"/>
      <c r="AB44" s="244" t="s">
        <v>11</v>
      </c>
      <c r="AC44" s="245"/>
      <c r="AD44" s="246"/>
      <c r="AE44" s="244" t="s">
        <v>535</v>
      </c>
      <c r="AF44" s="245"/>
      <c r="AG44" s="245"/>
      <c r="AH44" s="246"/>
      <c r="AI44" s="244" t="s">
        <v>532</v>
      </c>
      <c r="AJ44" s="245"/>
      <c r="AK44" s="245"/>
      <c r="AL44" s="246"/>
      <c r="AM44" s="250" t="s">
        <v>527</v>
      </c>
      <c r="AN44" s="250"/>
      <c r="AO44" s="250"/>
      <c r="AP44" s="244"/>
      <c r="AQ44" s="151" t="s">
        <v>354</v>
      </c>
      <c r="AR44" s="152"/>
      <c r="AS44" s="152"/>
      <c r="AT44" s="153"/>
      <c r="AU44" s="431" t="s">
        <v>253</v>
      </c>
      <c r="AV44" s="431"/>
      <c r="AW44" s="431"/>
      <c r="AX44" s="930"/>
    </row>
    <row r="45" spans="1:50" ht="18.75" hidden="1" customHeight="1" x14ac:dyDescent="0.15">
      <c r="A45" s="420"/>
      <c r="B45" s="421"/>
      <c r="C45" s="421"/>
      <c r="D45" s="421"/>
      <c r="E45" s="421"/>
      <c r="F45" s="422"/>
      <c r="G45" s="433"/>
      <c r="H45" s="418"/>
      <c r="I45" s="418"/>
      <c r="J45" s="418"/>
      <c r="K45" s="418"/>
      <c r="L45" s="418"/>
      <c r="M45" s="418"/>
      <c r="N45" s="418"/>
      <c r="O45" s="434"/>
      <c r="P45" s="455"/>
      <c r="Q45" s="418"/>
      <c r="R45" s="418"/>
      <c r="S45" s="418"/>
      <c r="T45" s="418"/>
      <c r="U45" s="418"/>
      <c r="V45" s="418"/>
      <c r="W45" s="418"/>
      <c r="X45" s="434"/>
      <c r="Y45" s="472"/>
      <c r="Z45" s="473"/>
      <c r="AA45" s="474"/>
      <c r="AB45" s="247"/>
      <c r="AC45" s="248"/>
      <c r="AD45" s="249"/>
      <c r="AE45" s="247"/>
      <c r="AF45" s="248"/>
      <c r="AG45" s="248"/>
      <c r="AH45" s="249"/>
      <c r="AI45" s="247"/>
      <c r="AJ45" s="248"/>
      <c r="AK45" s="248"/>
      <c r="AL45" s="249"/>
      <c r="AM45" s="251"/>
      <c r="AN45" s="251"/>
      <c r="AO45" s="251"/>
      <c r="AP45" s="247"/>
      <c r="AQ45" s="610"/>
      <c r="AR45" s="200"/>
      <c r="AS45" s="133" t="s">
        <v>355</v>
      </c>
      <c r="AT45" s="134"/>
      <c r="AU45" s="199"/>
      <c r="AV45" s="199"/>
      <c r="AW45" s="418" t="s">
        <v>300</v>
      </c>
      <c r="AX45" s="419"/>
    </row>
    <row r="46" spans="1:50" ht="23.25" hidden="1" customHeight="1" x14ac:dyDescent="0.15">
      <c r="A46" s="423"/>
      <c r="B46" s="421"/>
      <c r="C46" s="421"/>
      <c r="D46" s="421"/>
      <c r="E46" s="421"/>
      <c r="F46" s="422"/>
      <c r="G46" s="584"/>
      <c r="H46" s="585"/>
      <c r="I46" s="585"/>
      <c r="J46" s="585"/>
      <c r="K46" s="585"/>
      <c r="L46" s="585"/>
      <c r="M46" s="585"/>
      <c r="N46" s="585"/>
      <c r="O46" s="586"/>
      <c r="P46" s="105"/>
      <c r="Q46" s="105"/>
      <c r="R46" s="105"/>
      <c r="S46" s="105"/>
      <c r="T46" s="105"/>
      <c r="U46" s="105"/>
      <c r="V46" s="105"/>
      <c r="W46" s="105"/>
      <c r="X46" s="106"/>
      <c r="Y46" s="491" t="s">
        <v>12</v>
      </c>
      <c r="Z46" s="548"/>
      <c r="AA46" s="549"/>
      <c r="AB46" s="481"/>
      <c r="AC46" s="481"/>
      <c r="AD46" s="48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24"/>
      <c r="B47" s="425"/>
      <c r="C47" s="425"/>
      <c r="D47" s="425"/>
      <c r="E47" s="425"/>
      <c r="F47" s="426"/>
      <c r="G47" s="587"/>
      <c r="H47" s="588"/>
      <c r="I47" s="588"/>
      <c r="J47" s="588"/>
      <c r="K47" s="588"/>
      <c r="L47" s="588"/>
      <c r="M47" s="588"/>
      <c r="N47" s="588"/>
      <c r="O47" s="589"/>
      <c r="P47" s="108"/>
      <c r="Q47" s="108"/>
      <c r="R47" s="108"/>
      <c r="S47" s="108"/>
      <c r="T47" s="108"/>
      <c r="U47" s="108"/>
      <c r="V47" s="108"/>
      <c r="W47" s="108"/>
      <c r="X47" s="109"/>
      <c r="Y47" s="435" t="s">
        <v>54</v>
      </c>
      <c r="Z47" s="436"/>
      <c r="AA47" s="437"/>
      <c r="AB47" s="540"/>
      <c r="AC47" s="540"/>
      <c r="AD47" s="540"/>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15">
      <c r="A48" s="427"/>
      <c r="B48" s="428"/>
      <c r="C48" s="428"/>
      <c r="D48" s="428"/>
      <c r="E48" s="428"/>
      <c r="F48" s="429"/>
      <c r="G48" s="590"/>
      <c r="H48" s="591"/>
      <c r="I48" s="591"/>
      <c r="J48" s="591"/>
      <c r="K48" s="591"/>
      <c r="L48" s="591"/>
      <c r="M48" s="591"/>
      <c r="N48" s="591"/>
      <c r="O48" s="592"/>
      <c r="P48" s="111"/>
      <c r="Q48" s="111"/>
      <c r="R48" s="111"/>
      <c r="S48" s="111"/>
      <c r="T48" s="111"/>
      <c r="U48" s="111"/>
      <c r="V48" s="111"/>
      <c r="W48" s="111"/>
      <c r="X48" s="112"/>
      <c r="Y48" s="435" t="s">
        <v>13</v>
      </c>
      <c r="Z48" s="436"/>
      <c r="AA48" s="437"/>
      <c r="AB48" s="576" t="s">
        <v>301</v>
      </c>
      <c r="AC48" s="576"/>
      <c r="AD48" s="57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505</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20" t="s">
        <v>473</v>
      </c>
      <c r="B51" s="421"/>
      <c r="C51" s="421"/>
      <c r="D51" s="421"/>
      <c r="E51" s="421"/>
      <c r="F51" s="422"/>
      <c r="G51" s="430" t="s">
        <v>265</v>
      </c>
      <c r="H51" s="431"/>
      <c r="I51" s="431"/>
      <c r="J51" s="431"/>
      <c r="K51" s="431"/>
      <c r="L51" s="431"/>
      <c r="M51" s="431"/>
      <c r="N51" s="431"/>
      <c r="O51" s="432"/>
      <c r="P51" s="468" t="s">
        <v>59</v>
      </c>
      <c r="Q51" s="431"/>
      <c r="R51" s="431"/>
      <c r="S51" s="431"/>
      <c r="T51" s="431"/>
      <c r="U51" s="431"/>
      <c r="V51" s="431"/>
      <c r="W51" s="431"/>
      <c r="X51" s="432"/>
      <c r="Y51" s="469"/>
      <c r="Z51" s="470"/>
      <c r="AA51" s="471"/>
      <c r="AB51" s="244" t="s">
        <v>11</v>
      </c>
      <c r="AC51" s="245"/>
      <c r="AD51" s="246"/>
      <c r="AE51" s="244" t="s">
        <v>535</v>
      </c>
      <c r="AF51" s="245"/>
      <c r="AG51" s="245"/>
      <c r="AH51" s="246"/>
      <c r="AI51" s="244" t="s">
        <v>532</v>
      </c>
      <c r="AJ51" s="245"/>
      <c r="AK51" s="245"/>
      <c r="AL51" s="246"/>
      <c r="AM51" s="250" t="s">
        <v>528</v>
      </c>
      <c r="AN51" s="250"/>
      <c r="AO51" s="250"/>
      <c r="AP51" s="244"/>
      <c r="AQ51" s="151" t="s">
        <v>354</v>
      </c>
      <c r="AR51" s="152"/>
      <c r="AS51" s="152"/>
      <c r="AT51" s="153"/>
      <c r="AU51" s="944" t="s">
        <v>253</v>
      </c>
      <c r="AV51" s="944"/>
      <c r="AW51" s="944"/>
      <c r="AX51" s="945"/>
    </row>
    <row r="52" spans="1:50" ht="18.75" hidden="1" customHeight="1" x14ac:dyDescent="0.15">
      <c r="A52" s="420"/>
      <c r="B52" s="421"/>
      <c r="C52" s="421"/>
      <c r="D52" s="421"/>
      <c r="E52" s="421"/>
      <c r="F52" s="422"/>
      <c r="G52" s="433"/>
      <c r="H52" s="418"/>
      <c r="I52" s="418"/>
      <c r="J52" s="418"/>
      <c r="K52" s="418"/>
      <c r="L52" s="418"/>
      <c r="M52" s="418"/>
      <c r="N52" s="418"/>
      <c r="O52" s="434"/>
      <c r="P52" s="455"/>
      <c r="Q52" s="418"/>
      <c r="R52" s="418"/>
      <c r="S52" s="418"/>
      <c r="T52" s="418"/>
      <c r="U52" s="418"/>
      <c r="V52" s="418"/>
      <c r="W52" s="418"/>
      <c r="X52" s="434"/>
      <c r="Y52" s="472"/>
      <c r="Z52" s="473"/>
      <c r="AA52" s="474"/>
      <c r="AB52" s="247"/>
      <c r="AC52" s="248"/>
      <c r="AD52" s="249"/>
      <c r="AE52" s="247"/>
      <c r="AF52" s="248"/>
      <c r="AG52" s="248"/>
      <c r="AH52" s="249"/>
      <c r="AI52" s="247"/>
      <c r="AJ52" s="248"/>
      <c r="AK52" s="248"/>
      <c r="AL52" s="249"/>
      <c r="AM52" s="251"/>
      <c r="AN52" s="251"/>
      <c r="AO52" s="251"/>
      <c r="AP52" s="247"/>
      <c r="AQ52" s="610"/>
      <c r="AR52" s="200"/>
      <c r="AS52" s="133" t="s">
        <v>355</v>
      </c>
      <c r="AT52" s="134"/>
      <c r="AU52" s="199"/>
      <c r="AV52" s="199"/>
      <c r="AW52" s="418" t="s">
        <v>300</v>
      </c>
      <c r="AX52" s="419"/>
    </row>
    <row r="53" spans="1:50" ht="23.25" hidden="1" customHeight="1" x14ac:dyDescent="0.15">
      <c r="A53" s="423"/>
      <c r="B53" s="421"/>
      <c r="C53" s="421"/>
      <c r="D53" s="421"/>
      <c r="E53" s="421"/>
      <c r="F53" s="422"/>
      <c r="G53" s="584"/>
      <c r="H53" s="585"/>
      <c r="I53" s="585"/>
      <c r="J53" s="585"/>
      <c r="K53" s="585"/>
      <c r="L53" s="585"/>
      <c r="M53" s="585"/>
      <c r="N53" s="585"/>
      <c r="O53" s="586"/>
      <c r="P53" s="105"/>
      <c r="Q53" s="105"/>
      <c r="R53" s="105"/>
      <c r="S53" s="105"/>
      <c r="T53" s="105"/>
      <c r="U53" s="105"/>
      <c r="V53" s="105"/>
      <c r="W53" s="105"/>
      <c r="X53" s="106"/>
      <c r="Y53" s="491" t="s">
        <v>12</v>
      </c>
      <c r="Z53" s="548"/>
      <c r="AA53" s="549"/>
      <c r="AB53" s="481"/>
      <c r="AC53" s="481"/>
      <c r="AD53" s="48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24"/>
      <c r="B54" s="425"/>
      <c r="C54" s="425"/>
      <c r="D54" s="425"/>
      <c r="E54" s="425"/>
      <c r="F54" s="426"/>
      <c r="G54" s="587"/>
      <c r="H54" s="588"/>
      <c r="I54" s="588"/>
      <c r="J54" s="588"/>
      <c r="K54" s="588"/>
      <c r="L54" s="588"/>
      <c r="M54" s="588"/>
      <c r="N54" s="588"/>
      <c r="O54" s="589"/>
      <c r="P54" s="108"/>
      <c r="Q54" s="108"/>
      <c r="R54" s="108"/>
      <c r="S54" s="108"/>
      <c r="T54" s="108"/>
      <c r="U54" s="108"/>
      <c r="V54" s="108"/>
      <c r="W54" s="108"/>
      <c r="X54" s="109"/>
      <c r="Y54" s="435" t="s">
        <v>54</v>
      </c>
      <c r="Z54" s="436"/>
      <c r="AA54" s="437"/>
      <c r="AB54" s="540"/>
      <c r="AC54" s="540"/>
      <c r="AD54" s="540"/>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27"/>
      <c r="B55" s="428"/>
      <c r="C55" s="428"/>
      <c r="D55" s="428"/>
      <c r="E55" s="428"/>
      <c r="F55" s="429"/>
      <c r="G55" s="590"/>
      <c r="H55" s="591"/>
      <c r="I55" s="591"/>
      <c r="J55" s="591"/>
      <c r="K55" s="591"/>
      <c r="L55" s="591"/>
      <c r="M55" s="591"/>
      <c r="N55" s="591"/>
      <c r="O55" s="592"/>
      <c r="P55" s="111"/>
      <c r="Q55" s="111"/>
      <c r="R55" s="111"/>
      <c r="S55" s="111"/>
      <c r="T55" s="111"/>
      <c r="U55" s="111"/>
      <c r="V55" s="111"/>
      <c r="W55" s="111"/>
      <c r="X55" s="112"/>
      <c r="Y55" s="435" t="s">
        <v>13</v>
      </c>
      <c r="Z55" s="436"/>
      <c r="AA55" s="437"/>
      <c r="AB55" s="614" t="s">
        <v>14</v>
      </c>
      <c r="AC55" s="614"/>
      <c r="AD55" s="614"/>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505</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20" t="s">
        <v>473</v>
      </c>
      <c r="B58" s="421"/>
      <c r="C58" s="421"/>
      <c r="D58" s="421"/>
      <c r="E58" s="421"/>
      <c r="F58" s="422"/>
      <c r="G58" s="430" t="s">
        <v>265</v>
      </c>
      <c r="H58" s="431"/>
      <c r="I58" s="431"/>
      <c r="J58" s="431"/>
      <c r="K58" s="431"/>
      <c r="L58" s="431"/>
      <c r="M58" s="431"/>
      <c r="N58" s="431"/>
      <c r="O58" s="432"/>
      <c r="P58" s="468" t="s">
        <v>59</v>
      </c>
      <c r="Q58" s="431"/>
      <c r="R58" s="431"/>
      <c r="S58" s="431"/>
      <c r="T58" s="431"/>
      <c r="U58" s="431"/>
      <c r="V58" s="431"/>
      <c r="W58" s="431"/>
      <c r="X58" s="432"/>
      <c r="Y58" s="469"/>
      <c r="Z58" s="470"/>
      <c r="AA58" s="471"/>
      <c r="AB58" s="244" t="s">
        <v>11</v>
      </c>
      <c r="AC58" s="245"/>
      <c r="AD58" s="246"/>
      <c r="AE58" s="244" t="s">
        <v>536</v>
      </c>
      <c r="AF58" s="245"/>
      <c r="AG58" s="245"/>
      <c r="AH58" s="246"/>
      <c r="AI58" s="244" t="s">
        <v>532</v>
      </c>
      <c r="AJ58" s="245"/>
      <c r="AK58" s="245"/>
      <c r="AL58" s="246"/>
      <c r="AM58" s="250" t="s">
        <v>527</v>
      </c>
      <c r="AN58" s="250"/>
      <c r="AO58" s="250"/>
      <c r="AP58" s="244"/>
      <c r="AQ58" s="151" t="s">
        <v>354</v>
      </c>
      <c r="AR58" s="152"/>
      <c r="AS58" s="152"/>
      <c r="AT58" s="153"/>
      <c r="AU58" s="944" t="s">
        <v>253</v>
      </c>
      <c r="AV58" s="944"/>
      <c r="AW58" s="944"/>
      <c r="AX58" s="945"/>
    </row>
    <row r="59" spans="1:50" ht="18.75" hidden="1" customHeight="1" x14ac:dyDescent="0.15">
      <c r="A59" s="420"/>
      <c r="B59" s="421"/>
      <c r="C59" s="421"/>
      <c r="D59" s="421"/>
      <c r="E59" s="421"/>
      <c r="F59" s="422"/>
      <c r="G59" s="433"/>
      <c r="H59" s="418"/>
      <c r="I59" s="418"/>
      <c r="J59" s="418"/>
      <c r="K59" s="418"/>
      <c r="L59" s="418"/>
      <c r="M59" s="418"/>
      <c r="N59" s="418"/>
      <c r="O59" s="434"/>
      <c r="P59" s="455"/>
      <c r="Q59" s="418"/>
      <c r="R59" s="418"/>
      <c r="S59" s="418"/>
      <c r="T59" s="418"/>
      <c r="U59" s="418"/>
      <c r="V59" s="418"/>
      <c r="W59" s="418"/>
      <c r="X59" s="434"/>
      <c r="Y59" s="472"/>
      <c r="Z59" s="473"/>
      <c r="AA59" s="474"/>
      <c r="AB59" s="247"/>
      <c r="AC59" s="248"/>
      <c r="AD59" s="249"/>
      <c r="AE59" s="247"/>
      <c r="AF59" s="248"/>
      <c r="AG59" s="248"/>
      <c r="AH59" s="249"/>
      <c r="AI59" s="247"/>
      <c r="AJ59" s="248"/>
      <c r="AK59" s="248"/>
      <c r="AL59" s="249"/>
      <c r="AM59" s="251"/>
      <c r="AN59" s="251"/>
      <c r="AO59" s="251"/>
      <c r="AP59" s="247"/>
      <c r="AQ59" s="610"/>
      <c r="AR59" s="200"/>
      <c r="AS59" s="133" t="s">
        <v>355</v>
      </c>
      <c r="AT59" s="134"/>
      <c r="AU59" s="199"/>
      <c r="AV59" s="199"/>
      <c r="AW59" s="418" t="s">
        <v>300</v>
      </c>
      <c r="AX59" s="419"/>
    </row>
    <row r="60" spans="1:50" ht="23.25" hidden="1" customHeight="1" x14ac:dyDescent="0.15">
      <c r="A60" s="423"/>
      <c r="B60" s="421"/>
      <c r="C60" s="421"/>
      <c r="D60" s="421"/>
      <c r="E60" s="421"/>
      <c r="F60" s="422"/>
      <c r="G60" s="584"/>
      <c r="H60" s="585"/>
      <c r="I60" s="585"/>
      <c r="J60" s="585"/>
      <c r="K60" s="585"/>
      <c r="L60" s="585"/>
      <c r="M60" s="585"/>
      <c r="N60" s="585"/>
      <c r="O60" s="586"/>
      <c r="P60" s="105"/>
      <c r="Q60" s="105"/>
      <c r="R60" s="105"/>
      <c r="S60" s="105"/>
      <c r="T60" s="105"/>
      <c r="U60" s="105"/>
      <c r="V60" s="105"/>
      <c r="W60" s="105"/>
      <c r="X60" s="106"/>
      <c r="Y60" s="491" t="s">
        <v>12</v>
      </c>
      <c r="Z60" s="548"/>
      <c r="AA60" s="549"/>
      <c r="AB60" s="481"/>
      <c r="AC60" s="481"/>
      <c r="AD60" s="48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24"/>
      <c r="B61" s="425"/>
      <c r="C61" s="425"/>
      <c r="D61" s="425"/>
      <c r="E61" s="425"/>
      <c r="F61" s="426"/>
      <c r="G61" s="587"/>
      <c r="H61" s="588"/>
      <c r="I61" s="588"/>
      <c r="J61" s="588"/>
      <c r="K61" s="588"/>
      <c r="L61" s="588"/>
      <c r="M61" s="588"/>
      <c r="N61" s="588"/>
      <c r="O61" s="589"/>
      <c r="P61" s="108"/>
      <c r="Q61" s="108"/>
      <c r="R61" s="108"/>
      <c r="S61" s="108"/>
      <c r="T61" s="108"/>
      <c r="U61" s="108"/>
      <c r="V61" s="108"/>
      <c r="W61" s="108"/>
      <c r="X61" s="109"/>
      <c r="Y61" s="435" t="s">
        <v>54</v>
      </c>
      <c r="Z61" s="436"/>
      <c r="AA61" s="437"/>
      <c r="AB61" s="540"/>
      <c r="AC61" s="540"/>
      <c r="AD61" s="540"/>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24"/>
      <c r="B62" s="425"/>
      <c r="C62" s="425"/>
      <c r="D62" s="425"/>
      <c r="E62" s="425"/>
      <c r="F62" s="426"/>
      <c r="G62" s="590"/>
      <c r="H62" s="591"/>
      <c r="I62" s="591"/>
      <c r="J62" s="591"/>
      <c r="K62" s="591"/>
      <c r="L62" s="591"/>
      <c r="M62" s="591"/>
      <c r="N62" s="591"/>
      <c r="O62" s="592"/>
      <c r="P62" s="111"/>
      <c r="Q62" s="111"/>
      <c r="R62" s="111"/>
      <c r="S62" s="111"/>
      <c r="T62" s="111"/>
      <c r="U62" s="111"/>
      <c r="V62" s="111"/>
      <c r="W62" s="111"/>
      <c r="X62" s="112"/>
      <c r="Y62" s="435" t="s">
        <v>13</v>
      </c>
      <c r="Z62" s="436"/>
      <c r="AA62" s="437"/>
      <c r="AB62" s="576" t="s">
        <v>14</v>
      </c>
      <c r="AC62" s="576"/>
      <c r="AD62" s="57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505</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99" t="s">
        <v>474</v>
      </c>
      <c r="B65" s="500"/>
      <c r="C65" s="500"/>
      <c r="D65" s="500"/>
      <c r="E65" s="500"/>
      <c r="F65" s="501"/>
      <c r="G65" s="502"/>
      <c r="H65" s="239" t="s">
        <v>265</v>
      </c>
      <c r="I65" s="239"/>
      <c r="J65" s="239"/>
      <c r="K65" s="239"/>
      <c r="L65" s="239"/>
      <c r="M65" s="239"/>
      <c r="N65" s="239"/>
      <c r="O65" s="240"/>
      <c r="P65" s="238" t="s">
        <v>59</v>
      </c>
      <c r="Q65" s="239"/>
      <c r="R65" s="239"/>
      <c r="S65" s="239"/>
      <c r="T65" s="239"/>
      <c r="U65" s="239"/>
      <c r="V65" s="240"/>
      <c r="W65" s="504" t="s">
        <v>469</v>
      </c>
      <c r="X65" s="505"/>
      <c r="Y65" s="508"/>
      <c r="Z65" s="508"/>
      <c r="AA65" s="509"/>
      <c r="AB65" s="238" t="s">
        <v>11</v>
      </c>
      <c r="AC65" s="239"/>
      <c r="AD65" s="240"/>
      <c r="AE65" s="244" t="s">
        <v>535</v>
      </c>
      <c r="AF65" s="245"/>
      <c r="AG65" s="245"/>
      <c r="AH65" s="246"/>
      <c r="AI65" s="244" t="s">
        <v>532</v>
      </c>
      <c r="AJ65" s="245"/>
      <c r="AK65" s="245"/>
      <c r="AL65" s="246"/>
      <c r="AM65" s="250" t="s">
        <v>527</v>
      </c>
      <c r="AN65" s="250"/>
      <c r="AO65" s="250"/>
      <c r="AP65" s="244"/>
      <c r="AQ65" s="238" t="s">
        <v>354</v>
      </c>
      <c r="AR65" s="239"/>
      <c r="AS65" s="239"/>
      <c r="AT65" s="240"/>
      <c r="AU65" s="252" t="s">
        <v>253</v>
      </c>
      <c r="AV65" s="252"/>
      <c r="AW65" s="252"/>
      <c r="AX65" s="253"/>
    </row>
    <row r="66" spans="1:50" ht="18.75" hidden="1" customHeight="1" x14ac:dyDescent="0.15">
      <c r="A66" s="492"/>
      <c r="B66" s="493"/>
      <c r="C66" s="493"/>
      <c r="D66" s="493"/>
      <c r="E66" s="493"/>
      <c r="F66" s="494"/>
      <c r="G66" s="503"/>
      <c r="H66" s="242"/>
      <c r="I66" s="242"/>
      <c r="J66" s="242"/>
      <c r="K66" s="242"/>
      <c r="L66" s="242"/>
      <c r="M66" s="242"/>
      <c r="N66" s="242"/>
      <c r="O66" s="243"/>
      <c r="P66" s="241"/>
      <c r="Q66" s="242"/>
      <c r="R66" s="242"/>
      <c r="S66" s="242"/>
      <c r="T66" s="242"/>
      <c r="U66" s="242"/>
      <c r="V66" s="243"/>
      <c r="W66" s="506"/>
      <c r="X66" s="507"/>
      <c r="Y66" s="510"/>
      <c r="Z66" s="510"/>
      <c r="AA66" s="511"/>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472</v>
      </c>
      <c r="AX66" s="254"/>
    </row>
    <row r="67" spans="1:50" ht="23.25" hidden="1" customHeight="1" x14ac:dyDescent="0.15">
      <c r="A67" s="492"/>
      <c r="B67" s="493"/>
      <c r="C67" s="493"/>
      <c r="D67" s="493"/>
      <c r="E67" s="493"/>
      <c r="F67" s="494"/>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495</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92"/>
      <c r="B68" s="493"/>
      <c r="C68" s="493"/>
      <c r="D68" s="493"/>
      <c r="E68" s="493"/>
      <c r="F68" s="494"/>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495</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92"/>
      <c r="B69" s="493"/>
      <c r="C69" s="493"/>
      <c r="D69" s="493"/>
      <c r="E69" s="493"/>
      <c r="F69" s="494"/>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496</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92" t="s">
        <v>479</v>
      </c>
      <c r="B70" s="493"/>
      <c r="C70" s="493"/>
      <c r="D70" s="493"/>
      <c r="E70" s="493"/>
      <c r="F70" s="494"/>
      <c r="G70" s="256" t="s">
        <v>357</v>
      </c>
      <c r="H70" s="307"/>
      <c r="I70" s="307"/>
      <c r="J70" s="307"/>
      <c r="K70" s="307"/>
      <c r="L70" s="307"/>
      <c r="M70" s="307"/>
      <c r="N70" s="307"/>
      <c r="O70" s="307"/>
      <c r="P70" s="307"/>
      <c r="Q70" s="307"/>
      <c r="R70" s="307"/>
      <c r="S70" s="307"/>
      <c r="T70" s="307"/>
      <c r="U70" s="307"/>
      <c r="V70" s="307"/>
      <c r="W70" s="310" t="s">
        <v>494</v>
      </c>
      <c r="X70" s="311"/>
      <c r="Y70" s="270" t="s">
        <v>12</v>
      </c>
      <c r="Z70" s="270"/>
      <c r="AA70" s="271"/>
      <c r="AB70" s="272" t="s">
        <v>495</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92"/>
      <c r="B71" s="493"/>
      <c r="C71" s="493"/>
      <c r="D71" s="493"/>
      <c r="E71" s="493"/>
      <c r="F71" s="494"/>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495</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95"/>
      <c r="B72" s="496"/>
      <c r="C72" s="496"/>
      <c r="D72" s="496"/>
      <c r="E72" s="496"/>
      <c r="F72" s="497"/>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496</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23" t="s">
        <v>474</v>
      </c>
      <c r="B73" s="524"/>
      <c r="C73" s="524"/>
      <c r="D73" s="524"/>
      <c r="E73" s="524"/>
      <c r="F73" s="525"/>
      <c r="G73" s="602"/>
      <c r="H73" s="130" t="s">
        <v>265</v>
      </c>
      <c r="I73" s="130"/>
      <c r="J73" s="130"/>
      <c r="K73" s="130"/>
      <c r="L73" s="130"/>
      <c r="M73" s="130"/>
      <c r="N73" s="130"/>
      <c r="O73" s="131"/>
      <c r="P73" s="159" t="s">
        <v>59</v>
      </c>
      <c r="Q73" s="130"/>
      <c r="R73" s="130"/>
      <c r="S73" s="130"/>
      <c r="T73" s="130"/>
      <c r="U73" s="130"/>
      <c r="V73" s="130"/>
      <c r="W73" s="130"/>
      <c r="X73" s="131"/>
      <c r="Y73" s="604"/>
      <c r="Z73" s="605"/>
      <c r="AA73" s="606"/>
      <c r="AB73" s="159" t="s">
        <v>11</v>
      </c>
      <c r="AC73" s="130"/>
      <c r="AD73" s="131"/>
      <c r="AE73" s="244" t="s">
        <v>535</v>
      </c>
      <c r="AF73" s="245"/>
      <c r="AG73" s="245"/>
      <c r="AH73" s="246"/>
      <c r="AI73" s="244" t="s">
        <v>532</v>
      </c>
      <c r="AJ73" s="245"/>
      <c r="AK73" s="245"/>
      <c r="AL73" s="246"/>
      <c r="AM73" s="250" t="s">
        <v>527</v>
      </c>
      <c r="AN73" s="250"/>
      <c r="AO73" s="250"/>
      <c r="AP73" s="244"/>
      <c r="AQ73" s="159" t="s">
        <v>354</v>
      </c>
      <c r="AR73" s="130"/>
      <c r="AS73" s="130"/>
      <c r="AT73" s="131"/>
      <c r="AU73" s="135" t="s">
        <v>253</v>
      </c>
      <c r="AV73" s="136"/>
      <c r="AW73" s="136"/>
      <c r="AX73" s="137"/>
    </row>
    <row r="74" spans="1:50" ht="18.75" hidden="1" customHeight="1" x14ac:dyDescent="0.15">
      <c r="A74" s="526"/>
      <c r="B74" s="527"/>
      <c r="C74" s="527"/>
      <c r="D74" s="527"/>
      <c r="E74" s="527"/>
      <c r="F74" s="528"/>
      <c r="G74" s="603"/>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610"/>
      <c r="AR74" s="200"/>
      <c r="AS74" s="133" t="s">
        <v>355</v>
      </c>
      <c r="AT74" s="134"/>
      <c r="AU74" s="610"/>
      <c r="AV74" s="200"/>
      <c r="AW74" s="133" t="s">
        <v>300</v>
      </c>
      <c r="AX74" s="195"/>
    </row>
    <row r="75" spans="1:50" ht="23.25" hidden="1" customHeight="1" x14ac:dyDescent="0.15">
      <c r="A75" s="526"/>
      <c r="B75" s="527"/>
      <c r="C75" s="527"/>
      <c r="D75" s="527"/>
      <c r="E75" s="527"/>
      <c r="F75" s="528"/>
      <c r="G75" s="629"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26"/>
      <c r="B76" s="527"/>
      <c r="C76" s="527"/>
      <c r="D76" s="527"/>
      <c r="E76" s="527"/>
      <c r="F76" s="528"/>
      <c r="G76" s="630"/>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26"/>
      <c r="B77" s="527"/>
      <c r="C77" s="527"/>
      <c r="D77" s="527"/>
      <c r="E77" s="527"/>
      <c r="F77" s="528"/>
      <c r="G77" s="631"/>
      <c r="H77" s="111"/>
      <c r="I77" s="111"/>
      <c r="J77" s="111"/>
      <c r="K77" s="111"/>
      <c r="L77" s="111"/>
      <c r="M77" s="111"/>
      <c r="N77" s="111"/>
      <c r="O77" s="112"/>
      <c r="P77" s="108"/>
      <c r="Q77" s="108"/>
      <c r="R77" s="108"/>
      <c r="S77" s="108"/>
      <c r="T77" s="108"/>
      <c r="U77" s="108"/>
      <c r="V77" s="108"/>
      <c r="W77" s="108"/>
      <c r="X77" s="109"/>
      <c r="Y77" s="159" t="s">
        <v>13</v>
      </c>
      <c r="Z77" s="130"/>
      <c r="AA77" s="131"/>
      <c r="AB77" s="599" t="s">
        <v>14</v>
      </c>
      <c r="AC77" s="599"/>
      <c r="AD77" s="599"/>
      <c r="AE77" s="910"/>
      <c r="AF77" s="911"/>
      <c r="AG77" s="911"/>
      <c r="AH77" s="911"/>
      <c r="AI77" s="910"/>
      <c r="AJ77" s="911"/>
      <c r="AK77" s="911"/>
      <c r="AL77" s="911"/>
      <c r="AM77" s="910"/>
      <c r="AN77" s="911"/>
      <c r="AO77" s="911"/>
      <c r="AP77" s="911"/>
      <c r="AQ77" s="340"/>
      <c r="AR77" s="207"/>
      <c r="AS77" s="207"/>
      <c r="AT77" s="341"/>
      <c r="AU77" s="219"/>
      <c r="AV77" s="219"/>
      <c r="AW77" s="219"/>
      <c r="AX77" s="221"/>
    </row>
    <row r="78" spans="1:50" ht="69.75" hidden="1" customHeight="1" x14ac:dyDescent="0.15">
      <c r="A78" s="335" t="s">
        <v>508</v>
      </c>
      <c r="B78" s="336"/>
      <c r="C78" s="336"/>
      <c r="D78" s="336"/>
      <c r="E78" s="333" t="s">
        <v>451</v>
      </c>
      <c r="F78" s="334"/>
      <c r="G78" s="57" t="s">
        <v>357</v>
      </c>
      <c r="H78" s="607"/>
      <c r="I78" s="608"/>
      <c r="J78" s="608"/>
      <c r="K78" s="608"/>
      <c r="L78" s="608"/>
      <c r="M78" s="608"/>
      <c r="N78" s="608"/>
      <c r="O78" s="609"/>
      <c r="P78" s="147"/>
      <c r="Q78" s="147"/>
      <c r="R78" s="147"/>
      <c r="S78" s="147"/>
      <c r="T78" s="147"/>
      <c r="U78" s="147"/>
      <c r="V78" s="147"/>
      <c r="W78" s="147"/>
      <c r="X78" s="147"/>
      <c r="Y78" s="902"/>
      <c r="Z78" s="902"/>
      <c r="AA78" s="902"/>
      <c r="AB78" s="902"/>
      <c r="AC78" s="902"/>
      <c r="AD78" s="902"/>
      <c r="AE78" s="902"/>
      <c r="AF78" s="902"/>
      <c r="AG78" s="902"/>
      <c r="AH78" s="902"/>
      <c r="AI78" s="902"/>
      <c r="AJ78" s="902"/>
      <c r="AK78" s="902"/>
      <c r="AL78" s="902"/>
      <c r="AM78" s="902"/>
      <c r="AN78" s="902"/>
      <c r="AO78" s="902"/>
      <c r="AP78" s="902"/>
      <c r="AQ78" s="902"/>
      <c r="AR78" s="902"/>
      <c r="AS78" s="902"/>
      <c r="AT78" s="902"/>
      <c r="AU78" s="902"/>
      <c r="AV78" s="902"/>
      <c r="AW78" s="902"/>
      <c r="AX78" s="903"/>
    </row>
    <row r="79" spans="1:50" ht="18.75" hidden="1" customHeight="1" x14ac:dyDescent="0.15">
      <c r="A79" s="593" t="s">
        <v>268</v>
      </c>
      <c r="B79" s="594"/>
      <c r="C79" s="594"/>
      <c r="D79" s="594"/>
      <c r="E79" s="594"/>
      <c r="F79" s="594"/>
      <c r="G79" s="594"/>
      <c r="H79" s="594"/>
      <c r="I79" s="594"/>
      <c r="J79" s="594"/>
      <c r="K79" s="594"/>
      <c r="L79" s="594"/>
      <c r="M79" s="594"/>
      <c r="N79" s="594"/>
      <c r="O79" s="594"/>
      <c r="P79" s="594"/>
      <c r="Q79" s="594"/>
      <c r="R79" s="594"/>
      <c r="S79" s="594"/>
      <c r="T79" s="594"/>
      <c r="U79" s="594"/>
      <c r="V79" s="594"/>
      <c r="W79" s="594"/>
      <c r="X79" s="594"/>
      <c r="Y79" s="594"/>
      <c r="Z79" s="594"/>
      <c r="AA79" s="594"/>
      <c r="AB79" s="594"/>
      <c r="AC79" s="594"/>
      <c r="AD79" s="594"/>
      <c r="AE79" s="594"/>
      <c r="AF79" s="594"/>
      <c r="AG79" s="594"/>
      <c r="AH79" s="594"/>
      <c r="AI79" s="594"/>
      <c r="AJ79" s="594"/>
      <c r="AK79" s="594"/>
      <c r="AL79" s="594"/>
      <c r="AM79" s="594"/>
      <c r="AN79" s="594"/>
      <c r="AO79" s="278" t="s">
        <v>468</v>
      </c>
      <c r="AP79" s="279"/>
      <c r="AQ79" s="279"/>
      <c r="AR79" s="81" t="s">
        <v>466</v>
      </c>
      <c r="AS79" s="278"/>
      <c r="AT79" s="279"/>
      <c r="AU79" s="279"/>
      <c r="AV79" s="279"/>
      <c r="AW79" s="279"/>
      <c r="AX79" s="967"/>
    </row>
    <row r="80" spans="1:50" ht="18.75" hidden="1" customHeight="1" x14ac:dyDescent="0.15">
      <c r="A80" s="884" t="s">
        <v>266</v>
      </c>
      <c r="B80" s="541" t="s">
        <v>465</v>
      </c>
      <c r="C80" s="542"/>
      <c r="D80" s="542"/>
      <c r="E80" s="542"/>
      <c r="F80" s="543"/>
      <c r="G80" s="453" t="s">
        <v>258</v>
      </c>
      <c r="H80" s="453"/>
      <c r="I80" s="453"/>
      <c r="J80" s="453"/>
      <c r="K80" s="453"/>
      <c r="L80" s="453"/>
      <c r="M80" s="453"/>
      <c r="N80" s="453"/>
      <c r="O80" s="453"/>
      <c r="P80" s="453"/>
      <c r="Q80" s="453"/>
      <c r="R80" s="453"/>
      <c r="S80" s="453"/>
      <c r="T80" s="453"/>
      <c r="U80" s="453"/>
      <c r="V80" s="453"/>
      <c r="W80" s="453"/>
      <c r="X80" s="453"/>
      <c r="Y80" s="453"/>
      <c r="Z80" s="453"/>
      <c r="AA80" s="530"/>
      <c r="AB80" s="452" t="s">
        <v>560</v>
      </c>
      <c r="AC80" s="453"/>
      <c r="AD80" s="453"/>
      <c r="AE80" s="453"/>
      <c r="AF80" s="453"/>
      <c r="AG80" s="453"/>
      <c r="AH80" s="453"/>
      <c r="AI80" s="453"/>
      <c r="AJ80" s="453"/>
      <c r="AK80" s="453"/>
      <c r="AL80" s="453"/>
      <c r="AM80" s="453"/>
      <c r="AN80" s="453"/>
      <c r="AO80" s="453"/>
      <c r="AP80" s="453"/>
      <c r="AQ80" s="453"/>
      <c r="AR80" s="453"/>
      <c r="AS80" s="453"/>
      <c r="AT80" s="453"/>
      <c r="AU80" s="453"/>
      <c r="AV80" s="453"/>
      <c r="AW80" s="453"/>
      <c r="AX80" s="454"/>
    </row>
    <row r="81" spans="1:60" ht="22.5" hidden="1" customHeight="1" x14ac:dyDescent="0.15">
      <c r="A81" s="885"/>
      <c r="B81" s="544"/>
      <c r="C81" s="448"/>
      <c r="D81" s="448"/>
      <c r="E81" s="448"/>
      <c r="F81" s="449"/>
      <c r="G81" s="418"/>
      <c r="H81" s="418"/>
      <c r="I81" s="418"/>
      <c r="J81" s="418"/>
      <c r="K81" s="418"/>
      <c r="L81" s="418"/>
      <c r="M81" s="418"/>
      <c r="N81" s="418"/>
      <c r="O81" s="418"/>
      <c r="P81" s="418"/>
      <c r="Q81" s="418"/>
      <c r="R81" s="418"/>
      <c r="S81" s="418"/>
      <c r="T81" s="418"/>
      <c r="U81" s="418"/>
      <c r="V81" s="418"/>
      <c r="W81" s="418"/>
      <c r="X81" s="418"/>
      <c r="Y81" s="418"/>
      <c r="Z81" s="418"/>
      <c r="AA81" s="434"/>
      <c r="AB81" s="455"/>
      <c r="AC81" s="418"/>
      <c r="AD81" s="418"/>
      <c r="AE81" s="418"/>
      <c r="AF81" s="418"/>
      <c r="AG81" s="418"/>
      <c r="AH81" s="418"/>
      <c r="AI81" s="418"/>
      <c r="AJ81" s="418"/>
      <c r="AK81" s="418"/>
      <c r="AL81" s="418"/>
      <c r="AM81" s="418"/>
      <c r="AN81" s="418"/>
      <c r="AO81" s="418"/>
      <c r="AP81" s="418"/>
      <c r="AQ81" s="418"/>
      <c r="AR81" s="418"/>
      <c r="AS81" s="418"/>
      <c r="AT81" s="418"/>
      <c r="AU81" s="418"/>
      <c r="AV81" s="418"/>
      <c r="AW81" s="418"/>
      <c r="AX81" s="419"/>
    </row>
    <row r="82" spans="1:60" ht="22.5" hidden="1" customHeight="1" x14ac:dyDescent="0.15">
      <c r="A82" s="885"/>
      <c r="B82" s="544"/>
      <c r="C82" s="448"/>
      <c r="D82" s="448"/>
      <c r="E82" s="448"/>
      <c r="F82" s="449"/>
      <c r="G82" s="696"/>
      <c r="H82" s="696"/>
      <c r="I82" s="696"/>
      <c r="J82" s="696"/>
      <c r="K82" s="696"/>
      <c r="L82" s="696"/>
      <c r="M82" s="696"/>
      <c r="N82" s="696"/>
      <c r="O82" s="696"/>
      <c r="P82" s="696"/>
      <c r="Q82" s="696"/>
      <c r="R82" s="696"/>
      <c r="S82" s="696"/>
      <c r="T82" s="696"/>
      <c r="U82" s="696"/>
      <c r="V82" s="696"/>
      <c r="W82" s="696"/>
      <c r="X82" s="696"/>
      <c r="Y82" s="696"/>
      <c r="Z82" s="696"/>
      <c r="AA82" s="697"/>
      <c r="AB82" s="904"/>
      <c r="AC82" s="696"/>
      <c r="AD82" s="696"/>
      <c r="AE82" s="696"/>
      <c r="AF82" s="696"/>
      <c r="AG82" s="696"/>
      <c r="AH82" s="696"/>
      <c r="AI82" s="696"/>
      <c r="AJ82" s="696"/>
      <c r="AK82" s="696"/>
      <c r="AL82" s="696"/>
      <c r="AM82" s="696"/>
      <c r="AN82" s="696"/>
      <c r="AO82" s="696"/>
      <c r="AP82" s="696"/>
      <c r="AQ82" s="696"/>
      <c r="AR82" s="696"/>
      <c r="AS82" s="696"/>
      <c r="AT82" s="696"/>
      <c r="AU82" s="696"/>
      <c r="AV82" s="696"/>
      <c r="AW82" s="696"/>
      <c r="AX82" s="905"/>
    </row>
    <row r="83" spans="1:60" ht="22.5" hidden="1" customHeight="1" x14ac:dyDescent="0.15">
      <c r="A83" s="885"/>
      <c r="B83" s="544"/>
      <c r="C83" s="448"/>
      <c r="D83" s="448"/>
      <c r="E83" s="448"/>
      <c r="F83" s="449"/>
      <c r="G83" s="698"/>
      <c r="H83" s="698"/>
      <c r="I83" s="698"/>
      <c r="J83" s="698"/>
      <c r="K83" s="698"/>
      <c r="L83" s="698"/>
      <c r="M83" s="698"/>
      <c r="N83" s="698"/>
      <c r="O83" s="698"/>
      <c r="P83" s="698"/>
      <c r="Q83" s="698"/>
      <c r="R83" s="698"/>
      <c r="S83" s="698"/>
      <c r="T83" s="698"/>
      <c r="U83" s="698"/>
      <c r="V83" s="698"/>
      <c r="W83" s="698"/>
      <c r="X83" s="698"/>
      <c r="Y83" s="698"/>
      <c r="Z83" s="698"/>
      <c r="AA83" s="699"/>
      <c r="AB83" s="906"/>
      <c r="AC83" s="698"/>
      <c r="AD83" s="698"/>
      <c r="AE83" s="698"/>
      <c r="AF83" s="698"/>
      <c r="AG83" s="698"/>
      <c r="AH83" s="698"/>
      <c r="AI83" s="698"/>
      <c r="AJ83" s="698"/>
      <c r="AK83" s="698"/>
      <c r="AL83" s="698"/>
      <c r="AM83" s="698"/>
      <c r="AN83" s="698"/>
      <c r="AO83" s="698"/>
      <c r="AP83" s="698"/>
      <c r="AQ83" s="698"/>
      <c r="AR83" s="698"/>
      <c r="AS83" s="698"/>
      <c r="AT83" s="698"/>
      <c r="AU83" s="698"/>
      <c r="AV83" s="698"/>
      <c r="AW83" s="698"/>
      <c r="AX83" s="907"/>
    </row>
    <row r="84" spans="1:60" ht="19.5" hidden="1" customHeight="1" x14ac:dyDescent="0.15">
      <c r="A84" s="885"/>
      <c r="B84" s="545"/>
      <c r="C84" s="546"/>
      <c r="D84" s="546"/>
      <c r="E84" s="546"/>
      <c r="F84" s="547"/>
      <c r="G84" s="700"/>
      <c r="H84" s="700"/>
      <c r="I84" s="700"/>
      <c r="J84" s="700"/>
      <c r="K84" s="700"/>
      <c r="L84" s="700"/>
      <c r="M84" s="700"/>
      <c r="N84" s="700"/>
      <c r="O84" s="700"/>
      <c r="P84" s="700"/>
      <c r="Q84" s="700"/>
      <c r="R84" s="700"/>
      <c r="S84" s="700"/>
      <c r="T84" s="700"/>
      <c r="U84" s="700"/>
      <c r="V84" s="700"/>
      <c r="W84" s="700"/>
      <c r="X84" s="700"/>
      <c r="Y84" s="700"/>
      <c r="Z84" s="700"/>
      <c r="AA84" s="701"/>
      <c r="AB84" s="908"/>
      <c r="AC84" s="700"/>
      <c r="AD84" s="700"/>
      <c r="AE84" s="700"/>
      <c r="AF84" s="700"/>
      <c r="AG84" s="700"/>
      <c r="AH84" s="700"/>
      <c r="AI84" s="700"/>
      <c r="AJ84" s="700"/>
      <c r="AK84" s="700"/>
      <c r="AL84" s="700"/>
      <c r="AM84" s="700"/>
      <c r="AN84" s="700"/>
      <c r="AO84" s="700"/>
      <c r="AP84" s="700"/>
      <c r="AQ84" s="698"/>
      <c r="AR84" s="698"/>
      <c r="AS84" s="698"/>
      <c r="AT84" s="698"/>
      <c r="AU84" s="700"/>
      <c r="AV84" s="700"/>
      <c r="AW84" s="700"/>
      <c r="AX84" s="909"/>
    </row>
    <row r="85" spans="1:60" ht="18.75" hidden="1" customHeight="1" x14ac:dyDescent="0.15">
      <c r="A85" s="885"/>
      <c r="B85" s="448" t="s">
        <v>264</v>
      </c>
      <c r="C85" s="448"/>
      <c r="D85" s="448"/>
      <c r="E85" s="448"/>
      <c r="F85" s="449"/>
      <c r="G85" s="529" t="s">
        <v>61</v>
      </c>
      <c r="H85" s="453"/>
      <c r="I85" s="453"/>
      <c r="J85" s="453"/>
      <c r="K85" s="453"/>
      <c r="L85" s="453"/>
      <c r="M85" s="453"/>
      <c r="N85" s="453"/>
      <c r="O85" s="530"/>
      <c r="P85" s="452" t="s">
        <v>63</v>
      </c>
      <c r="Q85" s="453"/>
      <c r="R85" s="453"/>
      <c r="S85" s="453"/>
      <c r="T85" s="453"/>
      <c r="U85" s="453"/>
      <c r="V85" s="453"/>
      <c r="W85" s="453"/>
      <c r="X85" s="530"/>
      <c r="Y85" s="164"/>
      <c r="Z85" s="165"/>
      <c r="AA85" s="166"/>
      <c r="AB85" s="577" t="s">
        <v>11</v>
      </c>
      <c r="AC85" s="578"/>
      <c r="AD85" s="579"/>
      <c r="AE85" s="244" t="s">
        <v>535</v>
      </c>
      <c r="AF85" s="245"/>
      <c r="AG85" s="245"/>
      <c r="AH85" s="246"/>
      <c r="AI85" s="244" t="s">
        <v>532</v>
      </c>
      <c r="AJ85" s="245"/>
      <c r="AK85" s="245"/>
      <c r="AL85" s="246"/>
      <c r="AM85" s="250" t="s">
        <v>527</v>
      </c>
      <c r="AN85" s="250"/>
      <c r="AO85" s="250"/>
      <c r="AP85" s="244"/>
      <c r="AQ85" s="159" t="s">
        <v>354</v>
      </c>
      <c r="AR85" s="130"/>
      <c r="AS85" s="130"/>
      <c r="AT85" s="131"/>
      <c r="AU85" s="550" t="s">
        <v>253</v>
      </c>
      <c r="AV85" s="550"/>
      <c r="AW85" s="550"/>
      <c r="AX85" s="551"/>
      <c r="AY85" s="10"/>
      <c r="AZ85" s="10"/>
      <c r="BA85" s="10"/>
      <c r="BB85" s="10"/>
      <c r="BC85" s="10"/>
    </row>
    <row r="86" spans="1:60" ht="18.75" hidden="1" customHeight="1" x14ac:dyDescent="0.15">
      <c r="A86" s="885"/>
      <c r="B86" s="448"/>
      <c r="C86" s="448"/>
      <c r="D86" s="448"/>
      <c r="E86" s="448"/>
      <c r="F86" s="449"/>
      <c r="G86" s="433"/>
      <c r="H86" s="418"/>
      <c r="I86" s="418"/>
      <c r="J86" s="418"/>
      <c r="K86" s="418"/>
      <c r="L86" s="418"/>
      <c r="M86" s="418"/>
      <c r="N86" s="418"/>
      <c r="O86" s="434"/>
      <c r="P86" s="455"/>
      <c r="Q86" s="418"/>
      <c r="R86" s="418"/>
      <c r="S86" s="418"/>
      <c r="T86" s="418"/>
      <c r="U86" s="418"/>
      <c r="V86" s="418"/>
      <c r="W86" s="418"/>
      <c r="X86" s="434"/>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418" t="s">
        <v>300</v>
      </c>
      <c r="AX86" s="419"/>
      <c r="AY86" s="10"/>
      <c r="AZ86" s="10"/>
      <c r="BA86" s="10"/>
      <c r="BB86" s="10"/>
      <c r="BC86" s="10"/>
      <c r="BD86" s="10"/>
      <c r="BE86" s="10"/>
      <c r="BF86" s="10"/>
      <c r="BG86" s="10"/>
      <c r="BH86" s="10"/>
    </row>
    <row r="87" spans="1:60" ht="23.25" hidden="1" customHeight="1" x14ac:dyDescent="0.15">
      <c r="A87" s="885"/>
      <c r="B87" s="448"/>
      <c r="C87" s="448"/>
      <c r="D87" s="448"/>
      <c r="E87" s="448"/>
      <c r="F87" s="449"/>
      <c r="G87" s="104"/>
      <c r="H87" s="105"/>
      <c r="I87" s="105"/>
      <c r="J87" s="105"/>
      <c r="K87" s="105"/>
      <c r="L87" s="105"/>
      <c r="M87" s="105"/>
      <c r="N87" s="105"/>
      <c r="O87" s="106"/>
      <c r="P87" s="105"/>
      <c r="Q87" s="531"/>
      <c r="R87" s="531"/>
      <c r="S87" s="531"/>
      <c r="T87" s="531"/>
      <c r="U87" s="531"/>
      <c r="V87" s="531"/>
      <c r="W87" s="531"/>
      <c r="X87" s="532"/>
      <c r="Y87" s="581" t="s">
        <v>62</v>
      </c>
      <c r="Z87" s="582"/>
      <c r="AA87" s="583"/>
      <c r="AB87" s="481"/>
      <c r="AC87" s="481"/>
      <c r="AD87" s="481"/>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85"/>
      <c r="B88" s="448"/>
      <c r="C88" s="448"/>
      <c r="D88" s="448"/>
      <c r="E88" s="448"/>
      <c r="F88" s="449"/>
      <c r="G88" s="107"/>
      <c r="H88" s="108"/>
      <c r="I88" s="108"/>
      <c r="J88" s="108"/>
      <c r="K88" s="108"/>
      <c r="L88" s="108"/>
      <c r="M88" s="108"/>
      <c r="N88" s="108"/>
      <c r="O88" s="109"/>
      <c r="P88" s="533"/>
      <c r="Q88" s="533"/>
      <c r="R88" s="533"/>
      <c r="S88" s="533"/>
      <c r="T88" s="533"/>
      <c r="U88" s="533"/>
      <c r="V88" s="533"/>
      <c r="W88" s="533"/>
      <c r="X88" s="534"/>
      <c r="Y88" s="478" t="s">
        <v>54</v>
      </c>
      <c r="Z88" s="479"/>
      <c r="AA88" s="480"/>
      <c r="AB88" s="540"/>
      <c r="AC88" s="540"/>
      <c r="AD88" s="540"/>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15">
      <c r="A89" s="885"/>
      <c r="B89" s="546"/>
      <c r="C89" s="546"/>
      <c r="D89" s="546"/>
      <c r="E89" s="546"/>
      <c r="F89" s="547"/>
      <c r="G89" s="110"/>
      <c r="H89" s="111"/>
      <c r="I89" s="111"/>
      <c r="J89" s="111"/>
      <c r="K89" s="111"/>
      <c r="L89" s="111"/>
      <c r="M89" s="111"/>
      <c r="N89" s="111"/>
      <c r="O89" s="112"/>
      <c r="P89" s="176"/>
      <c r="Q89" s="176"/>
      <c r="R89" s="176"/>
      <c r="S89" s="176"/>
      <c r="T89" s="176"/>
      <c r="U89" s="176"/>
      <c r="V89" s="176"/>
      <c r="W89" s="176"/>
      <c r="X89" s="580"/>
      <c r="Y89" s="478" t="s">
        <v>13</v>
      </c>
      <c r="Z89" s="479"/>
      <c r="AA89" s="480"/>
      <c r="AB89" s="614" t="s">
        <v>14</v>
      </c>
      <c r="AC89" s="614"/>
      <c r="AD89" s="614"/>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3.5" hidden="1" customHeight="1" x14ac:dyDescent="0.15">
      <c r="A90" s="885"/>
      <c r="B90" s="448" t="s">
        <v>264</v>
      </c>
      <c r="C90" s="448"/>
      <c r="D90" s="448"/>
      <c r="E90" s="448"/>
      <c r="F90" s="449"/>
      <c r="G90" s="529" t="s">
        <v>61</v>
      </c>
      <c r="H90" s="453"/>
      <c r="I90" s="453"/>
      <c r="J90" s="453"/>
      <c r="K90" s="453"/>
      <c r="L90" s="453"/>
      <c r="M90" s="453"/>
      <c r="N90" s="453"/>
      <c r="O90" s="530"/>
      <c r="P90" s="452" t="s">
        <v>63</v>
      </c>
      <c r="Q90" s="453"/>
      <c r="R90" s="453"/>
      <c r="S90" s="453"/>
      <c r="T90" s="453"/>
      <c r="U90" s="453"/>
      <c r="V90" s="453"/>
      <c r="W90" s="453"/>
      <c r="X90" s="530"/>
      <c r="Y90" s="164"/>
      <c r="Z90" s="165"/>
      <c r="AA90" s="166"/>
      <c r="AB90" s="577" t="s">
        <v>11</v>
      </c>
      <c r="AC90" s="578"/>
      <c r="AD90" s="579"/>
      <c r="AE90" s="244" t="s">
        <v>535</v>
      </c>
      <c r="AF90" s="245"/>
      <c r="AG90" s="245"/>
      <c r="AH90" s="246"/>
      <c r="AI90" s="244" t="s">
        <v>532</v>
      </c>
      <c r="AJ90" s="245"/>
      <c r="AK90" s="245"/>
      <c r="AL90" s="246"/>
      <c r="AM90" s="250" t="s">
        <v>527</v>
      </c>
      <c r="AN90" s="250"/>
      <c r="AO90" s="250"/>
      <c r="AP90" s="244"/>
      <c r="AQ90" s="159" t="s">
        <v>354</v>
      </c>
      <c r="AR90" s="130"/>
      <c r="AS90" s="130"/>
      <c r="AT90" s="131"/>
      <c r="AU90" s="550" t="s">
        <v>253</v>
      </c>
      <c r="AV90" s="550"/>
      <c r="AW90" s="550"/>
      <c r="AX90" s="551"/>
    </row>
    <row r="91" spans="1:60" ht="13.5" hidden="1" customHeight="1" x14ac:dyDescent="0.15">
      <c r="A91" s="885"/>
      <c r="B91" s="448"/>
      <c r="C91" s="448"/>
      <c r="D91" s="448"/>
      <c r="E91" s="448"/>
      <c r="F91" s="449"/>
      <c r="G91" s="433"/>
      <c r="H91" s="418"/>
      <c r="I91" s="418"/>
      <c r="J91" s="418"/>
      <c r="K91" s="418"/>
      <c r="L91" s="418"/>
      <c r="M91" s="418"/>
      <c r="N91" s="418"/>
      <c r="O91" s="434"/>
      <c r="P91" s="455"/>
      <c r="Q91" s="418"/>
      <c r="R91" s="418"/>
      <c r="S91" s="418"/>
      <c r="T91" s="418"/>
      <c r="U91" s="418"/>
      <c r="V91" s="418"/>
      <c r="W91" s="418"/>
      <c r="X91" s="434"/>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418" t="s">
        <v>300</v>
      </c>
      <c r="AX91" s="419"/>
      <c r="AY91" s="10"/>
      <c r="AZ91" s="10"/>
      <c r="BA91" s="10"/>
      <c r="BB91" s="10"/>
      <c r="BC91" s="10"/>
    </row>
    <row r="92" spans="1:60" ht="13.5" hidden="1" customHeight="1" x14ac:dyDescent="0.15">
      <c r="A92" s="885"/>
      <c r="B92" s="448"/>
      <c r="C92" s="448"/>
      <c r="D92" s="448"/>
      <c r="E92" s="448"/>
      <c r="F92" s="449"/>
      <c r="G92" s="104"/>
      <c r="H92" s="105"/>
      <c r="I92" s="105"/>
      <c r="J92" s="105"/>
      <c r="K92" s="105"/>
      <c r="L92" s="105"/>
      <c r="M92" s="105"/>
      <c r="N92" s="105"/>
      <c r="O92" s="106"/>
      <c r="P92" s="105"/>
      <c r="Q92" s="531"/>
      <c r="R92" s="531"/>
      <c r="S92" s="531"/>
      <c r="T92" s="531"/>
      <c r="U92" s="531"/>
      <c r="V92" s="531"/>
      <c r="W92" s="531"/>
      <c r="X92" s="532"/>
      <c r="Y92" s="581" t="s">
        <v>62</v>
      </c>
      <c r="Z92" s="582"/>
      <c r="AA92" s="583"/>
      <c r="AB92" s="481"/>
      <c r="AC92" s="481"/>
      <c r="AD92" s="481"/>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13.5" hidden="1" customHeight="1" x14ac:dyDescent="0.15">
      <c r="A93" s="885"/>
      <c r="B93" s="448"/>
      <c r="C93" s="448"/>
      <c r="D93" s="448"/>
      <c r="E93" s="448"/>
      <c r="F93" s="449"/>
      <c r="G93" s="107"/>
      <c r="H93" s="108"/>
      <c r="I93" s="108"/>
      <c r="J93" s="108"/>
      <c r="K93" s="108"/>
      <c r="L93" s="108"/>
      <c r="M93" s="108"/>
      <c r="N93" s="108"/>
      <c r="O93" s="109"/>
      <c r="P93" s="533"/>
      <c r="Q93" s="533"/>
      <c r="R93" s="533"/>
      <c r="S93" s="533"/>
      <c r="T93" s="533"/>
      <c r="U93" s="533"/>
      <c r="V93" s="533"/>
      <c r="W93" s="533"/>
      <c r="X93" s="534"/>
      <c r="Y93" s="478" t="s">
        <v>54</v>
      </c>
      <c r="Z93" s="479"/>
      <c r="AA93" s="480"/>
      <c r="AB93" s="540"/>
      <c r="AC93" s="540"/>
      <c r="AD93" s="540"/>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13.5" hidden="1" customHeight="1" x14ac:dyDescent="0.15">
      <c r="A94" s="885"/>
      <c r="B94" s="546"/>
      <c r="C94" s="546"/>
      <c r="D94" s="546"/>
      <c r="E94" s="546"/>
      <c r="F94" s="547"/>
      <c r="G94" s="110"/>
      <c r="H94" s="111"/>
      <c r="I94" s="111"/>
      <c r="J94" s="111"/>
      <c r="K94" s="111"/>
      <c r="L94" s="111"/>
      <c r="M94" s="111"/>
      <c r="N94" s="111"/>
      <c r="O94" s="112"/>
      <c r="P94" s="176"/>
      <c r="Q94" s="176"/>
      <c r="R94" s="176"/>
      <c r="S94" s="176"/>
      <c r="T94" s="176"/>
      <c r="U94" s="176"/>
      <c r="V94" s="176"/>
      <c r="W94" s="176"/>
      <c r="X94" s="580"/>
      <c r="Y94" s="478" t="s">
        <v>13</v>
      </c>
      <c r="Z94" s="479"/>
      <c r="AA94" s="480"/>
      <c r="AB94" s="614" t="s">
        <v>14</v>
      </c>
      <c r="AC94" s="614"/>
      <c r="AD94" s="614"/>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3.5" hidden="1" customHeight="1" x14ac:dyDescent="0.15">
      <c r="A95" s="885"/>
      <c r="B95" s="448" t="s">
        <v>264</v>
      </c>
      <c r="C95" s="448"/>
      <c r="D95" s="448"/>
      <c r="E95" s="448"/>
      <c r="F95" s="449"/>
      <c r="G95" s="529" t="s">
        <v>61</v>
      </c>
      <c r="H95" s="453"/>
      <c r="I95" s="453"/>
      <c r="J95" s="453"/>
      <c r="K95" s="453"/>
      <c r="L95" s="453"/>
      <c r="M95" s="453"/>
      <c r="N95" s="453"/>
      <c r="O95" s="530"/>
      <c r="P95" s="452" t="s">
        <v>63</v>
      </c>
      <c r="Q95" s="453"/>
      <c r="R95" s="453"/>
      <c r="S95" s="453"/>
      <c r="T95" s="453"/>
      <c r="U95" s="453"/>
      <c r="V95" s="453"/>
      <c r="W95" s="453"/>
      <c r="X95" s="530"/>
      <c r="Y95" s="164"/>
      <c r="Z95" s="165"/>
      <c r="AA95" s="166"/>
      <c r="AB95" s="577" t="s">
        <v>11</v>
      </c>
      <c r="AC95" s="578"/>
      <c r="AD95" s="579"/>
      <c r="AE95" s="244" t="s">
        <v>535</v>
      </c>
      <c r="AF95" s="245"/>
      <c r="AG95" s="245"/>
      <c r="AH95" s="246"/>
      <c r="AI95" s="244" t="s">
        <v>532</v>
      </c>
      <c r="AJ95" s="245"/>
      <c r="AK95" s="245"/>
      <c r="AL95" s="246"/>
      <c r="AM95" s="250" t="s">
        <v>527</v>
      </c>
      <c r="AN95" s="250"/>
      <c r="AO95" s="250"/>
      <c r="AP95" s="244"/>
      <c r="AQ95" s="159" t="s">
        <v>354</v>
      </c>
      <c r="AR95" s="130"/>
      <c r="AS95" s="130"/>
      <c r="AT95" s="131"/>
      <c r="AU95" s="550" t="s">
        <v>253</v>
      </c>
      <c r="AV95" s="550"/>
      <c r="AW95" s="550"/>
      <c r="AX95" s="551"/>
      <c r="AY95" s="10"/>
      <c r="AZ95" s="10"/>
      <c r="BA95" s="10"/>
      <c r="BB95" s="10"/>
      <c r="BC95" s="10"/>
      <c r="BD95" s="10"/>
      <c r="BE95" s="10"/>
      <c r="BF95" s="10"/>
      <c r="BG95" s="10"/>
      <c r="BH95" s="10"/>
    </row>
    <row r="96" spans="1:60" ht="13.5" hidden="1" customHeight="1" x14ac:dyDescent="0.15">
      <c r="A96" s="885"/>
      <c r="B96" s="448"/>
      <c r="C96" s="448"/>
      <c r="D96" s="448"/>
      <c r="E96" s="448"/>
      <c r="F96" s="449"/>
      <c r="G96" s="433"/>
      <c r="H96" s="418"/>
      <c r="I96" s="418"/>
      <c r="J96" s="418"/>
      <c r="K96" s="418"/>
      <c r="L96" s="418"/>
      <c r="M96" s="418"/>
      <c r="N96" s="418"/>
      <c r="O96" s="434"/>
      <c r="P96" s="455"/>
      <c r="Q96" s="418"/>
      <c r="R96" s="418"/>
      <c r="S96" s="418"/>
      <c r="T96" s="418"/>
      <c r="U96" s="418"/>
      <c r="V96" s="418"/>
      <c r="W96" s="418"/>
      <c r="X96" s="434"/>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418" t="s">
        <v>300</v>
      </c>
      <c r="AX96" s="419"/>
    </row>
    <row r="97" spans="1:60" ht="13.5" hidden="1" customHeight="1" x14ac:dyDescent="0.15">
      <c r="A97" s="885"/>
      <c r="B97" s="448"/>
      <c r="C97" s="448"/>
      <c r="D97" s="448"/>
      <c r="E97" s="448"/>
      <c r="F97" s="449"/>
      <c r="G97" s="104"/>
      <c r="H97" s="105"/>
      <c r="I97" s="105"/>
      <c r="J97" s="105"/>
      <c r="K97" s="105"/>
      <c r="L97" s="105"/>
      <c r="M97" s="105"/>
      <c r="N97" s="105"/>
      <c r="O97" s="106"/>
      <c r="P97" s="105"/>
      <c r="Q97" s="531"/>
      <c r="R97" s="531"/>
      <c r="S97" s="531"/>
      <c r="T97" s="531"/>
      <c r="U97" s="531"/>
      <c r="V97" s="531"/>
      <c r="W97" s="531"/>
      <c r="X97" s="532"/>
      <c r="Y97" s="581" t="s">
        <v>62</v>
      </c>
      <c r="Z97" s="582"/>
      <c r="AA97" s="583"/>
      <c r="AB97" s="488"/>
      <c r="AC97" s="489"/>
      <c r="AD97" s="490"/>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13.5" hidden="1" customHeight="1" x14ac:dyDescent="0.15">
      <c r="A98" s="885"/>
      <c r="B98" s="448"/>
      <c r="C98" s="448"/>
      <c r="D98" s="448"/>
      <c r="E98" s="448"/>
      <c r="F98" s="449"/>
      <c r="G98" s="107"/>
      <c r="H98" s="108"/>
      <c r="I98" s="108"/>
      <c r="J98" s="108"/>
      <c r="K98" s="108"/>
      <c r="L98" s="108"/>
      <c r="M98" s="108"/>
      <c r="N98" s="108"/>
      <c r="O98" s="109"/>
      <c r="P98" s="533"/>
      <c r="Q98" s="533"/>
      <c r="R98" s="533"/>
      <c r="S98" s="533"/>
      <c r="T98" s="533"/>
      <c r="U98" s="533"/>
      <c r="V98" s="533"/>
      <c r="W98" s="533"/>
      <c r="X98" s="534"/>
      <c r="Y98" s="478" t="s">
        <v>54</v>
      </c>
      <c r="Z98" s="479"/>
      <c r="AA98" s="480"/>
      <c r="AB98" s="482"/>
      <c r="AC98" s="483"/>
      <c r="AD98" s="484"/>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14.25" hidden="1" customHeight="1" thickBot="1" x14ac:dyDescent="0.2">
      <c r="A99" s="886"/>
      <c r="B99" s="450"/>
      <c r="C99" s="450"/>
      <c r="D99" s="450"/>
      <c r="E99" s="450"/>
      <c r="F99" s="451"/>
      <c r="G99" s="600"/>
      <c r="H99" s="215"/>
      <c r="I99" s="215"/>
      <c r="J99" s="215"/>
      <c r="K99" s="215"/>
      <c r="L99" s="215"/>
      <c r="M99" s="215"/>
      <c r="N99" s="215"/>
      <c r="O99" s="601"/>
      <c r="P99" s="535"/>
      <c r="Q99" s="535"/>
      <c r="R99" s="535"/>
      <c r="S99" s="535"/>
      <c r="T99" s="535"/>
      <c r="U99" s="535"/>
      <c r="V99" s="535"/>
      <c r="W99" s="535"/>
      <c r="X99" s="536"/>
      <c r="Y99" s="915" t="s">
        <v>13</v>
      </c>
      <c r="Z99" s="916"/>
      <c r="AA99" s="917"/>
      <c r="AB99" s="912" t="s">
        <v>14</v>
      </c>
      <c r="AC99" s="913"/>
      <c r="AD99" s="914"/>
      <c r="AE99" s="537"/>
      <c r="AF99" s="538"/>
      <c r="AG99" s="538"/>
      <c r="AH99" s="539"/>
      <c r="AI99" s="537"/>
      <c r="AJ99" s="538"/>
      <c r="AK99" s="538"/>
      <c r="AL99" s="539"/>
      <c r="AM99" s="537"/>
      <c r="AN99" s="538"/>
      <c r="AO99" s="538"/>
      <c r="AP99" s="538"/>
      <c r="AQ99" s="552"/>
      <c r="AR99" s="553"/>
      <c r="AS99" s="553"/>
      <c r="AT99" s="554"/>
      <c r="AU99" s="538"/>
      <c r="AV99" s="538"/>
      <c r="AW99" s="538"/>
      <c r="AX99" s="555"/>
    </row>
    <row r="100" spans="1:60" ht="31.5" customHeight="1" x14ac:dyDescent="0.15">
      <c r="A100" s="518" t="s">
        <v>475</v>
      </c>
      <c r="B100" s="519"/>
      <c r="C100" s="519"/>
      <c r="D100" s="519"/>
      <c r="E100" s="519"/>
      <c r="F100" s="520"/>
      <c r="G100" s="521" t="s">
        <v>60</v>
      </c>
      <c r="H100" s="521"/>
      <c r="I100" s="521"/>
      <c r="J100" s="521"/>
      <c r="K100" s="521"/>
      <c r="L100" s="521"/>
      <c r="M100" s="521"/>
      <c r="N100" s="521"/>
      <c r="O100" s="521"/>
      <c r="P100" s="521"/>
      <c r="Q100" s="521"/>
      <c r="R100" s="521"/>
      <c r="S100" s="521"/>
      <c r="T100" s="521"/>
      <c r="U100" s="521"/>
      <c r="V100" s="521"/>
      <c r="W100" s="521"/>
      <c r="X100" s="522"/>
      <c r="Y100" s="874"/>
      <c r="Z100" s="875"/>
      <c r="AA100" s="876"/>
      <c r="AB100" s="498" t="s">
        <v>11</v>
      </c>
      <c r="AC100" s="498"/>
      <c r="AD100" s="498"/>
      <c r="AE100" s="556" t="s">
        <v>535</v>
      </c>
      <c r="AF100" s="557"/>
      <c r="AG100" s="557"/>
      <c r="AH100" s="558"/>
      <c r="AI100" s="556" t="s">
        <v>532</v>
      </c>
      <c r="AJ100" s="557"/>
      <c r="AK100" s="557"/>
      <c r="AL100" s="558"/>
      <c r="AM100" s="556" t="s">
        <v>528</v>
      </c>
      <c r="AN100" s="557"/>
      <c r="AO100" s="557"/>
      <c r="AP100" s="558"/>
      <c r="AQ100" s="320" t="s">
        <v>521</v>
      </c>
      <c r="AR100" s="321"/>
      <c r="AS100" s="321"/>
      <c r="AT100" s="322"/>
      <c r="AU100" s="320" t="s">
        <v>518</v>
      </c>
      <c r="AV100" s="321"/>
      <c r="AW100" s="321"/>
      <c r="AX100" s="323"/>
    </row>
    <row r="101" spans="1:60" ht="23.25" customHeight="1" x14ac:dyDescent="0.15">
      <c r="A101" s="442"/>
      <c r="B101" s="443"/>
      <c r="C101" s="443"/>
      <c r="D101" s="443"/>
      <c r="E101" s="443"/>
      <c r="F101" s="444"/>
      <c r="G101" s="105" t="s">
        <v>591</v>
      </c>
      <c r="H101" s="105"/>
      <c r="I101" s="105"/>
      <c r="J101" s="105"/>
      <c r="K101" s="105"/>
      <c r="L101" s="105"/>
      <c r="M101" s="105"/>
      <c r="N101" s="105"/>
      <c r="O101" s="105"/>
      <c r="P101" s="105"/>
      <c r="Q101" s="105"/>
      <c r="R101" s="105"/>
      <c r="S101" s="105"/>
      <c r="T101" s="105"/>
      <c r="U101" s="105"/>
      <c r="V101" s="105"/>
      <c r="W101" s="105"/>
      <c r="X101" s="106"/>
      <c r="Y101" s="559" t="s">
        <v>55</v>
      </c>
      <c r="Z101" s="560"/>
      <c r="AA101" s="561"/>
      <c r="AB101" s="481" t="s">
        <v>592</v>
      </c>
      <c r="AC101" s="481"/>
      <c r="AD101" s="481"/>
      <c r="AE101" s="218">
        <v>70910</v>
      </c>
      <c r="AF101" s="219"/>
      <c r="AG101" s="219"/>
      <c r="AH101" s="220"/>
      <c r="AI101" s="218">
        <v>76410</v>
      </c>
      <c r="AJ101" s="219"/>
      <c r="AK101" s="219"/>
      <c r="AL101" s="220"/>
      <c r="AM101" s="218">
        <v>60762</v>
      </c>
      <c r="AN101" s="219"/>
      <c r="AO101" s="219"/>
      <c r="AP101" s="220"/>
      <c r="AQ101" s="218" t="s">
        <v>594</v>
      </c>
      <c r="AR101" s="219"/>
      <c r="AS101" s="219"/>
      <c r="AT101" s="220"/>
      <c r="AU101" s="218" t="s">
        <v>593</v>
      </c>
      <c r="AV101" s="219"/>
      <c r="AW101" s="219"/>
      <c r="AX101" s="220"/>
    </row>
    <row r="102" spans="1:60" ht="23.25" customHeight="1" x14ac:dyDescent="0.15">
      <c r="A102" s="445"/>
      <c r="B102" s="446"/>
      <c r="C102" s="446"/>
      <c r="D102" s="446"/>
      <c r="E102" s="446"/>
      <c r="F102" s="447"/>
      <c r="G102" s="111"/>
      <c r="H102" s="111"/>
      <c r="I102" s="111"/>
      <c r="J102" s="111"/>
      <c r="K102" s="111"/>
      <c r="L102" s="111"/>
      <c r="M102" s="111"/>
      <c r="N102" s="111"/>
      <c r="O102" s="111"/>
      <c r="P102" s="111"/>
      <c r="Q102" s="111"/>
      <c r="R102" s="111"/>
      <c r="S102" s="111"/>
      <c r="T102" s="111"/>
      <c r="U102" s="111"/>
      <c r="V102" s="111"/>
      <c r="W102" s="111"/>
      <c r="X102" s="112"/>
      <c r="Y102" s="465" t="s">
        <v>56</v>
      </c>
      <c r="Z102" s="466"/>
      <c r="AA102" s="467"/>
      <c r="AB102" s="481" t="s">
        <v>592</v>
      </c>
      <c r="AC102" s="481"/>
      <c r="AD102" s="481"/>
      <c r="AE102" s="438">
        <v>45310</v>
      </c>
      <c r="AF102" s="438"/>
      <c r="AG102" s="438"/>
      <c r="AH102" s="438"/>
      <c r="AI102" s="438">
        <v>45310</v>
      </c>
      <c r="AJ102" s="438"/>
      <c r="AK102" s="438"/>
      <c r="AL102" s="438"/>
      <c r="AM102" s="438">
        <v>41224</v>
      </c>
      <c r="AN102" s="438"/>
      <c r="AO102" s="438"/>
      <c r="AP102" s="438"/>
      <c r="AQ102" s="273" t="s">
        <v>674</v>
      </c>
      <c r="AR102" s="274"/>
      <c r="AS102" s="274"/>
      <c r="AT102" s="319"/>
      <c r="AU102" s="273" t="s">
        <v>594</v>
      </c>
      <c r="AV102" s="274"/>
      <c r="AW102" s="274"/>
      <c r="AX102" s="319"/>
    </row>
    <row r="103" spans="1:60" ht="31.5" hidden="1" customHeight="1" x14ac:dyDescent="0.15">
      <c r="A103" s="439" t="s">
        <v>475</v>
      </c>
      <c r="B103" s="440"/>
      <c r="C103" s="440"/>
      <c r="D103" s="440"/>
      <c r="E103" s="440"/>
      <c r="F103" s="441"/>
      <c r="G103" s="479" t="s">
        <v>60</v>
      </c>
      <c r="H103" s="479"/>
      <c r="I103" s="479"/>
      <c r="J103" s="479"/>
      <c r="K103" s="479"/>
      <c r="L103" s="479"/>
      <c r="M103" s="479"/>
      <c r="N103" s="479"/>
      <c r="O103" s="479"/>
      <c r="P103" s="479"/>
      <c r="Q103" s="479"/>
      <c r="R103" s="479"/>
      <c r="S103" s="479"/>
      <c r="T103" s="479"/>
      <c r="U103" s="479"/>
      <c r="V103" s="479"/>
      <c r="W103" s="479"/>
      <c r="X103" s="480"/>
      <c r="Y103" s="472"/>
      <c r="Z103" s="473"/>
      <c r="AA103" s="474"/>
      <c r="AB103" s="435" t="s">
        <v>11</v>
      </c>
      <c r="AC103" s="436"/>
      <c r="AD103" s="437"/>
      <c r="AE103" s="435" t="s">
        <v>535</v>
      </c>
      <c r="AF103" s="436"/>
      <c r="AG103" s="436"/>
      <c r="AH103" s="437"/>
      <c r="AI103" s="435" t="s">
        <v>532</v>
      </c>
      <c r="AJ103" s="436"/>
      <c r="AK103" s="436"/>
      <c r="AL103" s="437"/>
      <c r="AM103" s="435" t="s">
        <v>528</v>
      </c>
      <c r="AN103" s="436"/>
      <c r="AO103" s="436"/>
      <c r="AP103" s="437"/>
      <c r="AQ103" s="284" t="s">
        <v>521</v>
      </c>
      <c r="AR103" s="285"/>
      <c r="AS103" s="285"/>
      <c r="AT103" s="324"/>
      <c r="AU103" s="284" t="s">
        <v>518</v>
      </c>
      <c r="AV103" s="285"/>
      <c r="AW103" s="285"/>
      <c r="AX103" s="286"/>
    </row>
    <row r="104" spans="1:60" ht="23.25" hidden="1" customHeight="1" x14ac:dyDescent="0.15">
      <c r="A104" s="442"/>
      <c r="B104" s="443"/>
      <c r="C104" s="443"/>
      <c r="D104" s="443"/>
      <c r="E104" s="443"/>
      <c r="F104" s="444"/>
      <c r="G104" s="105"/>
      <c r="H104" s="105"/>
      <c r="I104" s="105"/>
      <c r="J104" s="105"/>
      <c r="K104" s="105"/>
      <c r="L104" s="105"/>
      <c r="M104" s="105"/>
      <c r="N104" s="105"/>
      <c r="O104" s="105"/>
      <c r="P104" s="105"/>
      <c r="Q104" s="105"/>
      <c r="R104" s="105"/>
      <c r="S104" s="105"/>
      <c r="T104" s="105"/>
      <c r="U104" s="105"/>
      <c r="V104" s="105"/>
      <c r="W104" s="105"/>
      <c r="X104" s="106"/>
      <c r="Y104" s="485" t="s">
        <v>55</v>
      </c>
      <c r="Z104" s="486"/>
      <c r="AA104" s="487"/>
      <c r="AB104" s="562"/>
      <c r="AC104" s="563"/>
      <c r="AD104" s="564"/>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3.25" hidden="1" customHeight="1" x14ac:dyDescent="0.15">
      <c r="A105" s="445"/>
      <c r="B105" s="446"/>
      <c r="C105" s="446"/>
      <c r="D105" s="446"/>
      <c r="E105" s="446"/>
      <c r="F105" s="447"/>
      <c r="G105" s="111"/>
      <c r="H105" s="111"/>
      <c r="I105" s="111"/>
      <c r="J105" s="111"/>
      <c r="K105" s="111"/>
      <c r="L105" s="111"/>
      <c r="M105" s="111"/>
      <c r="N105" s="111"/>
      <c r="O105" s="111"/>
      <c r="P105" s="111"/>
      <c r="Q105" s="111"/>
      <c r="R105" s="111"/>
      <c r="S105" s="111"/>
      <c r="T105" s="111"/>
      <c r="U105" s="111"/>
      <c r="V105" s="111"/>
      <c r="W105" s="111"/>
      <c r="X105" s="112"/>
      <c r="Y105" s="465" t="s">
        <v>56</v>
      </c>
      <c r="Z105" s="565"/>
      <c r="AA105" s="566"/>
      <c r="AB105" s="488"/>
      <c r="AC105" s="489"/>
      <c r="AD105" s="490"/>
      <c r="AE105" s="438"/>
      <c r="AF105" s="438"/>
      <c r="AG105" s="438"/>
      <c r="AH105" s="438"/>
      <c r="AI105" s="438"/>
      <c r="AJ105" s="438"/>
      <c r="AK105" s="438"/>
      <c r="AL105" s="438"/>
      <c r="AM105" s="438"/>
      <c r="AN105" s="438"/>
      <c r="AO105" s="438"/>
      <c r="AP105" s="438"/>
      <c r="AQ105" s="218"/>
      <c r="AR105" s="219"/>
      <c r="AS105" s="219"/>
      <c r="AT105" s="220"/>
      <c r="AU105" s="273"/>
      <c r="AV105" s="274"/>
      <c r="AW105" s="274"/>
      <c r="AX105" s="319"/>
    </row>
    <row r="106" spans="1:60" ht="31.5" hidden="1" customHeight="1" x14ac:dyDescent="0.15">
      <c r="A106" s="439" t="s">
        <v>475</v>
      </c>
      <c r="B106" s="440"/>
      <c r="C106" s="440"/>
      <c r="D106" s="440"/>
      <c r="E106" s="440"/>
      <c r="F106" s="441"/>
      <c r="G106" s="479" t="s">
        <v>60</v>
      </c>
      <c r="H106" s="479"/>
      <c r="I106" s="479"/>
      <c r="J106" s="479"/>
      <c r="K106" s="479"/>
      <c r="L106" s="479"/>
      <c r="M106" s="479"/>
      <c r="N106" s="479"/>
      <c r="O106" s="479"/>
      <c r="P106" s="479"/>
      <c r="Q106" s="479"/>
      <c r="R106" s="479"/>
      <c r="S106" s="479"/>
      <c r="T106" s="479"/>
      <c r="U106" s="479"/>
      <c r="V106" s="479"/>
      <c r="W106" s="479"/>
      <c r="X106" s="480"/>
      <c r="Y106" s="472"/>
      <c r="Z106" s="473"/>
      <c r="AA106" s="474"/>
      <c r="AB106" s="435" t="s">
        <v>11</v>
      </c>
      <c r="AC106" s="436"/>
      <c r="AD106" s="437"/>
      <c r="AE106" s="435" t="s">
        <v>535</v>
      </c>
      <c r="AF106" s="436"/>
      <c r="AG106" s="436"/>
      <c r="AH106" s="437"/>
      <c r="AI106" s="435" t="s">
        <v>532</v>
      </c>
      <c r="AJ106" s="436"/>
      <c r="AK106" s="436"/>
      <c r="AL106" s="437"/>
      <c r="AM106" s="435" t="s">
        <v>527</v>
      </c>
      <c r="AN106" s="436"/>
      <c r="AO106" s="436"/>
      <c r="AP106" s="437"/>
      <c r="AQ106" s="284" t="s">
        <v>521</v>
      </c>
      <c r="AR106" s="285"/>
      <c r="AS106" s="285"/>
      <c r="AT106" s="324"/>
      <c r="AU106" s="284" t="s">
        <v>518</v>
      </c>
      <c r="AV106" s="285"/>
      <c r="AW106" s="285"/>
      <c r="AX106" s="286"/>
    </row>
    <row r="107" spans="1:60" ht="23.25" hidden="1" customHeight="1" x14ac:dyDescent="0.15">
      <c r="A107" s="442"/>
      <c r="B107" s="443"/>
      <c r="C107" s="443"/>
      <c r="D107" s="443"/>
      <c r="E107" s="443"/>
      <c r="F107" s="444"/>
      <c r="G107" s="105"/>
      <c r="H107" s="105"/>
      <c r="I107" s="105"/>
      <c r="J107" s="105"/>
      <c r="K107" s="105"/>
      <c r="L107" s="105"/>
      <c r="M107" s="105"/>
      <c r="N107" s="105"/>
      <c r="O107" s="105"/>
      <c r="P107" s="105"/>
      <c r="Q107" s="105"/>
      <c r="R107" s="105"/>
      <c r="S107" s="105"/>
      <c r="T107" s="105"/>
      <c r="U107" s="105"/>
      <c r="V107" s="105"/>
      <c r="W107" s="105"/>
      <c r="X107" s="106"/>
      <c r="Y107" s="485" t="s">
        <v>55</v>
      </c>
      <c r="Z107" s="486"/>
      <c r="AA107" s="487"/>
      <c r="AB107" s="562"/>
      <c r="AC107" s="563"/>
      <c r="AD107" s="564"/>
      <c r="AE107" s="438"/>
      <c r="AF107" s="438"/>
      <c r="AG107" s="438"/>
      <c r="AH107" s="438"/>
      <c r="AI107" s="438"/>
      <c r="AJ107" s="438"/>
      <c r="AK107" s="438"/>
      <c r="AL107" s="438"/>
      <c r="AM107" s="438"/>
      <c r="AN107" s="438"/>
      <c r="AO107" s="438"/>
      <c r="AP107" s="438"/>
      <c r="AQ107" s="218"/>
      <c r="AR107" s="219"/>
      <c r="AS107" s="219"/>
      <c r="AT107" s="220"/>
      <c r="AU107" s="218"/>
      <c r="AV107" s="219"/>
      <c r="AW107" s="219"/>
      <c r="AX107" s="220"/>
    </row>
    <row r="108" spans="1:60" ht="23.25" hidden="1" customHeight="1" x14ac:dyDescent="0.15">
      <c r="A108" s="445"/>
      <c r="B108" s="446"/>
      <c r="C108" s="446"/>
      <c r="D108" s="446"/>
      <c r="E108" s="446"/>
      <c r="F108" s="447"/>
      <c r="G108" s="111"/>
      <c r="H108" s="111"/>
      <c r="I108" s="111"/>
      <c r="J108" s="111"/>
      <c r="K108" s="111"/>
      <c r="L108" s="111"/>
      <c r="M108" s="111"/>
      <c r="N108" s="111"/>
      <c r="O108" s="111"/>
      <c r="P108" s="111"/>
      <c r="Q108" s="111"/>
      <c r="R108" s="111"/>
      <c r="S108" s="111"/>
      <c r="T108" s="111"/>
      <c r="U108" s="111"/>
      <c r="V108" s="111"/>
      <c r="W108" s="111"/>
      <c r="X108" s="112"/>
      <c r="Y108" s="465" t="s">
        <v>56</v>
      </c>
      <c r="Z108" s="565"/>
      <c r="AA108" s="566"/>
      <c r="AB108" s="488"/>
      <c r="AC108" s="489"/>
      <c r="AD108" s="490"/>
      <c r="AE108" s="438"/>
      <c r="AF108" s="438"/>
      <c r="AG108" s="438"/>
      <c r="AH108" s="438"/>
      <c r="AI108" s="438"/>
      <c r="AJ108" s="438"/>
      <c r="AK108" s="438"/>
      <c r="AL108" s="438"/>
      <c r="AM108" s="438"/>
      <c r="AN108" s="438"/>
      <c r="AO108" s="438"/>
      <c r="AP108" s="438"/>
      <c r="AQ108" s="218"/>
      <c r="AR108" s="219"/>
      <c r="AS108" s="219"/>
      <c r="AT108" s="220"/>
      <c r="AU108" s="273"/>
      <c r="AV108" s="274"/>
      <c r="AW108" s="274"/>
      <c r="AX108" s="319"/>
    </row>
    <row r="109" spans="1:60" ht="31.5" hidden="1" customHeight="1" x14ac:dyDescent="0.15">
      <c r="A109" s="439" t="s">
        <v>475</v>
      </c>
      <c r="B109" s="440"/>
      <c r="C109" s="440"/>
      <c r="D109" s="440"/>
      <c r="E109" s="440"/>
      <c r="F109" s="441"/>
      <c r="G109" s="479" t="s">
        <v>60</v>
      </c>
      <c r="H109" s="479"/>
      <c r="I109" s="479"/>
      <c r="J109" s="479"/>
      <c r="K109" s="479"/>
      <c r="L109" s="479"/>
      <c r="M109" s="479"/>
      <c r="N109" s="479"/>
      <c r="O109" s="479"/>
      <c r="P109" s="479"/>
      <c r="Q109" s="479"/>
      <c r="R109" s="479"/>
      <c r="S109" s="479"/>
      <c r="T109" s="479"/>
      <c r="U109" s="479"/>
      <c r="V109" s="479"/>
      <c r="W109" s="479"/>
      <c r="X109" s="480"/>
      <c r="Y109" s="472"/>
      <c r="Z109" s="473"/>
      <c r="AA109" s="474"/>
      <c r="AB109" s="435" t="s">
        <v>11</v>
      </c>
      <c r="AC109" s="436"/>
      <c r="AD109" s="437"/>
      <c r="AE109" s="435" t="s">
        <v>535</v>
      </c>
      <c r="AF109" s="436"/>
      <c r="AG109" s="436"/>
      <c r="AH109" s="437"/>
      <c r="AI109" s="435" t="s">
        <v>532</v>
      </c>
      <c r="AJ109" s="436"/>
      <c r="AK109" s="436"/>
      <c r="AL109" s="437"/>
      <c r="AM109" s="435" t="s">
        <v>528</v>
      </c>
      <c r="AN109" s="436"/>
      <c r="AO109" s="436"/>
      <c r="AP109" s="437"/>
      <c r="AQ109" s="284" t="s">
        <v>521</v>
      </c>
      <c r="AR109" s="285"/>
      <c r="AS109" s="285"/>
      <c r="AT109" s="324"/>
      <c r="AU109" s="284" t="s">
        <v>518</v>
      </c>
      <c r="AV109" s="285"/>
      <c r="AW109" s="285"/>
      <c r="AX109" s="286"/>
    </row>
    <row r="110" spans="1:60" ht="23.25" hidden="1" customHeight="1" x14ac:dyDescent="0.15">
      <c r="A110" s="442"/>
      <c r="B110" s="443"/>
      <c r="C110" s="443"/>
      <c r="D110" s="443"/>
      <c r="E110" s="443"/>
      <c r="F110" s="444"/>
      <c r="G110" s="105"/>
      <c r="H110" s="105"/>
      <c r="I110" s="105"/>
      <c r="J110" s="105"/>
      <c r="K110" s="105"/>
      <c r="L110" s="105"/>
      <c r="M110" s="105"/>
      <c r="N110" s="105"/>
      <c r="O110" s="105"/>
      <c r="P110" s="105"/>
      <c r="Q110" s="105"/>
      <c r="R110" s="105"/>
      <c r="S110" s="105"/>
      <c r="T110" s="105"/>
      <c r="U110" s="105"/>
      <c r="V110" s="105"/>
      <c r="W110" s="105"/>
      <c r="X110" s="106"/>
      <c r="Y110" s="485" t="s">
        <v>55</v>
      </c>
      <c r="Z110" s="486"/>
      <c r="AA110" s="487"/>
      <c r="AB110" s="562"/>
      <c r="AC110" s="563"/>
      <c r="AD110" s="564"/>
      <c r="AE110" s="438"/>
      <c r="AF110" s="438"/>
      <c r="AG110" s="438"/>
      <c r="AH110" s="438"/>
      <c r="AI110" s="438"/>
      <c r="AJ110" s="438"/>
      <c r="AK110" s="438"/>
      <c r="AL110" s="438"/>
      <c r="AM110" s="438"/>
      <c r="AN110" s="438"/>
      <c r="AO110" s="438"/>
      <c r="AP110" s="438"/>
      <c r="AQ110" s="218"/>
      <c r="AR110" s="219"/>
      <c r="AS110" s="219"/>
      <c r="AT110" s="220"/>
      <c r="AU110" s="218"/>
      <c r="AV110" s="219"/>
      <c r="AW110" s="219"/>
      <c r="AX110" s="220"/>
    </row>
    <row r="111" spans="1:60" ht="23.25" hidden="1" customHeight="1" x14ac:dyDescent="0.15">
      <c r="A111" s="445"/>
      <c r="B111" s="446"/>
      <c r="C111" s="446"/>
      <c r="D111" s="446"/>
      <c r="E111" s="446"/>
      <c r="F111" s="447"/>
      <c r="G111" s="111"/>
      <c r="H111" s="111"/>
      <c r="I111" s="111"/>
      <c r="J111" s="111"/>
      <c r="K111" s="111"/>
      <c r="L111" s="111"/>
      <c r="M111" s="111"/>
      <c r="N111" s="111"/>
      <c r="O111" s="111"/>
      <c r="P111" s="111"/>
      <c r="Q111" s="111"/>
      <c r="R111" s="111"/>
      <c r="S111" s="111"/>
      <c r="T111" s="111"/>
      <c r="U111" s="111"/>
      <c r="V111" s="111"/>
      <c r="W111" s="111"/>
      <c r="X111" s="112"/>
      <c r="Y111" s="465" t="s">
        <v>56</v>
      </c>
      <c r="Z111" s="565"/>
      <c r="AA111" s="566"/>
      <c r="AB111" s="488"/>
      <c r="AC111" s="489"/>
      <c r="AD111" s="490"/>
      <c r="AE111" s="438"/>
      <c r="AF111" s="438"/>
      <c r="AG111" s="438"/>
      <c r="AH111" s="438"/>
      <c r="AI111" s="438"/>
      <c r="AJ111" s="438"/>
      <c r="AK111" s="438"/>
      <c r="AL111" s="438"/>
      <c r="AM111" s="438"/>
      <c r="AN111" s="438"/>
      <c r="AO111" s="438"/>
      <c r="AP111" s="438"/>
      <c r="AQ111" s="218"/>
      <c r="AR111" s="219"/>
      <c r="AS111" s="219"/>
      <c r="AT111" s="220"/>
      <c r="AU111" s="273"/>
      <c r="AV111" s="274"/>
      <c r="AW111" s="274"/>
      <c r="AX111" s="319"/>
    </row>
    <row r="112" spans="1:60" ht="31.5" hidden="1" customHeight="1" x14ac:dyDescent="0.15">
      <c r="A112" s="439" t="s">
        <v>475</v>
      </c>
      <c r="B112" s="440"/>
      <c r="C112" s="440"/>
      <c r="D112" s="440"/>
      <c r="E112" s="440"/>
      <c r="F112" s="441"/>
      <c r="G112" s="479" t="s">
        <v>60</v>
      </c>
      <c r="H112" s="479"/>
      <c r="I112" s="479"/>
      <c r="J112" s="479"/>
      <c r="K112" s="479"/>
      <c r="L112" s="479"/>
      <c r="M112" s="479"/>
      <c r="N112" s="479"/>
      <c r="O112" s="479"/>
      <c r="P112" s="479"/>
      <c r="Q112" s="479"/>
      <c r="R112" s="479"/>
      <c r="S112" s="479"/>
      <c r="T112" s="479"/>
      <c r="U112" s="479"/>
      <c r="V112" s="479"/>
      <c r="W112" s="479"/>
      <c r="X112" s="480"/>
      <c r="Y112" s="472"/>
      <c r="Z112" s="473"/>
      <c r="AA112" s="474"/>
      <c r="AB112" s="435" t="s">
        <v>11</v>
      </c>
      <c r="AC112" s="436"/>
      <c r="AD112" s="437"/>
      <c r="AE112" s="435" t="s">
        <v>535</v>
      </c>
      <c r="AF112" s="436"/>
      <c r="AG112" s="436"/>
      <c r="AH112" s="437"/>
      <c r="AI112" s="435" t="s">
        <v>532</v>
      </c>
      <c r="AJ112" s="436"/>
      <c r="AK112" s="436"/>
      <c r="AL112" s="437"/>
      <c r="AM112" s="435" t="s">
        <v>527</v>
      </c>
      <c r="AN112" s="436"/>
      <c r="AO112" s="436"/>
      <c r="AP112" s="437"/>
      <c r="AQ112" s="284" t="s">
        <v>521</v>
      </c>
      <c r="AR112" s="285"/>
      <c r="AS112" s="285"/>
      <c r="AT112" s="324"/>
      <c r="AU112" s="284" t="s">
        <v>518</v>
      </c>
      <c r="AV112" s="285"/>
      <c r="AW112" s="285"/>
      <c r="AX112" s="286"/>
    </row>
    <row r="113" spans="1:50" ht="23.25" hidden="1" customHeight="1" x14ac:dyDescent="0.15">
      <c r="A113" s="442"/>
      <c r="B113" s="443"/>
      <c r="C113" s="443"/>
      <c r="D113" s="443"/>
      <c r="E113" s="443"/>
      <c r="F113" s="444"/>
      <c r="G113" s="105"/>
      <c r="H113" s="105"/>
      <c r="I113" s="105"/>
      <c r="J113" s="105"/>
      <c r="K113" s="105"/>
      <c r="L113" s="105"/>
      <c r="M113" s="105"/>
      <c r="N113" s="105"/>
      <c r="O113" s="105"/>
      <c r="P113" s="105"/>
      <c r="Q113" s="105"/>
      <c r="R113" s="105"/>
      <c r="S113" s="105"/>
      <c r="T113" s="105"/>
      <c r="U113" s="105"/>
      <c r="V113" s="105"/>
      <c r="W113" s="105"/>
      <c r="X113" s="106"/>
      <c r="Y113" s="485" t="s">
        <v>55</v>
      </c>
      <c r="Z113" s="486"/>
      <c r="AA113" s="487"/>
      <c r="AB113" s="562"/>
      <c r="AC113" s="563"/>
      <c r="AD113" s="564"/>
      <c r="AE113" s="438"/>
      <c r="AF113" s="438"/>
      <c r="AG113" s="438"/>
      <c r="AH113" s="438"/>
      <c r="AI113" s="438"/>
      <c r="AJ113" s="438"/>
      <c r="AK113" s="438"/>
      <c r="AL113" s="438"/>
      <c r="AM113" s="438"/>
      <c r="AN113" s="438"/>
      <c r="AO113" s="438"/>
      <c r="AP113" s="438"/>
      <c r="AQ113" s="218"/>
      <c r="AR113" s="219"/>
      <c r="AS113" s="219"/>
      <c r="AT113" s="220"/>
      <c r="AU113" s="218"/>
      <c r="AV113" s="219"/>
      <c r="AW113" s="219"/>
      <c r="AX113" s="220"/>
    </row>
    <row r="114" spans="1:50" ht="23.25" hidden="1" customHeight="1" x14ac:dyDescent="0.15">
      <c r="A114" s="445"/>
      <c r="B114" s="446"/>
      <c r="C114" s="446"/>
      <c r="D114" s="446"/>
      <c r="E114" s="446"/>
      <c r="F114" s="447"/>
      <c r="G114" s="111"/>
      <c r="H114" s="111"/>
      <c r="I114" s="111"/>
      <c r="J114" s="111"/>
      <c r="K114" s="111"/>
      <c r="L114" s="111"/>
      <c r="M114" s="111"/>
      <c r="N114" s="111"/>
      <c r="O114" s="111"/>
      <c r="P114" s="111"/>
      <c r="Q114" s="111"/>
      <c r="R114" s="111"/>
      <c r="S114" s="111"/>
      <c r="T114" s="111"/>
      <c r="U114" s="111"/>
      <c r="V114" s="111"/>
      <c r="W114" s="111"/>
      <c r="X114" s="112"/>
      <c r="Y114" s="465" t="s">
        <v>56</v>
      </c>
      <c r="Z114" s="565"/>
      <c r="AA114" s="566"/>
      <c r="AB114" s="488"/>
      <c r="AC114" s="489"/>
      <c r="AD114" s="490"/>
      <c r="AE114" s="438"/>
      <c r="AF114" s="438"/>
      <c r="AG114" s="438"/>
      <c r="AH114" s="438"/>
      <c r="AI114" s="438"/>
      <c r="AJ114" s="438"/>
      <c r="AK114" s="438"/>
      <c r="AL114" s="438"/>
      <c r="AM114" s="438"/>
      <c r="AN114" s="438"/>
      <c r="AO114" s="438"/>
      <c r="AP114" s="438"/>
      <c r="AQ114" s="218"/>
      <c r="AR114" s="219"/>
      <c r="AS114" s="219"/>
      <c r="AT114" s="220"/>
      <c r="AU114" s="218"/>
      <c r="AV114" s="219"/>
      <c r="AW114" s="219"/>
      <c r="AX114" s="220"/>
    </row>
    <row r="115" spans="1:50" ht="23.25" customHeight="1" x14ac:dyDescent="0.15">
      <c r="A115" s="456" t="s">
        <v>15</v>
      </c>
      <c r="B115" s="457"/>
      <c r="C115" s="457"/>
      <c r="D115" s="457"/>
      <c r="E115" s="457"/>
      <c r="F115" s="458"/>
      <c r="G115" s="436" t="s">
        <v>16</v>
      </c>
      <c r="H115" s="436"/>
      <c r="I115" s="436"/>
      <c r="J115" s="436"/>
      <c r="K115" s="436"/>
      <c r="L115" s="436"/>
      <c r="M115" s="436"/>
      <c r="N115" s="436"/>
      <c r="O115" s="436"/>
      <c r="P115" s="436"/>
      <c r="Q115" s="436"/>
      <c r="R115" s="436"/>
      <c r="S115" s="436"/>
      <c r="T115" s="436"/>
      <c r="U115" s="436"/>
      <c r="V115" s="436"/>
      <c r="W115" s="436"/>
      <c r="X115" s="437"/>
      <c r="Y115" s="573"/>
      <c r="Z115" s="574"/>
      <c r="AA115" s="575"/>
      <c r="AB115" s="435" t="s">
        <v>11</v>
      </c>
      <c r="AC115" s="436"/>
      <c r="AD115" s="437"/>
      <c r="AE115" s="435" t="s">
        <v>535</v>
      </c>
      <c r="AF115" s="436"/>
      <c r="AG115" s="436"/>
      <c r="AH115" s="437"/>
      <c r="AI115" s="435" t="s">
        <v>532</v>
      </c>
      <c r="AJ115" s="436"/>
      <c r="AK115" s="436"/>
      <c r="AL115" s="437"/>
      <c r="AM115" s="435" t="s">
        <v>527</v>
      </c>
      <c r="AN115" s="436"/>
      <c r="AO115" s="436"/>
      <c r="AP115" s="437"/>
      <c r="AQ115" s="611" t="s">
        <v>522</v>
      </c>
      <c r="AR115" s="612"/>
      <c r="AS115" s="612"/>
      <c r="AT115" s="612"/>
      <c r="AU115" s="612"/>
      <c r="AV115" s="612"/>
      <c r="AW115" s="612"/>
      <c r="AX115" s="613"/>
    </row>
    <row r="116" spans="1:50" ht="23.25" customHeight="1" x14ac:dyDescent="0.15">
      <c r="A116" s="459"/>
      <c r="B116" s="460"/>
      <c r="C116" s="460"/>
      <c r="D116" s="460"/>
      <c r="E116" s="460"/>
      <c r="F116" s="461"/>
      <c r="G116" s="413" t="s">
        <v>595</v>
      </c>
      <c r="H116" s="413"/>
      <c r="I116" s="413"/>
      <c r="J116" s="413"/>
      <c r="K116" s="413"/>
      <c r="L116" s="413"/>
      <c r="M116" s="413"/>
      <c r="N116" s="413"/>
      <c r="O116" s="413"/>
      <c r="P116" s="413"/>
      <c r="Q116" s="413"/>
      <c r="R116" s="413"/>
      <c r="S116" s="413"/>
      <c r="T116" s="413"/>
      <c r="U116" s="413"/>
      <c r="V116" s="413"/>
      <c r="W116" s="413"/>
      <c r="X116" s="413"/>
      <c r="Y116" s="475" t="s">
        <v>15</v>
      </c>
      <c r="Z116" s="476"/>
      <c r="AA116" s="477"/>
      <c r="AB116" s="482" t="s">
        <v>596</v>
      </c>
      <c r="AC116" s="483"/>
      <c r="AD116" s="484"/>
      <c r="AE116" s="438">
        <v>906</v>
      </c>
      <c r="AF116" s="438"/>
      <c r="AG116" s="438"/>
      <c r="AH116" s="438"/>
      <c r="AI116" s="438">
        <v>641</v>
      </c>
      <c r="AJ116" s="438"/>
      <c r="AK116" s="438"/>
      <c r="AL116" s="438"/>
      <c r="AM116" s="438">
        <v>533</v>
      </c>
      <c r="AN116" s="438"/>
      <c r="AO116" s="438"/>
      <c r="AP116" s="438"/>
      <c r="AQ116" s="218" t="s">
        <v>675</v>
      </c>
      <c r="AR116" s="219"/>
      <c r="AS116" s="219"/>
      <c r="AT116" s="219"/>
      <c r="AU116" s="219"/>
      <c r="AV116" s="219"/>
      <c r="AW116" s="219"/>
      <c r="AX116" s="221"/>
    </row>
    <row r="117" spans="1:50" ht="46.5" customHeight="1" thickBot="1" x14ac:dyDescent="0.2">
      <c r="A117" s="462"/>
      <c r="B117" s="463"/>
      <c r="C117" s="463"/>
      <c r="D117" s="463"/>
      <c r="E117" s="463"/>
      <c r="F117" s="464"/>
      <c r="G117" s="414"/>
      <c r="H117" s="414"/>
      <c r="I117" s="414"/>
      <c r="J117" s="414"/>
      <c r="K117" s="414"/>
      <c r="L117" s="414"/>
      <c r="M117" s="414"/>
      <c r="N117" s="414"/>
      <c r="O117" s="414"/>
      <c r="P117" s="414"/>
      <c r="Q117" s="414"/>
      <c r="R117" s="414"/>
      <c r="S117" s="414"/>
      <c r="T117" s="414"/>
      <c r="U117" s="414"/>
      <c r="V117" s="414"/>
      <c r="W117" s="414"/>
      <c r="X117" s="414"/>
      <c r="Y117" s="491" t="s">
        <v>49</v>
      </c>
      <c r="Z117" s="466"/>
      <c r="AA117" s="467"/>
      <c r="AB117" s="482" t="s">
        <v>629</v>
      </c>
      <c r="AC117" s="483"/>
      <c r="AD117" s="484"/>
      <c r="AE117" s="571" t="s">
        <v>597</v>
      </c>
      <c r="AF117" s="571"/>
      <c r="AG117" s="571"/>
      <c r="AH117" s="571"/>
      <c r="AI117" s="571" t="s">
        <v>598</v>
      </c>
      <c r="AJ117" s="571"/>
      <c r="AK117" s="571"/>
      <c r="AL117" s="571"/>
      <c r="AM117" s="571" t="s">
        <v>670</v>
      </c>
      <c r="AN117" s="571"/>
      <c r="AO117" s="571"/>
      <c r="AP117" s="571"/>
      <c r="AQ117" s="571" t="s">
        <v>676</v>
      </c>
      <c r="AR117" s="571"/>
      <c r="AS117" s="571"/>
      <c r="AT117" s="571"/>
      <c r="AU117" s="571"/>
      <c r="AV117" s="571"/>
      <c r="AW117" s="571"/>
      <c r="AX117" s="572"/>
    </row>
    <row r="118" spans="1:50" ht="23.25" hidden="1" customHeight="1" x14ac:dyDescent="0.15">
      <c r="A118" s="456" t="s">
        <v>15</v>
      </c>
      <c r="B118" s="457"/>
      <c r="C118" s="457"/>
      <c r="D118" s="457"/>
      <c r="E118" s="457"/>
      <c r="F118" s="458"/>
      <c r="G118" s="436" t="s">
        <v>16</v>
      </c>
      <c r="H118" s="436"/>
      <c r="I118" s="436"/>
      <c r="J118" s="436"/>
      <c r="K118" s="436"/>
      <c r="L118" s="436"/>
      <c r="M118" s="436"/>
      <c r="N118" s="436"/>
      <c r="O118" s="436"/>
      <c r="P118" s="436"/>
      <c r="Q118" s="436"/>
      <c r="R118" s="436"/>
      <c r="S118" s="436"/>
      <c r="T118" s="436"/>
      <c r="U118" s="436"/>
      <c r="V118" s="436"/>
      <c r="W118" s="436"/>
      <c r="X118" s="437"/>
      <c r="Y118" s="573"/>
      <c r="Z118" s="574"/>
      <c r="AA118" s="575"/>
      <c r="AB118" s="435" t="s">
        <v>11</v>
      </c>
      <c r="AC118" s="436"/>
      <c r="AD118" s="437"/>
      <c r="AE118" s="435" t="s">
        <v>535</v>
      </c>
      <c r="AF118" s="436"/>
      <c r="AG118" s="436"/>
      <c r="AH118" s="437"/>
      <c r="AI118" s="435" t="s">
        <v>532</v>
      </c>
      <c r="AJ118" s="436"/>
      <c r="AK118" s="436"/>
      <c r="AL118" s="437"/>
      <c r="AM118" s="435" t="s">
        <v>527</v>
      </c>
      <c r="AN118" s="436"/>
      <c r="AO118" s="436"/>
      <c r="AP118" s="437"/>
      <c r="AQ118" s="611" t="s">
        <v>522</v>
      </c>
      <c r="AR118" s="612"/>
      <c r="AS118" s="612"/>
      <c r="AT118" s="612"/>
      <c r="AU118" s="612"/>
      <c r="AV118" s="612"/>
      <c r="AW118" s="612"/>
      <c r="AX118" s="613"/>
    </row>
    <row r="119" spans="1:50" ht="23.25" hidden="1" customHeight="1" x14ac:dyDescent="0.15">
      <c r="A119" s="459"/>
      <c r="B119" s="460"/>
      <c r="C119" s="460"/>
      <c r="D119" s="460"/>
      <c r="E119" s="460"/>
      <c r="F119" s="461"/>
      <c r="G119" s="413" t="s">
        <v>483</v>
      </c>
      <c r="H119" s="413"/>
      <c r="I119" s="413"/>
      <c r="J119" s="413"/>
      <c r="K119" s="413"/>
      <c r="L119" s="413"/>
      <c r="M119" s="413"/>
      <c r="N119" s="413"/>
      <c r="O119" s="413"/>
      <c r="P119" s="413"/>
      <c r="Q119" s="413"/>
      <c r="R119" s="413"/>
      <c r="S119" s="413"/>
      <c r="T119" s="413"/>
      <c r="U119" s="413"/>
      <c r="V119" s="413"/>
      <c r="W119" s="413"/>
      <c r="X119" s="413"/>
      <c r="Y119" s="475" t="s">
        <v>15</v>
      </c>
      <c r="Z119" s="476"/>
      <c r="AA119" s="477"/>
      <c r="AB119" s="482"/>
      <c r="AC119" s="483"/>
      <c r="AD119" s="484"/>
      <c r="AE119" s="438"/>
      <c r="AF119" s="438"/>
      <c r="AG119" s="438"/>
      <c r="AH119" s="438"/>
      <c r="AI119" s="438"/>
      <c r="AJ119" s="438"/>
      <c r="AK119" s="438"/>
      <c r="AL119" s="438"/>
      <c r="AM119" s="438"/>
      <c r="AN119" s="438"/>
      <c r="AO119" s="438"/>
      <c r="AP119" s="438"/>
      <c r="AQ119" s="438"/>
      <c r="AR119" s="438"/>
      <c r="AS119" s="438"/>
      <c r="AT119" s="438"/>
      <c r="AU119" s="438"/>
      <c r="AV119" s="438"/>
      <c r="AW119" s="438"/>
      <c r="AX119" s="567"/>
    </row>
    <row r="120" spans="1:50" ht="46.5" hidden="1" customHeight="1" thickBot="1" x14ac:dyDescent="0.2">
      <c r="A120" s="462"/>
      <c r="B120" s="463"/>
      <c r="C120" s="463"/>
      <c r="D120" s="463"/>
      <c r="E120" s="463"/>
      <c r="F120" s="464"/>
      <c r="G120" s="414"/>
      <c r="H120" s="414"/>
      <c r="I120" s="414"/>
      <c r="J120" s="414"/>
      <c r="K120" s="414"/>
      <c r="L120" s="414"/>
      <c r="M120" s="414"/>
      <c r="N120" s="414"/>
      <c r="O120" s="414"/>
      <c r="P120" s="414"/>
      <c r="Q120" s="414"/>
      <c r="R120" s="414"/>
      <c r="S120" s="414"/>
      <c r="T120" s="414"/>
      <c r="U120" s="414"/>
      <c r="V120" s="414"/>
      <c r="W120" s="414"/>
      <c r="X120" s="414"/>
      <c r="Y120" s="491" t="s">
        <v>49</v>
      </c>
      <c r="Z120" s="466"/>
      <c r="AA120" s="467"/>
      <c r="AB120" s="568" t="s">
        <v>482</v>
      </c>
      <c r="AC120" s="569"/>
      <c r="AD120" s="570"/>
      <c r="AE120" s="571"/>
      <c r="AF120" s="571"/>
      <c r="AG120" s="571"/>
      <c r="AH120" s="571"/>
      <c r="AI120" s="571"/>
      <c r="AJ120" s="571"/>
      <c r="AK120" s="571"/>
      <c r="AL120" s="571"/>
      <c r="AM120" s="571"/>
      <c r="AN120" s="571"/>
      <c r="AO120" s="571"/>
      <c r="AP120" s="571"/>
      <c r="AQ120" s="571"/>
      <c r="AR120" s="571"/>
      <c r="AS120" s="571"/>
      <c r="AT120" s="571"/>
      <c r="AU120" s="571"/>
      <c r="AV120" s="571"/>
      <c r="AW120" s="571"/>
      <c r="AX120" s="572"/>
    </row>
    <row r="121" spans="1:50" ht="23.25" hidden="1" customHeight="1" x14ac:dyDescent="0.15">
      <c r="A121" s="456" t="s">
        <v>15</v>
      </c>
      <c r="B121" s="457"/>
      <c r="C121" s="457"/>
      <c r="D121" s="457"/>
      <c r="E121" s="457"/>
      <c r="F121" s="458"/>
      <c r="G121" s="436" t="s">
        <v>16</v>
      </c>
      <c r="H121" s="436"/>
      <c r="I121" s="436"/>
      <c r="J121" s="436"/>
      <c r="K121" s="436"/>
      <c r="L121" s="436"/>
      <c r="M121" s="436"/>
      <c r="N121" s="436"/>
      <c r="O121" s="436"/>
      <c r="P121" s="436"/>
      <c r="Q121" s="436"/>
      <c r="R121" s="436"/>
      <c r="S121" s="436"/>
      <c r="T121" s="436"/>
      <c r="U121" s="436"/>
      <c r="V121" s="436"/>
      <c r="W121" s="436"/>
      <c r="X121" s="437"/>
      <c r="Y121" s="573"/>
      <c r="Z121" s="574"/>
      <c r="AA121" s="575"/>
      <c r="AB121" s="435" t="s">
        <v>11</v>
      </c>
      <c r="AC121" s="436"/>
      <c r="AD121" s="437"/>
      <c r="AE121" s="435" t="s">
        <v>535</v>
      </c>
      <c r="AF121" s="436"/>
      <c r="AG121" s="436"/>
      <c r="AH121" s="437"/>
      <c r="AI121" s="435" t="s">
        <v>532</v>
      </c>
      <c r="AJ121" s="436"/>
      <c r="AK121" s="436"/>
      <c r="AL121" s="437"/>
      <c r="AM121" s="435" t="s">
        <v>527</v>
      </c>
      <c r="AN121" s="436"/>
      <c r="AO121" s="436"/>
      <c r="AP121" s="437"/>
      <c r="AQ121" s="611" t="s">
        <v>522</v>
      </c>
      <c r="AR121" s="612"/>
      <c r="AS121" s="612"/>
      <c r="AT121" s="612"/>
      <c r="AU121" s="612"/>
      <c r="AV121" s="612"/>
      <c r="AW121" s="612"/>
      <c r="AX121" s="613"/>
    </row>
    <row r="122" spans="1:50" ht="23.25" hidden="1" customHeight="1" x14ac:dyDescent="0.15">
      <c r="A122" s="459"/>
      <c r="B122" s="460"/>
      <c r="C122" s="460"/>
      <c r="D122" s="460"/>
      <c r="E122" s="460"/>
      <c r="F122" s="461"/>
      <c r="G122" s="413" t="s">
        <v>484</v>
      </c>
      <c r="H122" s="413"/>
      <c r="I122" s="413"/>
      <c r="J122" s="413"/>
      <c r="K122" s="413"/>
      <c r="L122" s="413"/>
      <c r="M122" s="413"/>
      <c r="N122" s="413"/>
      <c r="O122" s="413"/>
      <c r="P122" s="413"/>
      <c r="Q122" s="413"/>
      <c r="R122" s="413"/>
      <c r="S122" s="413"/>
      <c r="T122" s="413"/>
      <c r="U122" s="413"/>
      <c r="V122" s="413"/>
      <c r="W122" s="413"/>
      <c r="X122" s="413"/>
      <c r="Y122" s="475" t="s">
        <v>15</v>
      </c>
      <c r="Z122" s="476"/>
      <c r="AA122" s="477"/>
      <c r="AB122" s="482"/>
      <c r="AC122" s="483"/>
      <c r="AD122" s="484"/>
      <c r="AE122" s="438"/>
      <c r="AF122" s="438"/>
      <c r="AG122" s="438"/>
      <c r="AH122" s="438"/>
      <c r="AI122" s="438"/>
      <c r="AJ122" s="438"/>
      <c r="AK122" s="438"/>
      <c r="AL122" s="438"/>
      <c r="AM122" s="438"/>
      <c r="AN122" s="438"/>
      <c r="AO122" s="438"/>
      <c r="AP122" s="438"/>
      <c r="AQ122" s="438"/>
      <c r="AR122" s="438"/>
      <c r="AS122" s="438"/>
      <c r="AT122" s="438"/>
      <c r="AU122" s="438"/>
      <c r="AV122" s="438"/>
      <c r="AW122" s="438"/>
      <c r="AX122" s="567"/>
    </row>
    <row r="123" spans="1:50" ht="46.5" hidden="1" customHeight="1" x14ac:dyDescent="0.15">
      <c r="A123" s="462"/>
      <c r="B123" s="463"/>
      <c r="C123" s="463"/>
      <c r="D123" s="463"/>
      <c r="E123" s="463"/>
      <c r="F123" s="464"/>
      <c r="G123" s="414"/>
      <c r="H123" s="414"/>
      <c r="I123" s="414"/>
      <c r="J123" s="414"/>
      <c r="K123" s="414"/>
      <c r="L123" s="414"/>
      <c r="M123" s="414"/>
      <c r="N123" s="414"/>
      <c r="O123" s="414"/>
      <c r="P123" s="414"/>
      <c r="Q123" s="414"/>
      <c r="R123" s="414"/>
      <c r="S123" s="414"/>
      <c r="T123" s="414"/>
      <c r="U123" s="414"/>
      <c r="V123" s="414"/>
      <c r="W123" s="414"/>
      <c r="X123" s="414"/>
      <c r="Y123" s="491" t="s">
        <v>49</v>
      </c>
      <c r="Z123" s="466"/>
      <c r="AA123" s="467"/>
      <c r="AB123" s="568" t="s">
        <v>485</v>
      </c>
      <c r="AC123" s="569"/>
      <c r="AD123" s="570"/>
      <c r="AE123" s="571"/>
      <c r="AF123" s="571"/>
      <c r="AG123" s="571"/>
      <c r="AH123" s="571"/>
      <c r="AI123" s="571"/>
      <c r="AJ123" s="571"/>
      <c r="AK123" s="571"/>
      <c r="AL123" s="571"/>
      <c r="AM123" s="571"/>
      <c r="AN123" s="571"/>
      <c r="AO123" s="571"/>
      <c r="AP123" s="571"/>
      <c r="AQ123" s="571"/>
      <c r="AR123" s="571"/>
      <c r="AS123" s="571"/>
      <c r="AT123" s="571"/>
      <c r="AU123" s="571"/>
      <c r="AV123" s="571"/>
      <c r="AW123" s="571"/>
      <c r="AX123" s="572"/>
    </row>
    <row r="124" spans="1:50" ht="23.25" hidden="1" customHeight="1" x14ac:dyDescent="0.15">
      <c r="A124" s="456" t="s">
        <v>15</v>
      </c>
      <c r="B124" s="457"/>
      <c r="C124" s="457"/>
      <c r="D124" s="457"/>
      <c r="E124" s="457"/>
      <c r="F124" s="458"/>
      <c r="G124" s="436" t="s">
        <v>16</v>
      </c>
      <c r="H124" s="436"/>
      <c r="I124" s="436"/>
      <c r="J124" s="436"/>
      <c r="K124" s="436"/>
      <c r="L124" s="436"/>
      <c r="M124" s="436"/>
      <c r="N124" s="436"/>
      <c r="O124" s="436"/>
      <c r="P124" s="436"/>
      <c r="Q124" s="436"/>
      <c r="R124" s="436"/>
      <c r="S124" s="436"/>
      <c r="T124" s="436"/>
      <c r="U124" s="436"/>
      <c r="V124" s="436"/>
      <c r="W124" s="436"/>
      <c r="X124" s="437"/>
      <c r="Y124" s="573"/>
      <c r="Z124" s="574"/>
      <c r="AA124" s="575"/>
      <c r="AB124" s="435" t="s">
        <v>11</v>
      </c>
      <c r="AC124" s="436"/>
      <c r="AD124" s="437"/>
      <c r="AE124" s="435" t="s">
        <v>536</v>
      </c>
      <c r="AF124" s="436"/>
      <c r="AG124" s="436"/>
      <c r="AH124" s="437"/>
      <c r="AI124" s="435" t="s">
        <v>532</v>
      </c>
      <c r="AJ124" s="436"/>
      <c r="AK124" s="436"/>
      <c r="AL124" s="437"/>
      <c r="AM124" s="435" t="s">
        <v>527</v>
      </c>
      <c r="AN124" s="436"/>
      <c r="AO124" s="436"/>
      <c r="AP124" s="437"/>
      <c r="AQ124" s="611" t="s">
        <v>522</v>
      </c>
      <c r="AR124" s="612"/>
      <c r="AS124" s="612"/>
      <c r="AT124" s="612"/>
      <c r="AU124" s="612"/>
      <c r="AV124" s="612"/>
      <c r="AW124" s="612"/>
      <c r="AX124" s="613"/>
    </row>
    <row r="125" spans="1:50" ht="23.25" hidden="1" customHeight="1" x14ac:dyDescent="0.15">
      <c r="A125" s="459"/>
      <c r="B125" s="460"/>
      <c r="C125" s="460"/>
      <c r="D125" s="460"/>
      <c r="E125" s="460"/>
      <c r="F125" s="461"/>
      <c r="G125" s="413" t="s">
        <v>484</v>
      </c>
      <c r="H125" s="413"/>
      <c r="I125" s="413"/>
      <c r="J125" s="413"/>
      <c r="K125" s="413"/>
      <c r="L125" s="413"/>
      <c r="M125" s="413"/>
      <c r="N125" s="413"/>
      <c r="O125" s="413"/>
      <c r="P125" s="413"/>
      <c r="Q125" s="413"/>
      <c r="R125" s="413"/>
      <c r="S125" s="413"/>
      <c r="T125" s="413"/>
      <c r="U125" s="413"/>
      <c r="V125" s="413"/>
      <c r="W125" s="413"/>
      <c r="X125" s="949"/>
      <c r="Y125" s="475" t="s">
        <v>15</v>
      </c>
      <c r="Z125" s="476"/>
      <c r="AA125" s="477"/>
      <c r="AB125" s="482"/>
      <c r="AC125" s="483"/>
      <c r="AD125" s="484"/>
      <c r="AE125" s="438"/>
      <c r="AF125" s="438"/>
      <c r="AG125" s="438"/>
      <c r="AH125" s="438"/>
      <c r="AI125" s="438"/>
      <c r="AJ125" s="438"/>
      <c r="AK125" s="438"/>
      <c r="AL125" s="438"/>
      <c r="AM125" s="438"/>
      <c r="AN125" s="438"/>
      <c r="AO125" s="438"/>
      <c r="AP125" s="438"/>
      <c r="AQ125" s="438"/>
      <c r="AR125" s="438"/>
      <c r="AS125" s="438"/>
      <c r="AT125" s="438"/>
      <c r="AU125" s="438"/>
      <c r="AV125" s="438"/>
      <c r="AW125" s="438"/>
      <c r="AX125" s="567"/>
    </row>
    <row r="126" spans="1:50" ht="46.5" hidden="1" customHeight="1" x14ac:dyDescent="0.15">
      <c r="A126" s="462"/>
      <c r="B126" s="463"/>
      <c r="C126" s="463"/>
      <c r="D126" s="463"/>
      <c r="E126" s="463"/>
      <c r="F126" s="464"/>
      <c r="G126" s="414"/>
      <c r="H126" s="414"/>
      <c r="I126" s="414"/>
      <c r="J126" s="414"/>
      <c r="K126" s="414"/>
      <c r="L126" s="414"/>
      <c r="M126" s="414"/>
      <c r="N126" s="414"/>
      <c r="O126" s="414"/>
      <c r="P126" s="414"/>
      <c r="Q126" s="414"/>
      <c r="R126" s="414"/>
      <c r="S126" s="414"/>
      <c r="T126" s="414"/>
      <c r="U126" s="414"/>
      <c r="V126" s="414"/>
      <c r="W126" s="414"/>
      <c r="X126" s="950"/>
      <c r="Y126" s="491" t="s">
        <v>49</v>
      </c>
      <c r="Z126" s="466"/>
      <c r="AA126" s="467"/>
      <c r="AB126" s="568" t="s">
        <v>482</v>
      </c>
      <c r="AC126" s="569"/>
      <c r="AD126" s="570"/>
      <c r="AE126" s="571"/>
      <c r="AF126" s="571"/>
      <c r="AG126" s="571"/>
      <c r="AH126" s="571"/>
      <c r="AI126" s="571"/>
      <c r="AJ126" s="571"/>
      <c r="AK126" s="571"/>
      <c r="AL126" s="571"/>
      <c r="AM126" s="571"/>
      <c r="AN126" s="571"/>
      <c r="AO126" s="571"/>
      <c r="AP126" s="571"/>
      <c r="AQ126" s="571"/>
      <c r="AR126" s="571"/>
      <c r="AS126" s="571"/>
      <c r="AT126" s="571"/>
      <c r="AU126" s="571"/>
      <c r="AV126" s="571"/>
      <c r="AW126" s="571"/>
      <c r="AX126" s="572"/>
    </row>
    <row r="127" spans="1:50" ht="23.25" hidden="1" customHeight="1" x14ac:dyDescent="0.15">
      <c r="A127" s="651" t="s">
        <v>15</v>
      </c>
      <c r="B127" s="460"/>
      <c r="C127" s="460"/>
      <c r="D127" s="460"/>
      <c r="E127" s="460"/>
      <c r="F127" s="461"/>
      <c r="G127" s="248" t="s">
        <v>16</v>
      </c>
      <c r="H127" s="248"/>
      <c r="I127" s="248"/>
      <c r="J127" s="248"/>
      <c r="K127" s="248"/>
      <c r="L127" s="248"/>
      <c r="M127" s="248"/>
      <c r="N127" s="248"/>
      <c r="O127" s="248"/>
      <c r="P127" s="248"/>
      <c r="Q127" s="248"/>
      <c r="R127" s="248"/>
      <c r="S127" s="248"/>
      <c r="T127" s="248"/>
      <c r="U127" s="248"/>
      <c r="V127" s="248"/>
      <c r="W127" s="248"/>
      <c r="X127" s="249"/>
      <c r="Y127" s="946"/>
      <c r="Z127" s="947"/>
      <c r="AA127" s="948"/>
      <c r="AB127" s="247" t="s">
        <v>11</v>
      </c>
      <c r="AC127" s="248"/>
      <c r="AD127" s="249"/>
      <c r="AE127" s="435" t="s">
        <v>535</v>
      </c>
      <c r="AF127" s="436"/>
      <c r="AG127" s="436"/>
      <c r="AH127" s="437"/>
      <c r="AI127" s="435" t="s">
        <v>532</v>
      </c>
      <c r="AJ127" s="436"/>
      <c r="AK127" s="436"/>
      <c r="AL127" s="437"/>
      <c r="AM127" s="435" t="s">
        <v>527</v>
      </c>
      <c r="AN127" s="436"/>
      <c r="AO127" s="436"/>
      <c r="AP127" s="437"/>
      <c r="AQ127" s="611" t="s">
        <v>522</v>
      </c>
      <c r="AR127" s="612"/>
      <c r="AS127" s="612"/>
      <c r="AT127" s="612"/>
      <c r="AU127" s="612"/>
      <c r="AV127" s="612"/>
      <c r="AW127" s="612"/>
      <c r="AX127" s="613"/>
    </row>
    <row r="128" spans="1:50" ht="23.25" hidden="1" customHeight="1" x14ac:dyDescent="0.15">
      <c r="A128" s="459"/>
      <c r="B128" s="460"/>
      <c r="C128" s="460"/>
      <c r="D128" s="460"/>
      <c r="E128" s="460"/>
      <c r="F128" s="461"/>
      <c r="G128" s="413" t="s">
        <v>484</v>
      </c>
      <c r="H128" s="413"/>
      <c r="I128" s="413"/>
      <c r="J128" s="413"/>
      <c r="K128" s="413"/>
      <c r="L128" s="413"/>
      <c r="M128" s="413"/>
      <c r="N128" s="413"/>
      <c r="O128" s="413"/>
      <c r="P128" s="413"/>
      <c r="Q128" s="413"/>
      <c r="R128" s="413"/>
      <c r="S128" s="413"/>
      <c r="T128" s="413"/>
      <c r="U128" s="413"/>
      <c r="V128" s="413"/>
      <c r="W128" s="413"/>
      <c r="X128" s="413"/>
      <c r="Y128" s="475" t="s">
        <v>15</v>
      </c>
      <c r="Z128" s="476"/>
      <c r="AA128" s="477"/>
      <c r="AB128" s="482"/>
      <c r="AC128" s="483"/>
      <c r="AD128" s="484"/>
      <c r="AE128" s="438"/>
      <c r="AF128" s="438"/>
      <c r="AG128" s="438"/>
      <c r="AH128" s="438"/>
      <c r="AI128" s="438"/>
      <c r="AJ128" s="438"/>
      <c r="AK128" s="438"/>
      <c r="AL128" s="438"/>
      <c r="AM128" s="438"/>
      <c r="AN128" s="438"/>
      <c r="AO128" s="438"/>
      <c r="AP128" s="438"/>
      <c r="AQ128" s="438"/>
      <c r="AR128" s="438"/>
      <c r="AS128" s="438"/>
      <c r="AT128" s="438"/>
      <c r="AU128" s="438"/>
      <c r="AV128" s="438"/>
      <c r="AW128" s="438"/>
      <c r="AX128" s="567"/>
    </row>
    <row r="129" spans="1:50" ht="46.5" hidden="1" customHeight="1" thickBot="1" x14ac:dyDescent="0.2">
      <c r="A129" s="462"/>
      <c r="B129" s="463"/>
      <c r="C129" s="463"/>
      <c r="D129" s="463"/>
      <c r="E129" s="463"/>
      <c r="F129" s="464"/>
      <c r="G129" s="414"/>
      <c r="H129" s="414"/>
      <c r="I129" s="414"/>
      <c r="J129" s="414"/>
      <c r="K129" s="414"/>
      <c r="L129" s="414"/>
      <c r="M129" s="414"/>
      <c r="N129" s="414"/>
      <c r="O129" s="414"/>
      <c r="P129" s="414"/>
      <c r="Q129" s="414"/>
      <c r="R129" s="414"/>
      <c r="S129" s="414"/>
      <c r="T129" s="414"/>
      <c r="U129" s="414"/>
      <c r="V129" s="414"/>
      <c r="W129" s="414"/>
      <c r="X129" s="414"/>
      <c r="Y129" s="491" t="s">
        <v>49</v>
      </c>
      <c r="Z129" s="466"/>
      <c r="AA129" s="467"/>
      <c r="AB129" s="568" t="s">
        <v>482</v>
      </c>
      <c r="AC129" s="569"/>
      <c r="AD129" s="570"/>
      <c r="AE129" s="571"/>
      <c r="AF129" s="571"/>
      <c r="AG129" s="571"/>
      <c r="AH129" s="571"/>
      <c r="AI129" s="571"/>
      <c r="AJ129" s="571"/>
      <c r="AK129" s="571"/>
      <c r="AL129" s="571"/>
      <c r="AM129" s="571"/>
      <c r="AN129" s="571"/>
      <c r="AO129" s="571"/>
      <c r="AP129" s="571"/>
      <c r="AQ129" s="571"/>
      <c r="AR129" s="571"/>
      <c r="AS129" s="571"/>
      <c r="AT129" s="571"/>
      <c r="AU129" s="571"/>
      <c r="AV129" s="571"/>
      <c r="AW129" s="571"/>
      <c r="AX129" s="572"/>
    </row>
    <row r="130" spans="1:50" ht="45" customHeight="1" x14ac:dyDescent="0.15">
      <c r="A130" s="188" t="s">
        <v>565</v>
      </c>
      <c r="B130" s="185"/>
      <c r="C130" s="184" t="s">
        <v>358</v>
      </c>
      <c r="D130" s="185"/>
      <c r="E130" s="169" t="s">
        <v>387</v>
      </c>
      <c r="F130" s="170"/>
      <c r="G130" s="171" t="s">
        <v>599</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694</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535</v>
      </c>
      <c r="AF132" s="155"/>
      <c r="AG132" s="155"/>
      <c r="AH132" s="155"/>
      <c r="AI132" s="155" t="s">
        <v>532</v>
      </c>
      <c r="AJ132" s="155"/>
      <c r="AK132" s="155"/>
      <c r="AL132" s="155"/>
      <c r="AM132" s="155" t="s">
        <v>527</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603</v>
      </c>
      <c r="AR133" s="199"/>
      <c r="AS133" s="133" t="s">
        <v>355</v>
      </c>
      <c r="AT133" s="134"/>
      <c r="AU133" s="200" t="s">
        <v>575</v>
      </c>
      <c r="AV133" s="200"/>
      <c r="AW133" s="133" t="s">
        <v>300</v>
      </c>
      <c r="AX133" s="195"/>
    </row>
    <row r="134" spans="1:50" ht="39.75" customHeight="1" x14ac:dyDescent="0.15">
      <c r="A134" s="189"/>
      <c r="B134" s="186"/>
      <c r="C134" s="180"/>
      <c r="D134" s="186"/>
      <c r="E134" s="180"/>
      <c r="F134" s="181"/>
      <c r="G134" s="104" t="s">
        <v>600</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575</v>
      </c>
      <c r="AC134" s="205"/>
      <c r="AD134" s="205"/>
      <c r="AE134" s="206" t="s">
        <v>602</v>
      </c>
      <c r="AF134" s="207"/>
      <c r="AG134" s="207"/>
      <c r="AH134" s="207"/>
      <c r="AI134" s="206" t="s">
        <v>575</v>
      </c>
      <c r="AJ134" s="207"/>
      <c r="AK134" s="207"/>
      <c r="AL134" s="207"/>
      <c r="AM134" s="206" t="s">
        <v>581</v>
      </c>
      <c r="AN134" s="207"/>
      <c r="AO134" s="207"/>
      <c r="AP134" s="207"/>
      <c r="AQ134" s="206" t="s">
        <v>579</v>
      </c>
      <c r="AR134" s="207"/>
      <c r="AS134" s="207"/>
      <c r="AT134" s="207"/>
      <c r="AU134" s="206" t="s">
        <v>575</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601</v>
      </c>
      <c r="AC135" s="213"/>
      <c r="AD135" s="213"/>
      <c r="AE135" s="206" t="s">
        <v>575</v>
      </c>
      <c r="AF135" s="207"/>
      <c r="AG135" s="207"/>
      <c r="AH135" s="207"/>
      <c r="AI135" s="206" t="s">
        <v>575</v>
      </c>
      <c r="AJ135" s="207"/>
      <c r="AK135" s="207"/>
      <c r="AL135" s="207"/>
      <c r="AM135" s="206" t="s">
        <v>579</v>
      </c>
      <c r="AN135" s="207"/>
      <c r="AO135" s="207"/>
      <c r="AP135" s="207"/>
      <c r="AQ135" s="206" t="s">
        <v>603</v>
      </c>
      <c r="AR135" s="207"/>
      <c r="AS135" s="207"/>
      <c r="AT135" s="207"/>
      <c r="AU135" s="206" t="s">
        <v>575</v>
      </c>
      <c r="AV135" s="207"/>
      <c r="AW135" s="207"/>
      <c r="AX135" s="208"/>
    </row>
    <row r="136" spans="1:50" ht="18.75" hidden="1"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535</v>
      </c>
      <c r="AF136" s="155"/>
      <c r="AG136" s="155"/>
      <c r="AH136" s="155"/>
      <c r="AI136" s="155" t="s">
        <v>532</v>
      </c>
      <c r="AJ136" s="155"/>
      <c r="AK136" s="155"/>
      <c r="AL136" s="155"/>
      <c r="AM136" s="155" t="s">
        <v>527</v>
      </c>
      <c r="AN136" s="155"/>
      <c r="AO136" s="155"/>
      <c r="AP136" s="151"/>
      <c r="AQ136" s="151" t="s">
        <v>354</v>
      </c>
      <c r="AR136" s="152"/>
      <c r="AS136" s="152"/>
      <c r="AT136" s="153"/>
      <c r="AU136" s="196" t="s">
        <v>370</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535</v>
      </c>
      <c r="AF140" s="155"/>
      <c r="AG140" s="155"/>
      <c r="AH140" s="155"/>
      <c r="AI140" s="155" t="s">
        <v>532</v>
      </c>
      <c r="AJ140" s="155"/>
      <c r="AK140" s="155"/>
      <c r="AL140" s="155"/>
      <c r="AM140" s="155" t="s">
        <v>527</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535</v>
      </c>
      <c r="AF144" s="155"/>
      <c r="AG144" s="155"/>
      <c r="AH144" s="155"/>
      <c r="AI144" s="155" t="s">
        <v>532</v>
      </c>
      <c r="AJ144" s="155"/>
      <c r="AK144" s="155"/>
      <c r="AL144" s="155"/>
      <c r="AM144" s="155" t="s">
        <v>527</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535</v>
      </c>
      <c r="AF148" s="155"/>
      <c r="AG148" s="155"/>
      <c r="AH148" s="155"/>
      <c r="AI148" s="155" t="s">
        <v>532</v>
      </c>
      <c r="AJ148" s="155"/>
      <c r="AK148" s="155"/>
      <c r="AL148" s="155"/>
      <c r="AM148" s="155" t="s">
        <v>527</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371</v>
      </c>
      <c r="H152" s="130"/>
      <c r="I152" s="130"/>
      <c r="J152" s="130"/>
      <c r="K152" s="130"/>
      <c r="L152" s="130"/>
      <c r="M152" s="130"/>
      <c r="N152" s="130"/>
      <c r="O152" s="130"/>
      <c r="P152" s="131"/>
      <c r="Q152" s="159" t="s">
        <v>459</v>
      </c>
      <c r="R152" s="130"/>
      <c r="S152" s="130"/>
      <c r="T152" s="130"/>
      <c r="U152" s="130"/>
      <c r="V152" s="130"/>
      <c r="W152" s="130"/>
      <c r="X152" s="130"/>
      <c r="Y152" s="130"/>
      <c r="Z152" s="130"/>
      <c r="AA152" s="130"/>
      <c r="AB152" s="129" t="s">
        <v>460</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459</v>
      </c>
      <c r="R159" s="130"/>
      <c r="S159" s="130"/>
      <c r="T159" s="130"/>
      <c r="U159" s="130"/>
      <c r="V159" s="130"/>
      <c r="W159" s="130"/>
      <c r="X159" s="130"/>
      <c r="Y159" s="130"/>
      <c r="Z159" s="130"/>
      <c r="AA159" s="130"/>
      <c r="AB159" s="129" t="s">
        <v>460</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459</v>
      </c>
      <c r="R166" s="130"/>
      <c r="S166" s="130"/>
      <c r="T166" s="130"/>
      <c r="U166" s="130"/>
      <c r="V166" s="130"/>
      <c r="W166" s="130"/>
      <c r="X166" s="130"/>
      <c r="Y166" s="130"/>
      <c r="Z166" s="130"/>
      <c r="AA166" s="130"/>
      <c r="AB166" s="129" t="s">
        <v>460</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459</v>
      </c>
      <c r="R173" s="130"/>
      <c r="S173" s="130"/>
      <c r="T173" s="130"/>
      <c r="U173" s="130"/>
      <c r="V173" s="130"/>
      <c r="W173" s="130"/>
      <c r="X173" s="130"/>
      <c r="Y173" s="130"/>
      <c r="Z173" s="130"/>
      <c r="AA173" s="130"/>
      <c r="AB173" s="129" t="s">
        <v>460</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459</v>
      </c>
      <c r="R180" s="130"/>
      <c r="S180" s="130"/>
      <c r="T180" s="130"/>
      <c r="U180" s="130"/>
      <c r="V180" s="130"/>
      <c r="W180" s="130"/>
      <c r="X180" s="130"/>
      <c r="Y180" s="130"/>
      <c r="Z180" s="130"/>
      <c r="AA180" s="130"/>
      <c r="AB180" s="129" t="s">
        <v>460</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604</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535</v>
      </c>
      <c r="AF192" s="155"/>
      <c r="AG192" s="155"/>
      <c r="AH192" s="155"/>
      <c r="AI192" s="155" t="s">
        <v>532</v>
      </c>
      <c r="AJ192" s="155"/>
      <c r="AK192" s="155"/>
      <c r="AL192" s="155"/>
      <c r="AM192" s="155" t="s">
        <v>527</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536</v>
      </c>
      <c r="AF196" s="155"/>
      <c r="AG196" s="155"/>
      <c r="AH196" s="155"/>
      <c r="AI196" s="155" t="s">
        <v>532</v>
      </c>
      <c r="AJ196" s="155"/>
      <c r="AK196" s="155"/>
      <c r="AL196" s="155"/>
      <c r="AM196" s="155" t="s">
        <v>527</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535</v>
      </c>
      <c r="AF200" s="155"/>
      <c r="AG200" s="155"/>
      <c r="AH200" s="155"/>
      <c r="AI200" s="155" t="s">
        <v>532</v>
      </c>
      <c r="AJ200" s="155"/>
      <c r="AK200" s="155"/>
      <c r="AL200" s="155"/>
      <c r="AM200" s="155" t="s">
        <v>527</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535</v>
      </c>
      <c r="AF204" s="155"/>
      <c r="AG204" s="155"/>
      <c r="AH204" s="155"/>
      <c r="AI204" s="155" t="s">
        <v>532</v>
      </c>
      <c r="AJ204" s="155"/>
      <c r="AK204" s="155"/>
      <c r="AL204" s="155"/>
      <c r="AM204" s="155" t="s">
        <v>527</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535</v>
      </c>
      <c r="AF208" s="155"/>
      <c r="AG208" s="155"/>
      <c r="AH208" s="155"/>
      <c r="AI208" s="155" t="s">
        <v>532</v>
      </c>
      <c r="AJ208" s="155"/>
      <c r="AK208" s="155"/>
      <c r="AL208" s="155"/>
      <c r="AM208" s="155" t="s">
        <v>527</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459</v>
      </c>
      <c r="R212" s="130"/>
      <c r="S212" s="130"/>
      <c r="T212" s="130"/>
      <c r="U212" s="130"/>
      <c r="V212" s="130"/>
      <c r="W212" s="130"/>
      <c r="X212" s="130"/>
      <c r="Y212" s="130"/>
      <c r="Z212" s="130"/>
      <c r="AA212" s="130"/>
      <c r="AB212" s="129" t="s">
        <v>460</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459</v>
      </c>
      <c r="R219" s="130"/>
      <c r="S219" s="130"/>
      <c r="T219" s="130"/>
      <c r="U219" s="130"/>
      <c r="V219" s="130"/>
      <c r="W219" s="130"/>
      <c r="X219" s="130"/>
      <c r="Y219" s="130"/>
      <c r="Z219" s="130"/>
      <c r="AA219" s="130"/>
      <c r="AB219" s="129" t="s">
        <v>460</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459</v>
      </c>
      <c r="R226" s="130"/>
      <c r="S226" s="130"/>
      <c r="T226" s="130"/>
      <c r="U226" s="130"/>
      <c r="V226" s="130"/>
      <c r="W226" s="130"/>
      <c r="X226" s="130"/>
      <c r="Y226" s="130"/>
      <c r="Z226" s="130"/>
      <c r="AA226" s="130"/>
      <c r="AB226" s="129" t="s">
        <v>460</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459</v>
      </c>
      <c r="R233" s="130"/>
      <c r="S233" s="130"/>
      <c r="T233" s="130"/>
      <c r="U233" s="130"/>
      <c r="V233" s="130"/>
      <c r="W233" s="130"/>
      <c r="X233" s="130"/>
      <c r="Y233" s="130"/>
      <c r="Z233" s="130"/>
      <c r="AA233" s="130"/>
      <c r="AB233" s="129" t="s">
        <v>460</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459</v>
      </c>
      <c r="R240" s="130"/>
      <c r="S240" s="130"/>
      <c r="T240" s="130"/>
      <c r="U240" s="130"/>
      <c r="V240" s="130"/>
      <c r="W240" s="130"/>
      <c r="X240" s="130"/>
      <c r="Y240" s="130"/>
      <c r="Z240" s="130"/>
      <c r="AA240" s="130"/>
      <c r="AB240" s="129" t="s">
        <v>460</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535</v>
      </c>
      <c r="AF252" s="155"/>
      <c r="AG252" s="155"/>
      <c r="AH252" s="155"/>
      <c r="AI252" s="155" t="s">
        <v>532</v>
      </c>
      <c r="AJ252" s="155"/>
      <c r="AK252" s="155"/>
      <c r="AL252" s="155"/>
      <c r="AM252" s="155" t="s">
        <v>527</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535</v>
      </c>
      <c r="AF256" s="155"/>
      <c r="AG256" s="155"/>
      <c r="AH256" s="155"/>
      <c r="AI256" s="155" t="s">
        <v>532</v>
      </c>
      <c r="AJ256" s="155"/>
      <c r="AK256" s="155"/>
      <c r="AL256" s="155"/>
      <c r="AM256" s="155" t="s">
        <v>528</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535</v>
      </c>
      <c r="AF260" s="155"/>
      <c r="AG260" s="155"/>
      <c r="AH260" s="155"/>
      <c r="AI260" s="155" t="s">
        <v>532</v>
      </c>
      <c r="AJ260" s="155"/>
      <c r="AK260" s="155"/>
      <c r="AL260" s="155"/>
      <c r="AM260" s="155" t="s">
        <v>528</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535</v>
      </c>
      <c r="AF264" s="217"/>
      <c r="AG264" s="217"/>
      <c r="AH264" s="217"/>
      <c r="AI264" s="217" t="s">
        <v>532</v>
      </c>
      <c r="AJ264" s="217"/>
      <c r="AK264" s="217"/>
      <c r="AL264" s="217"/>
      <c r="AM264" s="217" t="s">
        <v>527</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536</v>
      </c>
      <c r="AF268" s="155"/>
      <c r="AG268" s="155"/>
      <c r="AH268" s="155"/>
      <c r="AI268" s="155" t="s">
        <v>532</v>
      </c>
      <c r="AJ268" s="155"/>
      <c r="AK268" s="155"/>
      <c r="AL268" s="155"/>
      <c r="AM268" s="155" t="s">
        <v>527</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459</v>
      </c>
      <c r="R272" s="130"/>
      <c r="S272" s="130"/>
      <c r="T272" s="130"/>
      <c r="U272" s="130"/>
      <c r="V272" s="130"/>
      <c r="W272" s="130"/>
      <c r="X272" s="130"/>
      <c r="Y272" s="130"/>
      <c r="Z272" s="130"/>
      <c r="AA272" s="130"/>
      <c r="AB272" s="129" t="s">
        <v>460</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459</v>
      </c>
      <c r="R279" s="130"/>
      <c r="S279" s="130"/>
      <c r="T279" s="130"/>
      <c r="U279" s="130"/>
      <c r="V279" s="130"/>
      <c r="W279" s="130"/>
      <c r="X279" s="130"/>
      <c r="Y279" s="130"/>
      <c r="Z279" s="130"/>
      <c r="AA279" s="130"/>
      <c r="AB279" s="129" t="s">
        <v>460</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459</v>
      </c>
      <c r="R286" s="130"/>
      <c r="S286" s="130"/>
      <c r="T286" s="130"/>
      <c r="U286" s="130"/>
      <c r="V286" s="130"/>
      <c r="W286" s="130"/>
      <c r="X286" s="130"/>
      <c r="Y286" s="130"/>
      <c r="Z286" s="130"/>
      <c r="AA286" s="130"/>
      <c r="AB286" s="129" t="s">
        <v>460</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459</v>
      </c>
      <c r="R293" s="130"/>
      <c r="S293" s="130"/>
      <c r="T293" s="130"/>
      <c r="U293" s="130"/>
      <c r="V293" s="130"/>
      <c r="W293" s="130"/>
      <c r="X293" s="130"/>
      <c r="Y293" s="130"/>
      <c r="Z293" s="130"/>
      <c r="AA293" s="130"/>
      <c r="AB293" s="129" t="s">
        <v>460</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459</v>
      </c>
      <c r="R300" s="130"/>
      <c r="S300" s="130"/>
      <c r="T300" s="130"/>
      <c r="U300" s="130"/>
      <c r="V300" s="130"/>
      <c r="W300" s="130"/>
      <c r="X300" s="130"/>
      <c r="Y300" s="130"/>
      <c r="Z300" s="130"/>
      <c r="AA300" s="130"/>
      <c r="AB300" s="129" t="s">
        <v>460</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535</v>
      </c>
      <c r="AF312" s="155"/>
      <c r="AG312" s="155"/>
      <c r="AH312" s="155"/>
      <c r="AI312" s="155" t="s">
        <v>532</v>
      </c>
      <c r="AJ312" s="155"/>
      <c r="AK312" s="155"/>
      <c r="AL312" s="155"/>
      <c r="AM312" s="155" t="s">
        <v>527</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535</v>
      </c>
      <c r="AF316" s="155"/>
      <c r="AG316" s="155"/>
      <c r="AH316" s="155"/>
      <c r="AI316" s="155" t="s">
        <v>532</v>
      </c>
      <c r="AJ316" s="155"/>
      <c r="AK316" s="155"/>
      <c r="AL316" s="155"/>
      <c r="AM316" s="155" t="s">
        <v>527</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535</v>
      </c>
      <c r="AF320" s="155"/>
      <c r="AG320" s="155"/>
      <c r="AH320" s="155"/>
      <c r="AI320" s="155" t="s">
        <v>532</v>
      </c>
      <c r="AJ320" s="155"/>
      <c r="AK320" s="155"/>
      <c r="AL320" s="155"/>
      <c r="AM320" s="155" t="s">
        <v>528</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535</v>
      </c>
      <c r="AF324" s="155"/>
      <c r="AG324" s="155"/>
      <c r="AH324" s="155"/>
      <c r="AI324" s="155" t="s">
        <v>532</v>
      </c>
      <c r="AJ324" s="155"/>
      <c r="AK324" s="155"/>
      <c r="AL324" s="155"/>
      <c r="AM324" s="155" t="s">
        <v>527</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536</v>
      </c>
      <c r="AF328" s="155"/>
      <c r="AG328" s="155"/>
      <c r="AH328" s="155"/>
      <c r="AI328" s="155" t="s">
        <v>532</v>
      </c>
      <c r="AJ328" s="155"/>
      <c r="AK328" s="155"/>
      <c r="AL328" s="155"/>
      <c r="AM328" s="155" t="s">
        <v>528</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459</v>
      </c>
      <c r="R332" s="130"/>
      <c r="S332" s="130"/>
      <c r="T332" s="130"/>
      <c r="U332" s="130"/>
      <c r="V332" s="130"/>
      <c r="W332" s="130"/>
      <c r="X332" s="130"/>
      <c r="Y332" s="130"/>
      <c r="Z332" s="130"/>
      <c r="AA332" s="130"/>
      <c r="AB332" s="129" t="s">
        <v>460</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459</v>
      </c>
      <c r="R339" s="130"/>
      <c r="S339" s="130"/>
      <c r="T339" s="130"/>
      <c r="U339" s="130"/>
      <c r="V339" s="130"/>
      <c r="W339" s="130"/>
      <c r="X339" s="130"/>
      <c r="Y339" s="130"/>
      <c r="Z339" s="130"/>
      <c r="AA339" s="130"/>
      <c r="AB339" s="129" t="s">
        <v>460</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459</v>
      </c>
      <c r="R346" s="130"/>
      <c r="S346" s="130"/>
      <c r="T346" s="130"/>
      <c r="U346" s="130"/>
      <c r="V346" s="130"/>
      <c r="W346" s="130"/>
      <c r="X346" s="130"/>
      <c r="Y346" s="130"/>
      <c r="Z346" s="130"/>
      <c r="AA346" s="130"/>
      <c r="AB346" s="129" t="s">
        <v>460</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459</v>
      </c>
      <c r="R353" s="130"/>
      <c r="S353" s="130"/>
      <c r="T353" s="130"/>
      <c r="U353" s="130"/>
      <c r="V353" s="130"/>
      <c r="W353" s="130"/>
      <c r="X353" s="130"/>
      <c r="Y353" s="130"/>
      <c r="Z353" s="130"/>
      <c r="AA353" s="130"/>
      <c r="AB353" s="129" t="s">
        <v>460</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459</v>
      </c>
      <c r="R360" s="130"/>
      <c r="S360" s="130"/>
      <c r="T360" s="130"/>
      <c r="U360" s="130"/>
      <c r="V360" s="130"/>
      <c r="W360" s="130"/>
      <c r="X360" s="130"/>
      <c r="Y360" s="130"/>
      <c r="Z360" s="130"/>
      <c r="AA360" s="130"/>
      <c r="AB360" s="129" t="s">
        <v>460</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535</v>
      </c>
      <c r="AF372" s="155"/>
      <c r="AG372" s="155"/>
      <c r="AH372" s="155"/>
      <c r="AI372" s="155" t="s">
        <v>532</v>
      </c>
      <c r="AJ372" s="155"/>
      <c r="AK372" s="155"/>
      <c r="AL372" s="155"/>
      <c r="AM372" s="155" t="s">
        <v>527</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535</v>
      </c>
      <c r="AF376" s="155"/>
      <c r="AG376" s="155"/>
      <c r="AH376" s="155"/>
      <c r="AI376" s="155" t="s">
        <v>532</v>
      </c>
      <c r="AJ376" s="155"/>
      <c r="AK376" s="155"/>
      <c r="AL376" s="155"/>
      <c r="AM376" s="155" t="s">
        <v>527</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535</v>
      </c>
      <c r="AF380" s="155"/>
      <c r="AG380" s="155"/>
      <c r="AH380" s="155"/>
      <c r="AI380" s="155" t="s">
        <v>532</v>
      </c>
      <c r="AJ380" s="155"/>
      <c r="AK380" s="155"/>
      <c r="AL380" s="155"/>
      <c r="AM380" s="155" t="s">
        <v>527</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535</v>
      </c>
      <c r="AF384" s="155"/>
      <c r="AG384" s="155"/>
      <c r="AH384" s="155"/>
      <c r="AI384" s="155" t="s">
        <v>532</v>
      </c>
      <c r="AJ384" s="155"/>
      <c r="AK384" s="155"/>
      <c r="AL384" s="155"/>
      <c r="AM384" s="155" t="s">
        <v>527</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535</v>
      </c>
      <c r="AF388" s="155"/>
      <c r="AG388" s="155"/>
      <c r="AH388" s="155"/>
      <c r="AI388" s="155" t="s">
        <v>532</v>
      </c>
      <c r="AJ388" s="155"/>
      <c r="AK388" s="155"/>
      <c r="AL388" s="155"/>
      <c r="AM388" s="155" t="s">
        <v>527</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459</v>
      </c>
      <c r="R392" s="130"/>
      <c r="S392" s="130"/>
      <c r="T392" s="130"/>
      <c r="U392" s="130"/>
      <c r="V392" s="130"/>
      <c r="W392" s="130"/>
      <c r="X392" s="130"/>
      <c r="Y392" s="130"/>
      <c r="Z392" s="130"/>
      <c r="AA392" s="130"/>
      <c r="AB392" s="129" t="s">
        <v>460</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459</v>
      </c>
      <c r="R399" s="130"/>
      <c r="S399" s="130"/>
      <c r="T399" s="130"/>
      <c r="U399" s="130"/>
      <c r="V399" s="130"/>
      <c r="W399" s="130"/>
      <c r="X399" s="130"/>
      <c r="Y399" s="130"/>
      <c r="Z399" s="130"/>
      <c r="AA399" s="130"/>
      <c r="AB399" s="129" t="s">
        <v>460</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459</v>
      </c>
      <c r="R406" s="130"/>
      <c r="S406" s="130"/>
      <c r="T406" s="130"/>
      <c r="U406" s="130"/>
      <c r="V406" s="130"/>
      <c r="W406" s="130"/>
      <c r="X406" s="130"/>
      <c r="Y406" s="130"/>
      <c r="Z406" s="130"/>
      <c r="AA406" s="130"/>
      <c r="AB406" s="129" t="s">
        <v>460</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459</v>
      </c>
      <c r="R413" s="130"/>
      <c r="S413" s="130"/>
      <c r="T413" s="130"/>
      <c r="U413" s="130"/>
      <c r="V413" s="130"/>
      <c r="W413" s="130"/>
      <c r="X413" s="130"/>
      <c r="Y413" s="130"/>
      <c r="Z413" s="130"/>
      <c r="AA413" s="130"/>
      <c r="AB413" s="129" t="s">
        <v>460</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459</v>
      </c>
      <c r="R420" s="130"/>
      <c r="S420" s="130"/>
      <c r="T420" s="130"/>
      <c r="U420" s="130"/>
      <c r="V420" s="130"/>
      <c r="W420" s="130"/>
      <c r="X420" s="130"/>
      <c r="Y420" s="130"/>
      <c r="Z420" s="130"/>
      <c r="AA420" s="130"/>
      <c r="AB420" s="129" t="s">
        <v>460</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561</v>
      </c>
      <c r="D430" s="951"/>
      <c r="E430" s="174" t="s">
        <v>545</v>
      </c>
      <c r="F430" s="918"/>
      <c r="G430" s="919" t="s">
        <v>374</v>
      </c>
      <c r="H430" s="123"/>
      <c r="I430" s="123"/>
      <c r="J430" s="920" t="s">
        <v>574</v>
      </c>
      <c r="K430" s="921"/>
      <c r="L430" s="921"/>
      <c r="M430" s="921"/>
      <c r="N430" s="921"/>
      <c r="O430" s="921"/>
      <c r="P430" s="921"/>
      <c r="Q430" s="921"/>
      <c r="R430" s="921"/>
      <c r="S430" s="921"/>
      <c r="T430" s="922"/>
      <c r="U430" s="608"/>
      <c r="V430" s="608"/>
      <c r="W430" s="608"/>
      <c r="X430" s="608"/>
      <c r="Y430" s="608"/>
      <c r="Z430" s="608"/>
      <c r="AA430" s="608"/>
      <c r="AB430" s="608"/>
      <c r="AC430" s="608"/>
      <c r="AD430" s="608"/>
      <c r="AE430" s="608"/>
      <c r="AF430" s="608"/>
      <c r="AG430" s="608"/>
      <c r="AH430" s="608"/>
      <c r="AI430" s="608"/>
      <c r="AJ430" s="608"/>
      <c r="AK430" s="608"/>
      <c r="AL430" s="608"/>
      <c r="AM430" s="608"/>
      <c r="AN430" s="608"/>
      <c r="AO430" s="608"/>
      <c r="AP430" s="608"/>
      <c r="AQ430" s="608"/>
      <c r="AR430" s="608"/>
      <c r="AS430" s="608"/>
      <c r="AT430" s="608"/>
      <c r="AU430" s="608"/>
      <c r="AV430" s="608"/>
      <c r="AW430" s="608"/>
      <c r="AX430" s="923"/>
    </row>
    <row r="431" spans="1:50" ht="18.75"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528</v>
      </c>
      <c r="AJ431" s="217"/>
      <c r="AK431" s="217"/>
      <c r="AL431" s="159"/>
      <c r="AM431" s="217" t="s">
        <v>523</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575</v>
      </c>
      <c r="AF432" s="200"/>
      <c r="AG432" s="133" t="s">
        <v>355</v>
      </c>
      <c r="AH432" s="134"/>
      <c r="AI432" s="156"/>
      <c r="AJ432" s="156"/>
      <c r="AK432" s="156"/>
      <c r="AL432" s="154"/>
      <c r="AM432" s="156"/>
      <c r="AN432" s="156"/>
      <c r="AO432" s="156"/>
      <c r="AP432" s="154"/>
      <c r="AQ432" s="610" t="s">
        <v>575</v>
      </c>
      <c r="AR432" s="200"/>
      <c r="AS432" s="133" t="s">
        <v>355</v>
      </c>
      <c r="AT432" s="134"/>
      <c r="AU432" s="200" t="s">
        <v>610</v>
      </c>
      <c r="AV432" s="200"/>
      <c r="AW432" s="133" t="s">
        <v>300</v>
      </c>
      <c r="AX432" s="195"/>
    </row>
    <row r="433" spans="1:50" ht="23.25" customHeight="1" x14ac:dyDescent="0.15">
      <c r="A433" s="189"/>
      <c r="B433" s="186"/>
      <c r="C433" s="180"/>
      <c r="D433" s="186"/>
      <c r="E433" s="342"/>
      <c r="F433" s="343"/>
      <c r="G433" s="104" t="s">
        <v>575</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605</v>
      </c>
      <c r="AC433" s="213"/>
      <c r="AD433" s="213"/>
      <c r="AE433" s="340" t="s">
        <v>575</v>
      </c>
      <c r="AF433" s="207"/>
      <c r="AG433" s="207"/>
      <c r="AH433" s="207"/>
      <c r="AI433" s="340" t="s">
        <v>575</v>
      </c>
      <c r="AJ433" s="207"/>
      <c r="AK433" s="207"/>
      <c r="AL433" s="207"/>
      <c r="AM433" s="340" t="s">
        <v>575</v>
      </c>
      <c r="AN433" s="207"/>
      <c r="AO433" s="207"/>
      <c r="AP433" s="341"/>
      <c r="AQ433" s="340" t="s">
        <v>575</v>
      </c>
      <c r="AR433" s="207"/>
      <c r="AS433" s="207"/>
      <c r="AT433" s="341"/>
      <c r="AU433" s="207" t="s">
        <v>609</v>
      </c>
      <c r="AV433" s="207"/>
      <c r="AW433" s="207"/>
      <c r="AX433" s="208"/>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575</v>
      </c>
      <c r="AC434" s="205"/>
      <c r="AD434" s="205"/>
      <c r="AE434" s="340" t="s">
        <v>606</v>
      </c>
      <c r="AF434" s="207"/>
      <c r="AG434" s="207"/>
      <c r="AH434" s="341"/>
      <c r="AI434" s="340" t="s">
        <v>575</v>
      </c>
      <c r="AJ434" s="207"/>
      <c r="AK434" s="207"/>
      <c r="AL434" s="207"/>
      <c r="AM434" s="340" t="s">
        <v>584</v>
      </c>
      <c r="AN434" s="207"/>
      <c r="AO434" s="207"/>
      <c r="AP434" s="341"/>
      <c r="AQ434" s="340" t="s">
        <v>607</v>
      </c>
      <c r="AR434" s="207"/>
      <c r="AS434" s="207"/>
      <c r="AT434" s="341"/>
      <c r="AU434" s="207" t="s">
        <v>575</v>
      </c>
      <c r="AV434" s="207"/>
      <c r="AW434" s="207"/>
      <c r="AX434" s="208"/>
    </row>
    <row r="435" spans="1:50" ht="23.2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99" t="s">
        <v>301</v>
      </c>
      <c r="AC435" s="599"/>
      <c r="AD435" s="599"/>
      <c r="AE435" s="340" t="s">
        <v>575</v>
      </c>
      <c r="AF435" s="207"/>
      <c r="AG435" s="207"/>
      <c r="AH435" s="341"/>
      <c r="AI435" s="340" t="s">
        <v>575</v>
      </c>
      <c r="AJ435" s="207"/>
      <c r="AK435" s="207"/>
      <c r="AL435" s="207"/>
      <c r="AM435" s="340" t="s">
        <v>575</v>
      </c>
      <c r="AN435" s="207"/>
      <c r="AO435" s="207"/>
      <c r="AP435" s="341"/>
      <c r="AQ435" s="340" t="s">
        <v>608</v>
      </c>
      <c r="AR435" s="207"/>
      <c r="AS435" s="207"/>
      <c r="AT435" s="341"/>
      <c r="AU435" s="207" t="s">
        <v>575</v>
      </c>
      <c r="AV435" s="207"/>
      <c r="AW435" s="207"/>
      <c r="AX435" s="208"/>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527</v>
      </c>
      <c r="AJ436" s="217"/>
      <c r="AK436" s="217"/>
      <c r="AL436" s="159"/>
      <c r="AM436" s="217" t="s">
        <v>523</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610"/>
      <c r="AR437" s="200"/>
      <c r="AS437" s="133" t="s">
        <v>355</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99" t="s">
        <v>301</v>
      </c>
      <c r="AC440" s="599"/>
      <c r="AD440" s="599"/>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527</v>
      </c>
      <c r="AJ441" s="217"/>
      <c r="AK441" s="217"/>
      <c r="AL441" s="159"/>
      <c r="AM441" s="217" t="s">
        <v>519</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610"/>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99" t="s">
        <v>301</v>
      </c>
      <c r="AC445" s="599"/>
      <c r="AD445" s="599"/>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527</v>
      </c>
      <c r="AJ446" s="217"/>
      <c r="AK446" s="217"/>
      <c r="AL446" s="159"/>
      <c r="AM446" s="217" t="s">
        <v>524</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610"/>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99" t="s">
        <v>301</v>
      </c>
      <c r="AC450" s="599"/>
      <c r="AD450" s="599"/>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527</v>
      </c>
      <c r="AJ451" s="217"/>
      <c r="AK451" s="217"/>
      <c r="AL451" s="159"/>
      <c r="AM451" s="217" t="s">
        <v>523</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610"/>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99" t="s">
        <v>301</v>
      </c>
      <c r="AC455" s="599"/>
      <c r="AD455" s="599"/>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527</v>
      </c>
      <c r="AJ456" s="217"/>
      <c r="AK456" s="217"/>
      <c r="AL456" s="159"/>
      <c r="AM456" s="217" t="s">
        <v>523</v>
      </c>
      <c r="AN456" s="217"/>
      <c r="AO456" s="217"/>
      <c r="AP456" s="159"/>
      <c r="AQ456" s="159" t="s">
        <v>354</v>
      </c>
      <c r="AR456" s="130"/>
      <c r="AS456" s="130"/>
      <c r="AT456" s="131"/>
      <c r="AU456" s="136" t="s">
        <v>253</v>
      </c>
      <c r="AV456" s="136"/>
      <c r="AW456" s="136"/>
      <c r="AX456" s="137"/>
    </row>
    <row r="457" spans="1:50" ht="18.75"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602</v>
      </c>
      <c r="AF457" s="200"/>
      <c r="AG457" s="133" t="s">
        <v>355</v>
      </c>
      <c r="AH457" s="134"/>
      <c r="AI457" s="156"/>
      <c r="AJ457" s="156"/>
      <c r="AK457" s="156"/>
      <c r="AL457" s="154"/>
      <c r="AM457" s="156"/>
      <c r="AN457" s="156"/>
      <c r="AO457" s="156"/>
      <c r="AP457" s="154"/>
      <c r="AQ457" s="610" t="s">
        <v>575</v>
      </c>
      <c r="AR457" s="200"/>
      <c r="AS457" s="133" t="s">
        <v>355</v>
      </c>
      <c r="AT457" s="134"/>
      <c r="AU457" s="200" t="s">
        <v>607</v>
      </c>
      <c r="AV457" s="200"/>
      <c r="AW457" s="133" t="s">
        <v>300</v>
      </c>
      <c r="AX457" s="195"/>
    </row>
    <row r="458" spans="1:50" ht="23.25" customHeight="1" x14ac:dyDescent="0.15">
      <c r="A458" s="189"/>
      <c r="B458" s="186"/>
      <c r="C458" s="180"/>
      <c r="D458" s="186"/>
      <c r="E458" s="342"/>
      <c r="F458" s="343"/>
      <c r="G458" s="104" t="s">
        <v>611</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575</v>
      </c>
      <c r="AC458" s="213"/>
      <c r="AD458" s="213"/>
      <c r="AE458" s="340" t="s">
        <v>608</v>
      </c>
      <c r="AF458" s="207"/>
      <c r="AG458" s="207"/>
      <c r="AH458" s="207"/>
      <c r="AI458" s="340" t="s">
        <v>612</v>
      </c>
      <c r="AJ458" s="207"/>
      <c r="AK458" s="207"/>
      <c r="AL458" s="207"/>
      <c r="AM458" s="340" t="s">
        <v>575</v>
      </c>
      <c r="AN458" s="207"/>
      <c r="AO458" s="207"/>
      <c r="AP458" s="341"/>
      <c r="AQ458" s="340" t="s">
        <v>575</v>
      </c>
      <c r="AR458" s="207"/>
      <c r="AS458" s="207"/>
      <c r="AT458" s="341"/>
      <c r="AU458" s="207" t="s">
        <v>615</v>
      </c>
      <c r="AV458" s="207"/>
      <c r="AW458" s="207"/>
      <c r="AX458" s="208"/>
    </row>
    <row r="459" spans="1:50" ht="23.25"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575</v>
      </c>
      <c r="AC459" s="205"/>
      <c r="AD459" s="205"/>
      <c r="AE459" s="340" t="s">
        <v>575</v>
      </c>
      <c r="AF459" s="207"/>
      <c r="AG459" s="207"/>
      <c r="AH459" s="341"/>
      <c r="AI459" s="340" t="s">
        <v>613</v>
      </c>
      <c r="AJ459" s="207"/>
      <c r="AK459" s="207"/>
      <c r="AL459" s="207"/>
      <c r="AM459" s="340" t="s">
        <v>594</v>
      </c>
      <c r="AN459" s="207"/>
      <c r="AO459" s="207"/>
      <c r="AP459" s="341"/>
      <c r="AQ459" s="340" t="s">
        <v>614</v>
      </c>
      <c r="AR459" s="207"/>
      <c r="AS459" s="207"/>
      <c r="AT459" s="341"/>
      <c r="AU459" s="207" t="s">
        <v>575</v>
      </c>
      <c r="AV459" s="207"/>
      <c r="AW459" s="207"/>
      <c r="AX459" s="208"/>
    </row>
    <row r="460" spans="1:50" ht="23.25" customHeight="1" thickBot="1" x14ac:dyDescent="0.2">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99" t="s">
        <v>14</v>
      </c>
      <c r="AC460" s="599"/>
      <c r="AD460" s="599"/>
      <c r="AE460" s="340" t="s">
        <v>575</v>
      </c>
      <c r="AF460" s="207"/>
      <c r="AG460" s="207"/>
      <c r="AH460" s="341"/>
      <c r="AI460" s="340" t="s">
        <v>575</v>
      </c>
      <c r="AJ460" s="207"/>
      <c r="AK460" s="207"/>
      <c r="AL460" s="207"/>
      <c r="AM460" s="340" t="s">
        <v>575</v>
      </c>
      <c r="AN460" s="207"/>
      <c r="AO460" s="207"/>
      <c r="AP460" s="341"/>
      <c r="AQ460" s="340" t="s">
        <v>594</v>
      </c>
      <c r="AR460" s="207"/>
      <c r="AS460" s="207"/>
      <c r="AT460" s="341"/>
      <c r="AU460" s="207" t="s">
        <v>575</v>
      </c>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527</v>
      </c>
      <c r="AJ461" s="217"/>
      <c r="AK461" s="217"/>
      <c r="AL461" s="159"/>
      <c r="AM461" s="217" t="s">
        <v>525</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610"/>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99" t="s">
        <v>14</v>
      </c>
      <c r="AC465" s="599"/>
      <c r="AD465" s="599"/>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527</v>
      </c>
      <c r="AJ466" s="217"/>
      <c r="AK466" s="217"/>
      <c r="AL466" s="159"/>
      <c r="AM466" s="217" t="s">
        <v>523</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610"/>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99" t="s">
        <v>14</v>
      </c>
      <c r="AC470" s="599"/>
      <c r="AD470" s="599"/>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527</v>
      </c>
      <c r="AJ471" s="217"/>
      <c r="AK471" s="217"/>
      <c r="AL471" s="159"/>
      <c r="AM471" s="217" t="s">
        <v>519</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610"/>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99" t="s">
        <v>14</v>
      </c>
      <c r="AC475" s="599"/>
      <c r="AD475" s="599"/>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527</v>
      </c>
      <c r="AJ476" s="217"/>
      <c r="AK476" s="217"/>
      <c r="AL476" s="159"/>
      <c r="AM476" s="217" t="s">
        <v>523</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610"/>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99" t="s">
        <v>14</v>
      </c>
      <c r="AC480" s="599"/>
      <c r="AD480" s="599"/>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hidden="1" customHeight="1" x14ac:dyDescent="0.15">
      <c r="A481" s="189"/>
      <c r="B481" s="186"/>
      <c r="C481" s="180"/>
      <c r="D481" s="186"/>
      <c r="E481" s="122" t="s">
        <v>567</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hidden="1" customHeight="1" x14ac:dyDescent="0.15">
      <c r="A482" s="189"/>
      <c r="B482" s="186"/>
      <c r="C482" s="180"/>
      <c r="D482" s="186"/>
      <c r="E482" s="125"/>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hidden="1" customHeight="1" x14ac:dyDescent="0.15">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562</v>
      </c>
      <c r="F484" s="175"/>
      <c r="G484" s="919" t="s">
        <v>374</v>
      </c>
      <c r="H484" s="123"/>
      <c r="I484" s="123"/>
      <c r="J484" s="920"/>
      <c r="K484" s="921"/>
      <c r="L484" s="921"/>
      <c r="M484" s="921"/>
      <c r="N484" s="921"/>
      <c r="O484" s="921"/>
      <c r="P484" s="921"/>
      <c r="Q484" s="921"/>
      <c r="R484" s="921"/>
      <c r="S484" s="921"/>
      <c r="T484" s="922"/>
      <c r="U484" s="608"/>
      <c r="V484" s="608"/>
      <c r="W484" s="608"/>
      <c r="X484" s="608"/>
      <c r="Y484" s="608"/>
      <c r="Z484" s="608"/>
      <c r="AA484" s="608"/>
      <c r="AB484" s="608"/>
      <c r="AC484" s="608"/>
      <c r="AD484" s="608"/>
      <c r="AE484" s="608"/>
      <c r="AF484" s="608"/>
      <c r="AG484" s="608"/>
      <c r="AH484" s="608"/>
      <c r="AI484" s="608"/>
      <c r="AJ484" s="608"/>
      <c r="AK484" s="608"/>
      <c r="AL484" s="608"/>
      <c r="AM484" s="608"/>
      <c r="AN484" s="608"/>
      <c r="AO484" s="608"/>
      <c r="AP484" s="608"/>
      <c r="AQ484" s="608"/>
      <c r="AR484" s="608"/>
      <c r="AS484" s="608"/>
      <c r="AT484" s="608"/>
      <c r="AU484" s="608"/>
      <c r="AV484" s="608"/>
      <c r="AW484" s="608"/>
      <c r="AX484" s="923"/>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528</v>
      </c>
      <c r="AJ485" s="217"/>
      <c r="AK485" s="217"/>
      <c r="AL485" s="159"/>
      <c r="AM485" s="217" t="s">
        <v>525</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610"/>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99" t="s">
        <v>301</v>
      </c>
      <c r="AC489" s="599"/>
      <c r="AD489" s="599"/>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527</v>
      </c>
      <c r="AJ490" s="217"/>
      <c r="AK490" s="217"/>
      <c r="AL490" s="159"/>
      <c r="AM490" s="217" t="s">
        <v>525</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610"/>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99" t="s">
        <v>301</v>
      </c>
      <c r="AC494" s="599"/>
      <c r="AD494" s="599"/>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527</v>
      </c>
      <c r="AJ495" s="217"/>
      <c r="AK495" s="217"/>
      <c r="AL495" s="159"/>
      <c r="AM495" s="217" t="s">
        <v>523</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610"/>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99" t="s">
        <v>301</v>
      </c>
      <c r="AC499" s="599"/>
      <c r="AD499" s="599"/>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527</v>
      </c>
      <c r="AJ500" s="217"/>
      <c r="AK500" s="217"/>
      <c r="AL500" s="159"/>
      <c r="AM500" s="217" t="s">
        <v>524</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610"/>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99" t="s">
        <v>301</v>
      </c>
      <c r="AC504" s="599"/>
      <c r="AD504" s="599"/>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527</v>
      </c>
      <c r="AJ505" s="217"/>
      <c r="AK505" s="217"/>
      <c r="AL505" s="159"/>
      <c r="AM505" s="217" t="s">
        <v>525</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610"/>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99" t="s">
        <v>301</v>
      </c>
      <c r="AC509" s="599"/>
      <c r="AD509" s="599"/>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527</v>
      </c>
      <c r="AJ510" s="217"/>
      <c r="AK510" s="217"/>
      <c r="AL510" s="159"/>
      <c r="AM510" s="217" t="s">
        <v>523</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610"/>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99" t="s">
        <v>14</v>
      </c>
      <c r="AC514" s="599"/>
      <c r="AD514" s="599"/>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528</v>
      </c>
      <c r="AJ515" s="217"/>
      <c r="AK515" s="217"/>
      <c r="AL515" s="159"/>
      <c r="AM515" s="217" t="s">
        <v>523</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610"/>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99" t="s">
        <v>14</v>
      </c>
      <c r="AC519" s="599"/>
      <c r="AD519" s="599"/>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528</v>
      </c>
      <c r="AJ520" s="217"/>
      <c r="AK520" s="217"/>
      <c r="AL520" s="159"/>
      <c r="AM520" s="217" t="s">
        <v>523</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610"/>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99" t="s">
        <v>14</v>
      </c>
      <c r="AC524" s="599"/>
      <c r="AD524" s="599"/>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527</v>
      </c>
      <c r="AJ525" s="217"/>
      <c r="AK525" s="217"/>
      <c r="AL525" s="159"/>
      <c r="AM525" s="217" t="s">
        <v>519</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610"/>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99" t="s">
        <v>14</v>
      </c>
      <c r="AC529" s="599"/>
      <c r="AD529" s="599"/>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527</v>
      </c>
      <c r="AJ530" s="217"/>
      <c r="AK530" s="217"/>
      <c r="AL530" s="159"/>
      <c r="AM530" s="217" t="s">
        <v>523</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610"/>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99" t="s">
        <v>14</v>
      </c>
      <c r="AC534" s="599"/>
      <c r="AD534" s="599"/>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568</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563</v>
      </c>
      <c r="F538" s="175"/>
      <c r="G538" s="919" t="s">
        <v>374</v>
      </c>
      <c r="H538" s="123"/>
      <c r="I538" s="123"/>
      <c r="J538" s="920"/>
      <c r="K538" s="921"/>
      <c r="L538" s="921"/>
      <c r="M538" s="921"/>
      <c r="N538" s="921"/>
      <c r="O538" s="921"/>
      <c r="P538" s="921"/>
      <c r="Q538" s="921"/>
      <c r="R538" s="921"/>
      <c r="S538" s="921"/>
      <c r="T538" s="922"/>
      <c r="U538" s="608"/>
      <c r="V538" s="608"/>
      <c r="W538" s="608"/>
      <c r="X538" s="608"/>
      <c r="Y538" s="608"/>
      <c r="Z538" s="608"/>
      <c r="AA538" s="608"/>
      <c r="AB538" s="608"/>
      <c r="AC538" s="608"/>
      <c r="AD538" s="608"/>
      <c r="AE538" s="608"/>
      <c r="AF538" s="608"/>
      <c r="AG538" s="608"/>
      <c r="AH538" s="608"/>
      <c r="AI538" s="608"/>
      <c r="AJ538" s="608"/>
      <c r="AK538" s="608"/>
      <c r="AL538" s="608"/>
      <c r="AM538" s="608"/>
      <c r="AN538" s="608"/>
      <c r="AO538" s="608"/>
      <c r="AP538" s="608"/>
      <c r="AQ538" s="608"/>
      <c r="AR538" s="608"/>
      <c r="AS538" s="608"/>
      <c r="AT538" s="608"/>
      <c r="AU538" s="608"/>
      <c r="AV538" s="608"/>
      <c r="AW538" s="608"/>
      <c r="AX538" s="923"/>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528</v>
      </c>
      <c r="AJ539" s="217"/>
      <c r="AK539" s="217"/>
      <c r="AL539" s="159"/>
      <c r="AM539" s="217" t="s">
        <v>523</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610"/>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99" t="s">
        <v>301</v>
      </c>
      <c r="AC543" s="599"/>
      <c r="AD543" s="599"/>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527</v>
      </c>
      <c r="AJ544" s="217"/>
      <c r="AK544" s="217"/>
      <c r="AL544" s="159"/>
      <c r="AM544" s="217" t="s">
        <v>525</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610"/>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99" t="s">
        <v>301</v>
      </c>
      <c r="AC548" s="599"/>
      <c r="AD548" s="599"/>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527</v>
      </c>
      <c r="AJ549" s="217"/>
      <c r="AK549" s="217"/>
      <c r="AL549" s="159"/>
      <c r="AM549" s="217" t="s">
        <v>519</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610"/>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99" t="s">
        <v>301</v>
      </c>
      <c r="AC553" s="599"/>
      <c r="AD553" s="599"/>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527</v>
      </c>
      <c r="AJ554" s="217"/>
      <c r="AK554" s="217"/>
      <c r="AL554" s="159"/>
      <c r="AM554" s="217" t="s">
        <v>519</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610"/>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99" t="s">
        <v>301</v>
      </c>
      <c r="AC558" s="599"/>
      <c r="AD558" s="599"/>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527</v>
      </c>
      <c r="AJ559" s="217"/>
      <c r="AK559" s="217"/>
      <c r="AL559" s="159"/>
      <c r="AM559" s="217" t="s">
        <v>523</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610"/>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99" t="s">
        <v>301</v>
      </c>
      <c r="AC563" s="599"/>
      <c r="AD563" s="599"/>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527</v>
      </c>
      <c r="AJ564" s="217"/>
      <c r="AK564" s="217"/>
      <c r="AL564" s="159"/>
      <c r="AM564" s="217" t="s">
        <v>519</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610"/>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99" t="s">
        <v>14</v>
      </c>
      <c r="AC568" s="599"/>
      <c r="AD568" s="599"/>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528</v>
      </c>
      <c r="AJ569" s="217"/>
      <c r="AK569" s="217"/>
      <c r="AL569" s="159"/>
      <c r="AM569" s="217" t="s">
        <v>519</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610"/>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99" t="s">
        <v>14</v>
      </c>
      <c r="AC573" s="599"/>
      <c r="AD573" s="599"/>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527</v>
      </c>
      <c r="AJ574" s="217"/>
      <c r="AK574" s="217"/>
      <c r="AL574" s="159"/>
      <c r="AM574" s="217" t="s">
        <v>519</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610"/>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99" t="s">
        <v>14</v>
      </c>
      <c r="AC578" s="599"/>
      <c r="AD578" s="599"/>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527</v>
      </c>
      <c r="AJ579" s="217"/>
      <c r="AK579" s="217"/>
      <c r="AL579" s="159"/>
      <c r="AM579" s="217" t="s">
        <v>519</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610"/>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99" t="s">
        <v>14</v>
      </c>
      <c r="AC583" s="599"/>
      <c r="AD583" s="599"/>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527</v>
      </c>
      <c r="AJ584" s="217"/>
      <c r="AK584" s="217"/>
      <c r="AL584" s="159"/>
      <c r="AM584" s="217" t="s">
        <v>523</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610"/>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99" t="s">
        <v>14</v>
      </c>
      <c r="AC588" s="599"/>
      <c r="AD588" s="599"/>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568</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562</v>
      </c>
      <c r="F592" s="175"/>
      <c r="G592" s="919" t="s">
        <v>374</v>
      </c>
      <c r="H592" s="123"/>
      <c r="I592" s="123"/>
      <c r="J592" s="920"/>
      <c r="K592" s="921"/>
      <c r="L592" s="921"/>
      <c r="M592" s="921"/>
      <c r="N592" s="921"/>
      <c r="O592" s="921"/>
      <c r="P592" s="921"/>
      <c r="Q592" s="921"/>
      <c r="R592" s="921"/>
      <c r="S592" s="921"/>
      <c r="T592" s="922"/>
      <c r="U592" s="608"/>
      <c r="V592" s="608"/>
      <c r="W592" s="608"/>
      <c r="X592" s="608"/>
      <c r="Y592" s="608"/>
      <c r="Z592" s="608"/>
      <c r="AA592" s="608"/>
      <c r="AB592" s="608"/>
      <c r="AC592" s="608"/>
      <c r="AD592" s="608"/>
      <c r="AE592" s="608"/>
      <c r="AF592" s="608"/>
      <c r="AG592" s="608"/>
      <c r="AH592" s="608"/>
      <c r="AI592" s="608"/>
      <c r="AJ592" s="608"/>
      <c r="AK592" s="608"/>
      <c r="AL592" s="608"/>
      <c r="AM592" s="608"/>
      <c r="AN592" s="608"/>
      <c r="AO592" s="608"/>
      <c r="AP592" s="608"/>
      <c r="AQ592" s="608"/>
      <c r="AR592" s="608"/>
      <c r="AS592" s="608"/>
      <c r="AT592" s="608"/>
      <c r="AU592" s="608"/>
      <c r="AV592" s="608"/>
      <c r="AW592" s="608"/>
      <c r="AX592" s="923"/>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527</v>
      </c>
      <c r="AJ593" s="217"/>
      <c r="AK593" s="217"/>
      <c r="AL593" s="159"/>
      <c r="AM593" s="217" t="s">
        <v>519</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610"/>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99" t="s">
        <v>301</v>
      </c>
      <c r="AC597" s="599"/>
      <c r="AD597" s="599"/>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528</v>
      </c>
      <c r="AJ598" s="217"/>
      <c r="AK598" s="217"/>
      <c r="AL598" s="159"/>
      <c r="AM598" s="217" t="s">
        <v>524</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610"/>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99" t="s">
        <v>301</v>
      </c>
      <c r="AC602" s="599"/>
      <c r="AD602" s="599"/>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527</v>
      </c>
      <c r="AJ603" s="217"/>
      <c r="AK603" s="217"/>
      <c r="AL603" s="159"/>
      <c r="AM603" s="217" t="s">
        <v>519</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610"/>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99" t="s">
        <v>301</v>
      </c>
      <c r="AC607" s="599"/>
      <c r="AD607" s="599"/>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527</v>
      </c>
      <c r="AJ608" s="217"/>
      <c r="AK608" s="217"/>
      <c r="AL608" s="159"/>
      <c r="AM608" s="217" t="s">
        <v>519</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610"/>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99" t="s">
        <v>301</v>
      </c>
      <c r="AC612" s="599"/>
      <c r="AD612" s="599"/>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527</v>
      </c>
      <c r="AJ613" s="217"/>
      <c r="AK613" s="217"/>
      <c r="AL613" s="159"/>
      <c r="AM613" s="217" t="s">
        <v>523</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610"/>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99" t="s">
        <v>301</v>
      </c>
      <c r="AC617" s="599"/>
      <c r="AD617" s="599"/>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527</v>
      </c>
      <c r="AJ618" s="217"/>
      <c r="AK618" s="217"/>
      <c r="AL618" s="159"/>
      <c r="AM618" s="217" t="s">
        <v>523</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610"/>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99" t="s">
        <v>14</v>
      </c>
      <c r="AC622" s="599"/>
      <c r="AD622" s="599"/>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527</v>
      </c>
      <c r="AJ623" s="217"/>
      <c r="AK623" s="217"/>
      <c r="AL623" s="159"/>
      <c r="AM623" s="217" t="s">
        <v>524</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610"/>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99" t="s">
        <v>14</v>
      </c>
      <c r="AC627" s="599"/>
      <c r="AD627" s="599"/>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527</v>
      </c>
      <c r="AJ628" s="217"/>
      <c r="AK628" s="217"/>
      <c r="AL628" s="159"/>
      <c r="AM628" s="217" t="s">
        <v>523</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610"/>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99" t="s">
        <v>14</v>
      </c>
      <c r="AC632" s="599"/>
      <c r="AD632" s="599"/>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527</v>
      </c>
      <c r="AJ633" s="217"/>
      <c r="AK633" s="217"/>
      <c r="AL633" s="159"/>
      <c r="AM633" s="217" t="s">
        <v>519</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610"/>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99" t="s">
        <v>14</v>
      </c>
      <c r="AC637" s="599"/>
      <c r="AD637" s="599"/>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527</v>
      </c>
      <c r="AJ638" s="217"/>
      <c r="AK638" s="217"/>
      <c r="AL638" s="159"/>
      <c r="AM638" s="217" t="s">
        <v>523</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610"/>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99" t="s">
        <v>14</v>
      </c>
      <c r="AC642" s="599"/>
      <c r="AD642" s="599"/>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568</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563</v>
      </c>
      <c r="F646" s="175"/>
      <c r="G646" s="919" t="s">
        <v>374</v>
      </c>
      <c r="H646" s="123"/>
      <c r="I646" s="123"/>
      <c r="J646" s="920"/>
      <c r="K646" s="921"/>
      <c r="L646" s="921"/>
      <c r="M646" s="921"/>
      <c r="N646" s="921"/>
      <c r="O646" s="921"/>
      <c r="P646" s="921"/>
      <c r="Q646" s="921"/>
      <c r="R646" s="921"/>
      <c r="S646" s="921"/>
      <c r="T646" s="922"/>
      <c r="U646" s="608"/>
      <c r="V646" s="608"/>
      <c r="W646" s="608"/>
      <c r="X646" s="608"/>
      <c r="Y646" s="608"/>
      <c r="Z646" s="608"/>
      <c r="AA646" s="608"/>
      <c r="AB646" s="608"/>
      <c r="AC646" s="608"/>
      <c r="AD646" s="608"/>
      <c r="AE646" s="608"/>
      <c r="AF646" s="608"/>
      <c r="AG646" s="608"/>
      <c r="AH646" s="608"/>
      <c r="AI646" s="608"/>
      <c r="AJ646" s="608"/>
      <c r="AK646" s="608"/>
      <c r="AL646" s="608"/>
      <c r="AM646" s="608"/>
      <c r="AN646" s="608"/>
      <c r="AO646" s="608"/>
      <c r="AP646" s="608"/>
      <c r="AQ646" s="608"/>
      <c r="AR646" s="608"/>
      <c r="AS646" s="608"/>
      <c r="AT646" s="608"/>
      <c r="AU646" s="608"/>
      <c r="AV646" s="608"/>
      <c r="AW646" s="608"/>
      <c r="AX646" s="923"/>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528</v>
      </c>
      <c r="AJ647" s="217"/>
      <c r="AK647" s="217"/>
      <c r="AL647" s="159"/>
      <c r="AM647" s="217" t="s">
        <v>519</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610"/>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99" t="s">
        <v>301</v>
      </c>
      <c r="AC651" s="599"/>
      <c r="AD651" s="599"/>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527</v>
      </c>
      <c r="AJ652" s="217"/>
      <c r="AK652" s="217"/>
      <c r="AL652" s="159"/>
      <c r="AM652" s="217" t="s">
        <v>519</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610"/>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99" t="s">
        <v>301</v>
      </c>
      <c r="AC656" s="599"/>
      <c r="AD656" s="599"/>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527</v>
      </c>
      <c r="AJ657" s="217"/>
      <c r="AK657" s="217"/>
      <c r="AL657" s="159"/>
      <c r="AM657" s="217" t="s">
        <v>523</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610"/>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99" t="s">
        <v>301</v>
      </c>
      <c r="AC661" s="599"/>
      <c r="AD661" s="599"/>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527</v>
      </c>
      <c r="AJ662" s="217"/>
      <c r="AK662" s="217"/>
      <c r="AL662" s="159"/>
      <c r="AM662" s="217" t="s">
        <v>519</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610"/>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99" t="s">
        <v>301</v>
      </c>
      <c r="AC666" s="599"/>
      <c r="AD666" s="599"/>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527</v>
      </c>
      <c r="AJ667" s="217"/>
      <c r="AK667" s="217"/>
      <c r="AL667" s="159"/>
      <c r="AM667" s="217" t="s">
        <v>519</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610"/>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99" t="s">
        <v>301</v>
      </c>
      <c r="AC671" s="599"/>
      <c r="AD671" s="599"/>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528</v>
      </c>
      <c r="AJ672" s="217"/>
      <c r="AK672" s="217"/>
      <c r="AL672" s="159"/>
      <c r="AM672" s="217" t="s">
        <v>519</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610"/>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99" t="s">
        <v>14</v>
      </c>
      <c r="AC676" s="599"/>
      <c r="AD676" s="599"/>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527</v>
      </c>
      <c r="AJ677" s="217"/>
      <c r="AK677" s="217"/>
      <c r="AL677" s="159"/>
      <c r="AM677" s="217" t="s">
        <v>525</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610"/>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99" t="s">
        <v>14</v>
      </c>
      <c r="AC681" s="599"/>
      <c r="AD681" s="599"/>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528</v>
      </c>
      <c r="AJ682" s="217"/>
      <c r="AK682" s="217"/>
      <c r="AL682" s="159"/>
      <c r="AM682" s="217" t="s">
        <v>523</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610"/>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99" t="s">
        <v>14</v>
      </c>
      <c r="AC686" s="599"/>
      <c r="AD686" s="599"/>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527</v>
      </c>
      <c r="AJ687" s="217"/>
      <c r="AK687" s="217"/>
      <c r="AL687" s="159"/>
      <c r="AM687" s="217" t="s">
        <v>519</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610"/>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99" t="s">
        <v>14</v>
      </c>
      <c r="AC691" s="599"/>
      <c r="AD691" s="599"/>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527</v>
      </c>
      <c r="AJ692" s="217"/>
      <c r="AK692" s="217"/>
      <c r="AL692" s="159"/>
      <c r="AM692" s="217" t="s">
        <v>524</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610"/>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99" t="s">
        <v>14</v>
      </c>
      <c r="AC696" s="599"/>
      <c r="AD696" s="599"/>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568</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52"/>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27" t="s">
        <v>47</v>
      </c>
      <c r="B700" s="928"/>
      <c r="C700" s="928"/>
      <c r="D700" s="928"/>
      <c r="E700" s="928"/>
      <c r="F700" s="928"/>
      <c r="G700" s="928"/>
      <c r="H700" s="928"/>
      <c r="I700" s="928"/>
      <c r="J700" s="928"/>
      <c r="K700" s="928"/>
      <c r="L700" s="928"/>
      <c r="M700" s="928"/>
      <c r="N700" s="928"/>
      <c r="O700" s="928"/>
      <c r="P700" s="928"/>
      <c r="Q700" s="928"/>
      <c r="R700" s="928"/>
      <c r="S700" s="928"/>
      <c r="T700" s="928"/>
      <c r="U700" s="928"/>
      <c r="V700" s="928"/>
      <c r="W700" s="928"/>
      <c r="X700" s="928"/>
      <c r="Y700" s="928"/>
      <c r="Z700" s="928"/>
      <c r="AA700" s="928"/>
      <c r="AB700" s="928"/>
      <c r="AC700" s="928"/>
      <c r="AD700" s="928"/>
      <c r="AE700" s="928"/>
      <c r="AF700" s="928"/>
      <c r="AG700" s="928"/>
      <c r="AH700" s="928"/>
      <c r="AI700" s="928"/>
      <c r="AJ700" s="928"/>
      <c r="AK700" s="928"/>
      <c r="AL700" s="928"/>
      <c r="AM700" s="928"/>
      <c r="AN700" s="928"/>
      <c r="AO700" s="928"/>
      <c r="AP700" s="928"/>
      <c r="AQ700" s="928"/>
      <c r="AR700" s="928"/>
      <c r="AS700" s="928"/>
      <c r="AT700" s="928"/>
      <c r="AU700" s="928"/>
      <c r="AV700" s="928"/>
      <c r="AW700" s="928"/>
      <c r="AX700" s="929"/>
    </row>
    <row r="701" spans="1:50" ht="27" customHeight="1" x14ac:dyDescent="0.15">
      <c r="A701" s="5"/>
      <c r="B701" s="6"/>
      <c r="C701" s="403" t="s">
        <v>32</v>
      </c>
      <c r="D701" s="402"/>
      <c r="E701" s="402"/>
      <c r="F701" s="402"/>
      <c r="G701" s="402"/>
      <c r="H701" s="402"/>
      <c r="I701" s="402"/>
      <c r="J701" s="402"/>
      <c r="K701" s="402"/>
      <c r="L701" s="402"/>
      <c r="M701" s="402"/>
      <c r="N701" s="402"/>
      <c r="O701" s="402"/>
      <c r="P701" s="402"/>
      <c r="Q701" s="402"/>
      <c r="R701" s="402"/>
      <c r="S701" s="402"/>
      <c r="T701" s="402"/>
      <c r="U701" s="402"/>
      <c r="V701" s="402"/>
      <c r="W701" s="402"/>
      <c r="X701" s="402"/>
      <c r="Y701" s="402"/>
      <c r="Z701" s="402"/>
      <c r="AA701" s="402"/>
      <c r="AB701" s="402"/>
      <c r="AC701" s="404"/>
      <c r="AD701" s="402" t="s">
        <v>36</v>
      </c>
      <c r="AE701" s="402"/>
      <c r="AF701" s="402"/>
      <c r="AG701" s="844" t="s">
        <v>31</v>
      </c>
      <c r="AH701" s="402"/>
      <c r="AI701" s="402"/>
      <c r="AJ701" s="402"/>
      <c r="AK701" s="402"/>
      <c r="AL701" s="402"/>
      <c r="AM701" s="402"/>
      <c r="AN701" s="402"/>
      <c r="AO701" s="402"/>
      <c r="AP701" s="402"/>
      <c r="AQ701" s="402"/>
      <c r="AR701" s="402"/>
      <c r="AS701" s="402"/>
      <c r="AT701" s="402"/>
      <c r="AU701" s="402"/>
      <c r="AV701" s="402"/>
      <c r="AW701" s="402"/>
      <c r="AX701" s="845"/>
    </row>
    <row r="702" spans="1:50" ht="60" customHeight="1" x14ac:dyDescent="0.15">
      <c r="A702" s="890" t="s">
        <v>259</v>
      </c>
      <c r="B702" s="891"/>
      <c r="C702" s="728" t="s">
        <v>260</v>
      </c>
      <c r="D702" s="729"/>
      <c r="E702" s="729"/>
      <c r="F702" s="729"/>
      <c r="G702" s="729"/>
      <c r="H702" s="729"/>
      <c r="I702" s="729"/>
      <c r="J702" s="729"/>
      <c r="K702" s="729"/>
      <c r="L702" s="729"/>
      <c r="M702" s="729"/>
      <c r="N702" s="729"/>
      <c r="O702" s="729"/>
      <c r="P702" s="729"/>
      <c r="Q702" s="729"/>
      <c r="R702" s="729"/>
      <c r="S702" s="729"/>
      <c r="T702" s="729"/>
      <c r="U702" s="729"/>
      <c r="V702" s="729"/>
      <c r="W702" s="729"/>
      <c r="X702" s="729"/>
      <c r="Y702" s="729"/>
      <c r="Z702" s="729"/>
      <c r="AA702" s="729"/>
      <c r="AB702" s="729"/>
      <c r="AC702" s="730"/>
      <c r="AD702" s="345" t="s">
        <v>576</v>
      </c>
      <c r="AE702" s="346"/>
      <c r="AF702" s="346"/>
      <c r="AG702" s="405" t="s">
        <v>662</v>
      </c>
      <c r="AH702" s="406"/>
      <c r="AI702" s="406"/>
      <c r="AJ702" s="406"/>
      <c r="AK702" s="406"/>
      <c r="AL702" s="406"/>
      <c r="AM702" s="406"/>
      <c r="AN702" s="406"/>
      <c r="AO702" s="406"/>
      <c r="AP702" s="406"/>
      <c r="AQ702" s="406"/>
      <c r="AR702" s="406"/>
      <c r="AS702" s="406"/>
      <c r="AT702" s="406"/>
      <c r="AU702" s="406"/>
      <c r="AV702" s="406"/>
      <c r="AW702" s="406"/>
      <c r="AX702" s="407"/>
    </row>
    <row r="703" spans="1:50" ht="45" customHeight="1" x14ac:dyDescent="0.15">
      <c r="A703" s="892"/>
      <c r="B703" s="893"/>
      <c r="C703" s="836" t="s">
        <v>37</v>
      </c>
      <c r="D703" s="837"/>
      <c r="E703" s="837"/>
      <c r="F703" s="837"/>
      <c r="G703" s="837"/>
      <c r="H703" s="837"/>
      <c r="I703" s="837"/>
      <c r="J703" s="837"/>
      <c r="K703" s="837"/>
      <c r="L703" s="837"/>
      <c r="M703" s="837"/>
      <c r="N703" s="837"/>
      <c r="O703" s="837"/>
      <c r="P703" s="837"/>
      <c r="Q703" s="837"/>
      <c r="R703" s="837"/>
      <c r="S703" s="837"/>
      <c r="T703" s="837"/>
      <c r="U703" s="837"/>
      <c r="V703" s="837"/>
      <c r="W703" s="837"/>
      <c r="X703" s="837"/>
      <c r="Y703" s="837"/>
      <c r="Z703" s="837"/>
      <c r="AA703" s="837"/>
      <c r="AB703" s="837"/>
      <c r="AC703" s="412"/>
      <c r="AD703" s="328" t="s">
        <v>576</v>
      </c>
      <c r="AE703" s="329"/>
      <c r="AF703" s="329"/>
      <c r="AG703" s="101" t="s">
        <v>671</v>
      </c>
      <c r="AH703" s="102"/>
      <c r="AI703" s="102"/>
      <c r="AJ703" s="102"/>
      <c r="AK703" s="102"/>
      <c r="AL703" s="102"/>
      <c r="AM703" s="102"/>
      <c r="AN703" s="102"/>
      <c r="AO703" s="102"/>
      <c r="AP703" s="102"/>
      <c r="AQ703" s="102"/>
      <c r="AR703" s="102"/>
      <c r="AS703" s="102"/>
      <c r="AT703" s="102"/>
      <c r="AU703" s="102"/>
      <c r="AV703" s="102"/>
      <c r="AW703" s="102"/>
      <c r="AX703" s="103"/>
    </row>
    <row r="704" spans="1:50" ht="45" customHeight="1" x14ac:dyDescent="0.15">
      <c r="A704" s="894"/>
      <c r="B704" s="895"/>
      <c r="C704" s="838" t="s">
        <v>261</v>
      </c>
      <c r="D704" s="839"/>
      <c r="E704" s="839"/>
      <c r="F704" s="839"/>
      <c r="G704" s="839"/>
      <c r="H704" s="839"/>
      <c r="I704" s="839"/>
      <c r="J704" s="839"/>
      <c r="K704" s="839"/>
      <c r="L704" s="839"/>
      <c r="M704" s="839"/>
      <c r="N704" s="839"/>
      <c r="O704" s="839"/>
      <c r="P704" s="839"/>
      <c r="Q704" s="839"/>
      <c r="R704" s="839"/>
      <c r="S704" s="839"/>
      <c r="T704" s="839"/>
      <c r="U704" s="839"/>
      <c r="V704" s="839"/>
      <c r="W704" s="839"/>
      <c r="X704" s="839"/>
      <c r="Y704" s="839"/>
      <c r="Z704" s="839"/>
      <c r="AA704" s="839"/>
      <c r="AB704" s="839"/>
      <c r="AC704" s="840"/>
      <c r="AD704" s="802" t="s">
        <v>576</v>
      </c>
      <c r="AE704" s="803"/>
      <c r="AF704" s="803"/>
      <c r="AG704" s="167" t="s">
        <v>663</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60" t="s">
        <v>39</v>
      </c>
      <c r="B705" s="661"/>
      <c r="C705" s="841" t="s">
        <v>41</v>
      </c>
      <c r="D705" s="842"/>
      <c r="E705" s="645"/>
      <c r="F705" s="645"/>
      <c r="G705" s="645"/>
      <c r="H705" s="645"/>
      <c r="I705" s="645"/>
      <c r="J705" s="645"/>
      <c r="K705" s="645"/>
      <c r="L705" s="645"/>
      <c r="M705" s="645"/>
      <c r="N705" s="645"/>
      <c r="O705" s="645"/>
      <c r="P705" s="645"/>
      <c r="Q705" s="645"/>
      <c r="R705" s="645"/>
      <c r="S705" s="645"/>
      <c r="T705" s="645"/>
      <c r="U705" s="645"/>
      <c r="V705" s="645"/>
      <c r="W705" s="645"/>
      <c r="X705" s="645"/>
      <c r="Y705" s="645"/>
      <c r="Z705" s="645"/>
      <c r="AA705" s="645"/>
      <c r="AB705" s="645"/>
      <c r="AC705" s="843"/>
      <c r="AD705" s="734" t="s">
        <v>630</v>
      </c>
      <c r="AE705" s="735"/>
      <c r="AF705" s="735"/>
      <c r="AG705" s="125" t="s">
        <v>664</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62"/>
      <c r="B706" s="663"/>
      <c r="C706" s="814"/>
      <c r="D706" s="815"/>
      <c r="E706" s="750" t="s">
        <v>506</v>
      </c>
      <c r="F706" s="751"/>
      <c r="G706" s="751"/>
      <c r="H706" s="751"/>
      <c r="I706" s="751"/>
      <c r="J706" s="751"/>
      <c r="K706" s="751"/>
      <c r="L706" s="751"/>
      <c r="M706" s="751"/>
      <c r="N706" s="751"/>
      <c r="O706" s="751"/>
      <c r="P706" s="751"/>
      <c r="Q706" s="751"/>
      <c r="R706" s="751"/>
      <c r="S706" s="751"/>
      <c r="T706" s="751"/>
      <c r="U706" s="751"/>
      <c r="V706" s="751"/>
      <c r="W706" s="751"/>
      <c r="X706" s="751"/>
      <c r="Y706" s="751"/>
      <c r="Z706" s="751"/>
      <c r="AA706" s="751"/>
      <c r="AB706" s="751"/>
      <c r="AC706" s="752"/>
      <c r="AD706" s="328" t="s">
        <v>631</v>
      </c>
      <c r="AE706" s="329"/>
      <c r="AF706" s="683"/>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62"/>
      <c r="B707" s="663"/>
      <c r="C707" s="816"/>
      <c r="D707" s="817"/>
      <c r="E707" s="753" t="s">
        <v>438</v>
      </c>
      <c r="F707" s="754"/>
      <c r="G707" s="754"/>
      <c r="H707" s="754"/>
      <c r="I707" s="754"/>
      <c r="J707" s="754"/>
      <c r="K707" s="754"/>
      <c r="L707" s="754"/>
      <c r="M707" s="754"/>
      <c r="N707" s="754"/>
      <c r="O707" s="754"/>
      <c r="P707" s="754"/>
      <c r="Q707" s="754"/>
      <c r="R707" s="754"/>
      <c r="S707" s="754"/>
      <c r="T707" s="754"/>
      <c r="U707" s="754"/>
      <c r="V707" s="754"/>
      <c r="W707" s="754"/>
      <c r="X707" s="754"/>
      <c r="Y707" s="754"/>
      <c r="Z707" s="754"/>
      <c r="AA707" s="754"/>
      <c r="AB707" s="754"/>
      <c r="AC707" s="755"/>
      <c r="AD707" s="855" t="s">
        <v>631</v>
      </c>
      <c r="AE707" s="856"/>
      <c r="AF707" s="856"/>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x14ac:dyDescent="0.15">
      <c r="A708" s="662"/>
      <c r="B708" s="664"/>
      <c r="C708" s="833" t="s">
        <v>42</v>
      </c>
      <c r="D708" s="834"/>
      <c r="E708" s="834"/>
      <c r="F708" s="834"/>
      <c r="G708" s="834"/>
      <c r="H708" s="834"/>
      <c r="I708" s="834"/>
      <c r="J708" s="834"/>
      <c r="K708" s="834"/>
      <c r="L708" s="834"/>
      <c r="M708" s="834"/>
      <c r="N708" s="834"/>
      <c r="O708" s="834"/>
      <c r="P708" s="834"/>
      <c r="Q708" s="834"/>
      <c r="R708" s="834"/>
      <c r="S708" s="834"/>
      <c r="T708" s="834"/>
      <c r="U708" s="834"/>
      <c r="V708" s="834"/>
      <c r="W708" s="834"/>
      <c r="X708" s="834"/>
      <c r="Y708" s="834"/>
      <c r="Z708" s="834"/>
      <c r="AA708" s="834"/>
      <c r="AB708" s="834"/>
      <c r="AC708" s="834"/>
      <c r="AD708" s="624" t="s">
        <v>630</v>
      </c>
      <c r="AE708" s="625"/>
      <c r="AF708" s="625"/>
      <c r="AG708" s="762"/>
      <c r="AH708" s="763"/>
      <c r="AI708" s="763"/>
      <c r="AJ708" s="763"/>
      <c r="AK708" s="763"/>
      <c r="AL708" s="763"/>
      <c r="AM708" s="763"/>
      <c r="AN708" s="763"/>
      <c r="AO708" s="763"/>
      <c r="AP708" s="763"/>
      <c r="AQ708" s="763"/>
      <c r="AR708" s="763"/>
      <c r="AS708" s="763"/>
      <c r="AT708" s="763"/>
      <c r="AU708" s="763"/>
      <c r="AV708" s="763"/>
      <c r="AW708" s="763"/>
      <c r="AX708" s="764"/>
    </row>
    <row r="709" spans="1:50" ht="45" customHeight="1" x14ac:dyDescent="0.15">
      <c r="A709" s="662"/>
      <c r="B709" s="664"/>
      <c r="C709" s="411" t="s">
        <v>262</v>
      </c>
      <c r="D709" s="412"/>
      <c r="E709" s="412"/>
      <c r="F709" s="412"/>
      <c r="G709" s="412"/>
      <c r="H709" s="412"/>
      <c r="I709" s="412"/>
      <c r="J709" s="412"/>
      <c r="K709" s="412"/>
      <c r="L709" s="412"/>
      <c r="M709" s="412"/>
      <c r="N709" s="412"/>
      <c r="O709" s="412"/>
      <c r="P709" s="412"/>
      <c r="Q709" s="412"/>
      <c r="R709" s="412"/>
      <c r="S709" s="412"/>
      <c r="T709" s="412"/>
      <c r="U709" s="412"/>
      <c r="V709" s="412"/>
      <c r="W709" s="412"/>
      <c r="X709" s="412"/>
      <c r="Y709" s="412"/>
      <c r="Z709" s="412"/>
      <c r="AA709" s="412"/>
      <c r="AB709" s="412"/>
      <c r="AC709" s="412"/>
      <c r="AD709" s="328" t="s">
        <v>576</v>
      </c>
      <c r="AE709" s="329"/>
      <c r="AF709" s="329"/>
      <c r="AG709" s="101" t="s">
        <v>665</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62"/>
      <c r="B710" s="664"/>
      <c r="C710" s="411" t="s">
        <v>38</v>
      </c>
      <c r="D710" s="412"/>
      <c r="E710" s="412"/>
      <c r="F710" s="412"/>
      <c r="G710" s="412"/>
      <c r="H710" s="412"/>
      <c r="I710" s="412"/>
      <c r="J710" s="412"/>
      <c r="K710" s="412"/>
      <c r="L710" s="412"/>
      <c r="M710" s="412"/>
      <c r="N710" s="412"/>
      <c r="O710" s="412"/>
      <c r="P710" s="412"/>
      <c r="Q710" s="412"/>
      <c r="R710" s="412"/>
      <c r="S710" s="412"/>
      <c r="T710" s="412"/>
      <c r="U710" s="412"/>
      <c r="V710" s="412"/>
      <c r="W710" s="412"/>
      <c r="X710" s="412"/>
      <c r="Y710" s="412"/>
      <c r="Z710" s="412"/>
      <c r="AA710" s="412"/>
      <c r="AB710" s="412"/>
      <c r="AC710" s="412"/>
      <c r="AD710" s="328" t="s">
        <v>630</v>
      </c>
      <c r="AE710" s="329"/>
      <c r="AF710" s="329"/>
      <c r="AG710" s="101"/>
      <c r="AH710" s="102"/>
      <c r="AI710" s="102"/>
      <c r="AJ710" s="102"/>
      <c r="AK710" s="102"/>
      <c r="AL710" s="102"/>
      <c r="AM710" s="102"/>
      <c r="AN710" s="102"/>
      <c r="AO710" s="102"/>
      <c r="AP710" s="102"/>
      <c r="AQ710" s="102"/>
      <c r="AR710" s="102"/>
      <c r="AS710" s="102"/>
      <c r="AT710" s="102"/>
      <c r="AU710" s="102"/>
      <c r="AV710" s="102"/>
      <c r="AW710" s="102"/>
      <c r="AX710" s="103"/>
    </row>
    <row r="711" spans="1:50" ht="45" customHeight="1" x14ac:dyDescent="0.15">
      <c r="A711" s="662"/>
      <c r="B711" s="664"/>
      <c r="C711" s="411" t="s">
        <v>43</v>
      </c>
      <c r="D711" s="412"/>
      <c r="E711" s="412"/>
      <c r="F711" s="412"/>
      <c r="G711" s="412"/>
      <c r="H711" s="412"/>
      <c r="I711" s="412"/>
      <c r="J711" s="412"/>
      <c r="K711" s="412"/>
      <c r="L711" s="412"/>
      <c r="M711" s="412"/>
      <c r="N711" s="412"/>
      <c r="O711" s="412"/>
      <c r="P711" s="412"/>
      <c r="Q711" s="412"/>
      <c r="R711" s="412"/>
      <c r="S711" s="412"/>
      <c r="T711" s="412"/>
      <c r="U711" s="412"/>
      <c r="V711" s="412"/>
      <c r="W711" s="412"/>
      <c r="X711" s="412"/>
      <c r="Y711" s="412"/>
      <c r="Z711" s="412"/>
      <c r="AA711" s="412"/>
      <c r="AB711" s="412"/>
      <c r="AC711" s="633"/>
      <c r="AD711" s="328" t="s">
        <v>576</v>
      </c>
      <c r="AE711" s="329"/>
      <c r="AF711" s="329"/>
      <c r="AG711" s="101" t="s">
        <v>666</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62"/>
      <c r="B712" s="664"/>
      <c r="C712" s="411" t="s">
        <v>470</v>
      </c>
      <c r="D712" s="412"/>
      <c r="E712" s="412"/>
      <c r="F712" s="412"/>
      <c r="G712" s="412"/>
      <c r="H712" s="412"/>
      <c r="I712" s="412"/>
      <c r="J712" s="412"/>
      <c r="K712" s="412"/>
      <c r="L712" s="412"/>
      <c r="M712" s="412"/>
      <c r="N712" s="412"/>
      <c r="O712" s="412"/>
      <c r="P712" s="412"/>
      <c r="Q712" s="412"/>
      <c r="R712" s="412"/>
      <c r="S712" s="412"/>
      <c r="T712" s="412"/>
      <c r="U712" s="412"/>
      <c r="V712" s="412"/>
      <c r="W712" s="412"/>
      <c r="X712" s="412"/>
      <c r="Y712" s="412"/>
      <c r="Z712" s="412"/>
      <c r="AA712" s="412"/>
      <c r="AB712" s="412"/>
      <c r="AC712" s="633"/>
      <c r="AD712" s="802" t="s">
        <v>630</v>
      </c>
      <c r="AE712" s="803"/>
      <c r="AF712" s="803"/>
      <c r="AG712" s="830"/>
      <c r="AH712" s="831"/>
      <c r="AI712" s="831"/>
      <c r="AJ712" s="831"/>
      <c r="AK712" s="831"/>
      <c r="AL712" s="831"/>
      <c r="AM712" s="831"/>
      <c r="AN712" s="831"/>
      <c r="AO712" s="831"/>
      <c r="AP712" s="831"/>
      <c r="AQ712" s="831"/>
      <c r="AR712" s="831"/>
      <c r="AS712" s="831"/>
      <c r="AT712" s="831"/>
      <c r="AU712" s="831"/>
      <c r="AV712" s="831"/>
      <c r="AW712" s="831"/>
      <c r="AX712" s="832"/>
    </row>
    <row r="713" spans="1:50" ht="26.25" customHeight="1" x14ac:dyDescent="0.15">
      <c r="A713" s="662"/>
      <c r="B713" s="664"/>
      <c r="C713" s="968" t="s">
        <v>471</v>
      </c>
      <c r="D713" s="969"/>
      <c r="E713" s="969"/>
      <c r="F713" s="969"/>
      <c r="G713" s="969"/>
      <c r="H713" s="969"/>
      <c r="I713" s="969"/>
      <c r="J713" s="969"/>
      <c r="K713" s="969"/>
      <c r="L713" s="969"/>
      <c r="M713" s="969"/>
      <c r="N713" s="969"/>
      <c r="O713" s="969"/>
      <c r="P713" s="969"/>
      <c r="Q713" s="969"/>
      <c r="R713" s="969"/>
      <c r="S713" s="969"/>
      <c r="T713" s="969"/>
      <c r="U713" s="969"/>
      <c r="V713" s="969"/>
      <c r="W713" s="969"/>
      <c r="X713" s="969"/>
      <c r="Y713" s="969"/>
      <c r="Z713" s="969"/>
      <c r="AA713" s="969"/>
      <c r="AB713" s="969"/>
      <c r="AC713" s="970"/>
      <c r="AD713" s="328" t="s">
        <v>630</v>
      </c>
      <c r="AE713" s="329"/>
      <c r="AF713" s="683"/>
      <c r="AG713" s="101"/>
      <c r="AH713" s="102"/>
      <c r="AI713" s="102"/>
      <c r="AJ713" s="102"/>
      <c r="AK713" s="102"/>
      <c r="AL713" s="102"/>
      <c r="AM713" s="102"/>
      <c r="AN713" s="102"/>
      <c r="AO713" s="102"/>
      <c r="AP713" s="102"/>
      <c r="AQ713" s="102"/>
      <c r="AR713" s="102"/>
      <c r="AS713" s="102"/>
      <c r="AT713" s="102"/>
      <c r="AU713" s="102"/>
      <c r="AV713" s="102"/>
      <c r="AW713" s="102"/>
      <c r="AX713" s="103"/>
    </row>
    <row r="714" spans="1:50" ht="60" customHeight="1" x14ac:dyDescent="0.15">
      <c r="A714" s="665"/>
      <c r="B714" s="666"/>
      <c r="C714" s="667" t="s">
        <v>447</v>
      </c>
      <c r="D714" s="668"/>
      <c r="E714" s="668"/>
      <c r="F714" s="668"/>
      <c r="G714" s="668"/>
      <c r="H714" s="668"/>
      <c r="I714" s="668"/>
      <c r="J714" s="668"/>
      <c r="K714" s="668"/>
      <c r="L714" s="668"/>
      <c r="M714" s="668"/>
      <c r="N714" s="668"/>
      <c r="O714" s="668"/>
      <c r="P714" s="668"/>
      <c r="Q714" s="668"/>
      <c r="R714" s="668"/>
      <c r="S714" s="668"/>
      <c r="T714" s="668"/>
      <c r="U714" s="668"/>
      <c r="V714" s="668"/>
      <c r="W714" s="668"/>
      <c r="X714" s="668"/>
      <c r="Y714" s="668"/>
      <c r="Z714" s="668"/>
      <c r="AA714" s="668"/>
      <c r="AB714" s="668"/>
      <c r="AC714" s="669"/>
      <c r="AD714" s="827" t="s">
        <v>576</v>
      </c>
      <c r="AE714" s="828"/>
      <c r="AF714" s="829"/>
      <c r="AG714" s="756" t="s">
        <v>667</v>
      </c>
      <c r="AH714" s="757"/>
      <c r="AI714" s="757"/>
      <c r="AJ714" s="757"/>
      <c r="AK714" s="757"/>
      <c r="AL714" s="757"/>
      <c r="AM714" s="757"/>
      <c r="AN714" s="757"/>
      <c r="AO714" s="757"/>
      <c r="AP714" s="757"/>
      <c r="AQ714" s="757"/>
      <c r="AR714" s="757"/>
      <c r="AS714" s="757"/>
      <c r="AT714" s="757"/>
      <c r="AU714" s="757"/>
      <c r="AV714" s="757"/>
      <c r="AW714" s="757"/>
      <c r="AX714" s="758"/>
    </row>
    <row r="715" spans="1:50" ht="117.75" customHeight="1" x14ac:dyDescent="0.15">
      <c r="A715" s="660" t="s">
        <v>40</v>
      </c>
      <c r="B715" s="804"/>
      <c r="C715" s="805" t="s">
        <v>448</v>
      </c>
      <c r="D715" s="806"/>
      <c r="E715" s="806"/>
      <c r="F715" s="806"/>
      <c r="G715" s="806"/>
      <c r="H715" s="806"/>
      <c r="I715" s="806"/>
      <c r="J715" s="806"/>
      <c r="K715" s="806"/>
      <c r="L715" s="806"/>
      <c r="M715" s="806"/>
      <c r="N715" s="806"/>
      <c r="O715" s="806"/>
      <c r="P715" s="806"/>
      <c r="Q715" s="806"/>
      <c r="R715" s="806"/>
      <c r="S715" s="806"/>
      <c r="T715" s="806"/>
      <c r="U715" s="806"/>
      <c r="V715" s="806"/>
      <c r="W715" s="806"/>
      <c r="X715" s="806"/>
      <c r="Y715" s="806"/>
      <c r="Z715" s="806"/>
      <c r="AA715" s="806"/>
      <c r="AB715" s="806"/>
      <c r="AC715" s="807"/>
      <c r="AD715" s="624" t="s">
        <v>576</v>
      </c>
      <c r="AE715" s="625"/>
      <c r="AF715" s="676"/>
      <c r="AG715" s="762" t="s">
        <v>686</v>
      </c>
      <c r="AH715" s="763"/>
      <c r="AI715" s="763"/>
      <c r="AJ715" s="763"/>
      <c r="AK715" s="763"/>
      <c r="AL715" s="763"/>
      <c r="AM715" s="763"/>
      <c r="AN715" s="763"/>
      <c r="AO715" s="763"/>
      <c r="AP715" s="763"/>
      <c r="AQ715" s="763"/>
      <c r="AR715" s="763"/>
      <c r="AS715" s="763"/>
      <c r="AT715" s="763"/>
      <c r="AU715" s="763"/>
      <c r="AV715" s="763"/>
      <c r="AW715" s="763"/>
      <c r="AX715" s="764"/>
    </row>
    <row r="716" spans="1:50" ht="45" customHeight="1" x14ac:dyDescent="0.15">
      <c r="A716" s="662"/>
      <c r="B716" s="664"/>
      <c r="C716" s="640" t="s">
        <v>45</v>
      </c>
      <c r="D716" s="641"/>
      <c r="E716" s="641"/>
      <c r="F716" s="641"/>
      <c r="G716" s="641"/>
      <c r="H716" s="641"/>
      <c r="I716" s="641"/>
      <c r="J716" s="641"/>
      <c r="K716" s="641"/>
      <c r="L716" s="641"/>
      <c r="M716" s="641"/>
      <c r="N716" s="641"/>
      <c r="O716" s="641"/>
      <c r="P716" s="641"/>
      <c r="Q716" s="641"/>
      <c r="R716" s="641"/>
      <c r="S716" s="641"/>
      <c r="T716" s="641"/>
      <c r="U716" s="641"/>
      <c r="V716" s="641"/>
      <c r="W716" s="641"/>
      <c r="X716" s="641"/>
      <c r="Y716" s="641"/>
      <c r="Z716" s="641"/>
      <c r="AA716" s="641"/>
      <c r="AB716" s="641"/>
      <c r="AC716" s="642"/>
      <c r="AD716" s="646" t="s">
        <v>576</v>
      </c>
      <c r="AE716" s="647"/>
      <c r="AF716" s="647"/>
      <c r="AG716" s="101" t="s">
        <v>668</v>
      </c>
      <c r="AH716" s="102"/>
      <c r="AI716" s="102"/>
      <c r="AJ716" s="102"/>
      <c r="AK716" s="102"/>
      <c r="AL716" s="102"/>
      <c r="AM716" s="102"/>
      <c r="AN716" s="102"/>
      <c r="AO716" s="102"/>
      <c r="AP716" s="102"/>
      <c r="AQ716" s="102"/>
      <c r="AR716" s="102"/>
      <c r="AS716" s="102"/>
      <c r="AT716" s="102"/>
      <c r="AU716" s="102"/>
      <c r="AV716" s="102"/>
      <c r="AW716" s="102"/>
      <c r="AX716" s="103"/>
    </row>
    <row r="717" spans="1:50" ht="90" customHeight="1" x14ac:dyDescent="0.15">
      <c r="A717" s="662"/>
      <c r="B717" s="664"/>
      <c r="C717" s="411" t="s">
        <v>365</v>
      </c>
      <c r="D717" s="412"/>
      <c r="E717" s="412"/>
      <c r="F717" s="412"/>
      <c r="G717" s="412"/>
      <c r="H717" s="412"/>
      <c r="I717" s="412"/>
      <c r="J717" s="412"/>
      <c r="K717" s="412"/>
      <c r="L717" s="412"/>
      <c r="M717" s="412"/>
      <c r="N717" s="412"/>
      <c r="O717" s="412"/>
      <c r="P717" s="412"/>
      <c r="Q717" s="412"/>
      <c r="R717" s="412"/>
      <c r="S717" s="412"/>
      <c r="T717" s="412"/>
      <c r="U717" s="412"/>
      <c r="V717" s="412"/>
      <c r="W717" s="412"/>
      <c r="X717" s="412"/>
      <c r="Y717" s="412"/>
      <c r="Z717" s="412"/>
      <c r="AA717" s="412"/>
      <c r="AB717" s="412"/>
      <c r="AC717" s="412"/>
      <c r="AD717" s="328" t="s">
        <v>576</v>
      </c>
      <c r="AE717" s="329"/>
      <c r="AF717" s="329"/>
      <c r="AG717" s="101" t="s">
        <v>669</v>
      </c>
      <c r="AH717" s="102"/>
      <c r="AI717" s="102"/>
      <c r="AJ717" s="102"/>
      <c r="AK717" s="102"/>
      <c r="AL717" s="102"/>
      <c r="AM717" s="102"/>
      <c r="AN717" s="102"/>
      <c r="AO717" s="102"/>
      <c r="AP717" s="102"/>
      <c r="AQ717" s="102"/>
      <c r="AR717" s="102"/>
      <c r="AS717" s="102"/>
      <c r="AT717" s="102"/>
      <c r="AU717" s="102"/>
      <c r="AV717" s="102"/>
      <c r="AW717" s="102"/>
      <c r="AX717" s="103"/>
    </row>
    <row r="718" spans="1:50" ht="27" customHeight="1" x14ac:dyDescent="0.15">
      <c r="A718" s="665"/>
      <c r="B718" s="666"/>
      <c r="C718" s="411" t="s">
        <v>44</v>
      </c>
      <c r="D718" s="412"/>
      <c r="E718" s="412"/>
      <c r="F718" s="412"/>
      <c r="G718" s="412"/>
      <c r="H718" s="412"/>
      <c r="I718" s="412"/>
      <c r="J718" s="412"/>
      <c r="K718" s="412"/>
      <c r="L718" s="412"/>
      <c r="M718" s="412"/>
      <c r="N718" s="412"/>
      <c r="O718" s="412"/>
      <c r="P718" s="412"/>
      <c r="Q718" s="412"/>
      <c r="R718" s="412"/>
      <c r="S718" s="412"/>
      <c r="T718" s="412"/>
      <c r="U718" s="412"/>
      <c r="V718" s="412"/>
      <c r="W718" s="412"/>
      <c r="X718" s="412"/>
      <c r="Y718" s="412"/>
      <c r="Z718" s="412"/>
      <c r="AA718" s="412"/>
      <c r="AB718" s="412"/>
      <c r="AC718" s="412"/>
      <c r="AD718" s="328" t="s">
        <v>630</v>
      </c>
      <c r="AE718" s="329"/>
      <c r="AF718" s="329"/>
      <c r="AG718" s="127"/>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96" t="s">
        <v>58</v>
      </c>
      <c r="B719" s="797"/>
      <c r="C719" s="643" t="s">
        <v>263</v>
      </c>
      <c r="D719" s="644"/>
      <c r="E719" s="644"/>
      <c r="F719" s="644"/>
      <c r="G719" s="644"/>
      <c r="H719" s="644"/>
      <c r="I719" s="644"/>
      <c r="J719" s="644"/>
      <c r="K719" s="644"/>
      <c r="L719" s="644"/>
      <c r="M719" s="644"/>
      <c r="N719" s="644"/>
      <c r="O719" s="644"/>
      <c r="P719" s="644"/>
      <c r="Q719" s="644"/>
      <c r="R719" s="644"/>
      <c r="S719" s="644"/>
      <c r="T719" s="644"/>
      <c r="U719" s="644"/>
      <c r="V719" s="644"/>
      <c r="W719" s="644"/>
      <c r="X719" s="644"/>
      <c r="Y719" s="644"/>
      <c r="Z719" s="644"/>
      <c r="AA719" s="644"/>
      <c r="AB719" s="644"/>
      <c r="AC719" s="645"/>
      <c r="AD719" s="624" t="s">
        <v>576</v>
      </c>
      <c r="AE719" s="625"/>
      <c r="AF719" s="625"/>
      <c r="AG719" s="125" t="s">
        <v>685</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98"/>
      <c r="B720" s="799"/>
      <c r="C720" s="302" t="s">
        <v>463</v>
      </c>
      <c r="D720" s="300"/>
      <c r="E720" s="300"/>
      <c r="F720" s="303"/>
      <c r="G720" s="299" t="s">
        <v>464</v>
      </c>
      <c r="H720" s="300"/>
      <c r="I720" s="300"/>
      <c r="J720" s="300"/>
      <c r="K720" s="300"/>
      <c r="L720" s="300"/>
      <c r="M720" s="300"/>
      <c r="N720" s="299" t="s">
        <v>467</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98"/>
      <c r="B721" s="799"/>
      <c r="C721" s="296" t="s">
        <v>569</v>
      </c>
      <c r="D721" s="297"/>
      <c r="E721" s="297"/>
      <c r="F721" s="298"/>
      <c r="G721" s="287"/>
      <c r="H721" s="288"/>
      <c r="I721" s="83" t="str">
        <f>IF(OR(G721="　", G721=""), "", "-")</f>
        <v/>
      </c>
      <c r="J721" s="291">
        <v>552</v>
      </c>
      <c r="K721" s="291"/>
      <c r="L721" s="83" t="str">
        <f>IF(M721="","","-")</f>
        <v/>
      </c>
      <c r="M721" s="84"/>
      <c r="N721" s="304" t="s">
        <v>616</v>
      </c>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hidden="1" customHeight="1" x14ac:dyDescent="0.15">
      <c r="A722" s="798"/>
      <c r="B722" s="799"/>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hidden="1" customHeight="1" x14ac:dyDescent="0.15">
      <c r="A723" s="798"/>
      <c r="B723" s="799"/>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hidden="1" customHeight="1" x14ac:dyDescent="0.15">
      <c r="A724" s="798"/>
      <c r="B724" s="799"/>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hidden="1" customHeight="1" x14ac:dyDescent="0.15">
      <c r="A725" s="800"/>
      <c r="B725" s="801"/>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15">
      <c r="A726" s="660" t="s">
        <v>48</v>
      </c>
      <c r="B726" s="822"/>
      <c r="C726" s="835" t="s">
        <v>53</v>
      </c>
      <c r="D726" s="857"/>
      <c r="E726" s="857"/>
      <c r="F726" s="858"/>
      <c r="G726" s="597" t="s">
        <v>672</v>
      </c>
      <c r="H726" s="597"/>
      <c r="I726" s="597"/>
      <c r="J726" s="597"/>
      <c r="K726" s="597"/>
      <c r="L726" s="597"/>
      <c r="M726" s="597"/>
      <c r="N726" s="597"/>
      <c r="O726" s="597"/>
      <c r="P726" s="597"/>
      <c r="Q726" s="597"/>
      <c r="R726" s="597"/>
      <c r="S726" s="597"/>
      <c r="T726" s="597"/>
      <c r="U726" s="597"/>
      <c r="V726" s="597"/>
      <c r="W726" s="597"/>
      <c r="X726" s="597"/>
      <c r="Y726" s="597"/>
      <c r="Z726" s="597"/>
      <c r="AA726" s="597"/>
      <c r="AB726" s="597"/>
      <c r="AC726" s="597"/>
      <c r="AD726" s="597"/>
      <c r="AE726" s="597"/>
      <c r="AF726" s="597"/>
      <c r="AG726" s="597"/>
      <c r="AH726" s="597"/>
      <c r="AI726" s="597"/>
      <c r="AJ726" s="597"/>
      <c r="AK726" s="597"/>
      <c r="AL726" s="597"/>
      <c r="AM726" s="597"/>
      <c r="AN726" s="597"/>
      <c r="AO726" s="597"/>
      <c r="AP726" s="597"/>
      <c r="AQ726" s="597"/>
      <c r="AR726" s="597"/>
      <c r="AS726" s="597"/>
      <c r="AT726" s="597"/>
      <c r="AU726" s="597"/>
      <c r="AV726" s="597"/>
      <c r="AW726" s="597"/>
      <c r="AX726" s="598"/>
    </row>
    <row r="727" spans="1:50" ht="67.5" customHeight="1" thickBot="1" x14ac:dyDescent="0.2">
      <c r="A727" s="823"/>
      <c r="B727" s="824"/>
      <c r="C727" s="768" t="s">
        <v>57</v>
      </c>
      <c r="D727" s="769"/>
      <c r="E727" s="769"/>
      <c r="F727" s="770"/>
      <c r="G727" s="595" t="s">
        <v>617</v>
      </c>
      <c r="H727" s="595"/>
      <c r="I727" s="595"/>
      <c r="J727" s="595"/>
      <c r="K727" s="595"/>
      <c r="L727" s="595"/>
      <c r="M727" s="595"/>
      <c r="N727" s="595"/>
      <c r="O727" s="595"/>
      <c r="P727" s="595"/>
      <c r="Q727" s="595"/>
      <c r="R727" s="595"/>
      <c r="S727" s="595"/>
      <c r="T727" s="595"/>
      <c r="U727" s="595"/>
      <c r="V727" s="595"/>
      <c r="W727" s="595"/>
      <c r="X727" s="595"/>
      <c r="Y727" s="595"/>
      <c r="Z727" s="595"/>
      <c r="AA727" s="595"/>
      <c r="AB727" s="595"/>
      <c r="AC727" s="595"/>
      <c r="AD727" s="595"/>
      <c r="AE727" s="595"/>
      <c r="AF727" s="595"/>
      <c r="AG727" s="595"/>
      <c r="AH727" s="595"/>
      <c r="AI727" s="595"/>
      <c r="AJ727" s="595"/>
      <c r="AK727" s="595"/>
      <c r="AL727" s="595"/>
      <c r="AM727" s="595"/>
      <c r="AN727" s="595"/>
      <c r="AO727" s="595"/>
      <c r="AP727" s="595"/>
      <c r="AQ727" s="595"/>
      <c r="AR727" s="595"/>
      <c r="AS727" s="595"/>
      <c r="AT727" s="595"/>
      <c r="AU727" s="595"/>
      <c r="AV727" s="595"/>
      <c r="AW727" s="595"/>
      <c r="AX727" s="596"/>
    </row>
    <row r="728" spans="1:50" ht="24" customHeight="1" x14ac:dyDescent="0.15">
      <c r="A728" s="765" t="s">
        <v>33</v>
      </c>
      <c r="B728" s="766"/>
      <c r="C728" s="766"/>
      <c r="D728" s="766"/>
      <c r="E728" s="766"/>
      <c r="F728" s="766"/>
      <c r="G728" s="766"/>
      <c r="H728" s="766"/>
      <c r="I728" s="766"/>
      <c r="J728" s="766"/>
      <c r="K728" s="766"/>
      <c r="L728" s="766"/>
      <c r="M728" s="766"/>
      <c r="N728" s="766"/>
      <c r="O728" s="766"/>
      <c r="P728" s="766"/>
      <c r="Q728" s="766"/>
      <c r="R728" s="766"/>
      <c r="S728" s="766"/>
      <c r="T728" s="766"/>
      <c r="U728" s="766"/>
      <c r="V728" s="766"/>
      <c r="W728" s="766"/>
      <c r="X728" s="766"/>
      <c r="Y728" s="766"/>
      <c r="Z728" s="766"/>
      <c r="AA728" s="766"/>
      <c r="AB728" s="766"/>
      <c r="AC728" s="766"/>
      <c r="AD728" s="766"/>
      <c r="AE728" s="766"/>
      <c r="AF728" s="766"/>
      <c r="AG728" s="766"/>
      <c r="AH728" s="766"/>
      <c r="AI728" s="766"/>
      <c r="AJ728" s="766"/>
      <c r="AK728" s="766"/>
      <c r="AL728" s="766"/>
      <c r="AM728" s="766"/>
      <c r="AN728" s="766"/>
      <c r="AO728" s="766"/>
      <c r="AP728" s="766"/>
      <c r="AQ728" s="766"/>
      <c r="AR728" s="766"/>
      <c r="AS728" s="766"/>
      <c r="AT728" s="766"/>
      <c r="AU728" s="766"/>
      <c r="AV728" s="766"/>
      <c r="AW728" s="766"/>
      <c r="AX728" s="767"/>
    </row>
    <row r="729" spans="1:50" ht="67.5" customHeight="1" thickBot="1" x14ac:dyDescent="0.2">
      <c r="A729" s="654" t="s">
        <v>690</v>
      </c>
      <c r="B729" s="655"/>
      <c r="C729" s="655"/>
      <c r="D729" s="655"/>
      <c r="E729" s="655"/>
      <c r="F729" s="655"/>
      <c r="G729" s="655"/>
      <c r="H729" s="655"/>
      <c r="I729" s="655"/>
      <c r="J729" s="655"/>
      <c r="K729" s="655"/>
      <c r="L729" s="655"/>
      <c r="M729" s="655"/>
      <c r="N729" s="655"/>
      <c r="O729" s="655"/>
      <c r="P729" s="655"/>
      <c r="Q729" s="655"/>
      <c r="R729" s="655"/>
      <c r="S729" s="655"/>
      <c r="T729" s="655"/>
      <c r="U729" s="655"/>
      <c r="V729" s="655"/>
      <c r="W729" s="655"/>
      <c r="X729" s="655"/>
      <c r="Y729" s="655"/>
      <c r="Z729" s="655"/>
      <c r="AA729" s="655"/>
      <c r="AB729" s="655"/>
      <c r="AC729" s="655"/>
      <c r="AD729" s="655"/>
      <c r="AE729" s="655"/>
      <c r="AF729" s="655"/>
      <c r="AG729" s="655"/>
      <c r="AH729" s="655"/>
      <c r="AI729" s="655"/>
      <c r="AJ729" s="655"/>
      <c r="AK729" s="655"/>
      <c r="AL729" s="655"/>
      <c r="AM729" s="655"/>
      <c r="AN729" s="655"/>
      <c r="AO729" s="655"/>
      <c r="AP729" s="655"/>
      <c r="AQ729" s="655"/>
      <c r="AR729" s="655"/>
      <c r="AS729" s="655"/>
      <c r="AT729" s="655"/>
      <c r="AU729" s="655"/>
      <c r="AV729" s="655"/>
      <c r="AW729" s="655"/>
      <c r="AX729" s="656"/>
    </row>
    <row r="730" spans="1:50" ht="24.75" customHeight="1" x14ac:dyDescent="0.15">
      <c r="A730" s="759" t="s">
        <v>34</v>
      </c>
      <c r="B730" s="760"/>
      <c r="C730" s="760"/>
      <c r="D730" s="760"/>
      <c r="E730" s="760"/>
      <c r="F730" s="760"/>
      <c r="G730" s="760"/>
      <c r="H730" s="760"/>
      <c r="I730" s="760"/>
      <c r="J730" s="760"/>
      <c r="K730" s="760"/>
      <c r="L730" s="760"/>
      <c r="M730" s="760"/>
      <c r="N730" s="760"/>
      <c r="O730" s="760"/>
      <c r="P730" s="760"/>
      <c r="Q730" s="760"/>
      <c r="R730" s="760"/>
      <c r="S730" s="760"/>
      <c r="T730" s="760"/>
      <c r="U730" s="760"/>
      <c r="V730" s="760"/>
      <c r="W730" s="760"/>
      <c r="X730" s="760"/>
      <c r="Y730" s="760"/>
      <c r="Z730" s="760"/>
      <c r="AA730" s="760"/>
      <c r="AB730" s="760"/>
      <c r="AC730" s="760"/>
      <c r="AD730" s="760"/>
      <c r="AE730" s="760"/>
      <c r="AF730" s="760"/>
      <c r="AG730" s="760"/>
      <c r="AH730" s="760"/>
      <c r="AI730" s="760"/>
      <c r="AJ730" s="760"/>
      <c r="AK730" s="760"/>
      <c r="AL730" s="760"/>
      <c r="AM730" s="760"/>
      <c r="AN730" s="760"/>
      <c r="AO730" s="760"/>
      <c r="AP730" s="760"/>
      <c r="AQ730" s="760"/>
      <c r="AR730" s="760"/>
      <c r="AS730" s="760"/>
      <c r="AT730" s="760"/>
      <c r="AU730" s="760"/>
      <c r="AV730" s="760"/>
      <c r="AW730" s="760"/>
      <c r="AX730" s="761"/>
    </row>
    <row r="731" spans="1:50" ht="67.5" customHeight="1" thickBot="1" x14ac:dyDescent="0.2">
      <c r="A731" s="819" t="s">
        <v>257</v>
      </c>
      <c r="B731" s="820"/>
      <c r="C731" s="820"/>
      <c r="D731" s="820"/>
      <c r="E731" s="821"/>
      <c r="F731" s="749" t="s">
        <v>688</v>
      </c>
      <c r="G731" s="655"/>
      <c r="H731" s="655"/>
      <c r="I731" s="655"/>
      <c r="J731" s="655"/>
      <c r="K731" s="655"/>
      <c r="L731" s="655"/>
      <c r="M731" s="655"/>
      <c r="N731" s="655"/>
      <c r="O731" s="655"/>
      <c r="P731" s="655"/>
      <c r="Q731" s="655"/>
      <c r="R731" s="655"/>
      <c r="S731" s="655"/>
      <c r="T731" s="655"/>
      <c r="U731" s="655"/>
      <c r="V731" s="655"/>
      <c r="W731" s="655"/>
      <c r="X731" s="655"/>
      <c r="Y731" s="655"/>
      <c r="Z731" s="655"/>
      <c r="AA731" s="655"/>
      <c r="AB731" s="655"/>
      <c r="AC731" s="655"/>
      <c r="AD731" s="655"/>
      <c r="AE731" s="655"/>
      <c r="AF731" s="655"/>
      <c r="AG731" s="655"/>
      <c r="AH731" s="655"/>
      <c r="AI731" s="655"/>
      <c r="AJ731" s="655"/>
      <c r="AK731" s="655"/>
      <c r="AL731" s="655"/>
      <c r="AM731" s="655"/>
      <c r="AN731" s="655"/>
      <c r="AO731" s="655"/>
      <c r="AP731" s="655"/>
      <c r="AQ731" s="655"/>
      <c r="AR731" s="655"/>
      <c r="AS731" s="655"/>
      <c r="AT731" s="655"/>
      <c r="AU731" s="655"/>
      <c r="AV731" s="655"/>
      <c r="AW731" s="655"/>
      <c r="AX731" s="656"/>
    </row>
    <row r="732" spans="1:50" ht="24.75" customHeight="1" x14ac:dyDescent="0.15">
      <c r="A732" s="759" t="s">
        <v>46</v>
      </c>
      <c r="B732" s="760"/>
      <c r="C732" s="760"/>
      <c r="D732" s="760"/>
      <c r="E732" s="760"/>
      <c r="F732" s="760"/>
      <c r="G732" s="760"/>
      <c r="H732" s="760"/>
      <c r="I732" s="760"/>
      <c r="J732" s="760"/>
      <c r="K732" s="760"/>
      <c r="L732" s="760"/>
      <c r="M732" s="760"/>
      <c r="N732" s="760"/>
      <c r="O732" s="760"/>
      <c r="P732" s="760"/>
      <c r="Q732" s="760"/>
      <c r="R732" s="760"/>
      <c r="S732" s="760"/>
      <c r="T732" s="760"/>
      <c r="U732" s="760"/>
      <c r="V732" s="760"/>
      <c r="W732" s="760"/>
      <c r="X732" s="760"/>
      <c r="Y732" s="760"/>
      <c r="Z732" s="760"/>
      <c r="AA732" s="760"/>
      <c r="AB732" s="760"/>
      <c r="AC732" s="760"/>
      <c r="AD732" s="760"/>
      <c r="AE732" s="760"/>
      <c r="AF732" s="760"/>
      <c r="AG732" s="760"/>
      <c r="AH732" s="760"/>
      <c r="AI732" s="760"/>
      <c r="AJ732" s="760"/>
      <c r="AK732" s="760"/>
      <c r="AL732" s="760"/>
      <c r="AM732" s="760"/>
      <c r="AN732" s="760"/>
      <c r="AO732" s="760"/>
      <c r="AP732" s="760"/>
      <c r="AQ732" s="760"/>
      <c r="AR732" s="760"/>
      <c r="AS732" s="760"/>
      <c r="AT732" s="760"/>
      <c r="AU732" s="760"/>
      <c r="AV732" s="760"/>
      <c r="AW732" s="760"/>
      <c r="AX732" s="761"/>
    </row>
    <row r="733" spans="1:50" ht="66" customHeight="1" thickBot="1" x14ac:dyDescent="0.2">
      <c r="A733" s="693" t="s">
        <v>689</v>
      </c>
      <c r="B733" s="694"/>
      <c r="C733" s="694"/>
      <c r="D733" s="694"/>
      <c r="E733" s="695"/>
      <c r="F733" s="657" t="s">
        <v>693</v>
      </c>
      <c r="G733" s="658"/>
      <c r="H733" s="658"/>
      <c r="I733" s="658"/>
      <c r="J733" s="658"/>
      <c r="K733" s="658"/>
      <c r="L733" s="658"/>
      <c r="M733" s="658"/>
      <c r="N733" s="658"/>
      <c r="O733" s="658"/>
      <c r="P733" s="658"/>
      <c r="Q733" s="658"/>
      <c r="R733" s="658"/>
      <c r="S733" s="658"/>
      <c r="T733" s="658"/>
      <c r="U733" s="658"/>
      <c r="V733" s="658"/>
      <c r="W733" s="658"/>
      <c r="X733" s="658"/>
      <c r="Y733" s="658"/>
      <c r="Z733" s="658"/>
      <c r="AA733" s="658"/>
      <c r="AB733" s="658"/>
      <c r="AC733" s="658"/>
      <c r="AD733" s="658"/>
      <c r="AE733" s="658"/>
      <c r="AF733" s="658"/>
      <c r="AG733" s="658"/>
      <c r="AH733" s="658"/>
      <c r="AI733" s="658"/>
      <c r="AJ733" s="658"/>
      <c r="AK733" s="658"/>
      <c r="AL733" s="658"/>
      <c r="AM733" s="658"/>
      <c r="AN733" s="658"/>
      <c r="AO733" s="658"/>
      <c r="AP733" s="658"/>
      <c r="AQ733" s="658"/>
      <c r="AR733" s="658"/>
      <c r="AS733" s="658"/>
      <c r="AT733" s="658"/>
      <c r="AU733" s="658"/>
      <c r="AV733" s="658"/>
      <c r="AW733" s="658"/>
      <c r="AX733" s="659"/>
    </row>
    <row r="734" spans="1:50" ht="24.75" customHeight="1" x14ac:dyDescent="0.15">
      <c r="A734" s="771" t="s">
        <v>35</v>
      </c>
      <c r="B734" s="772"/>
      <c r="C734" s="772"/>
      <c r="D734" s="772"/>
      <c r="E734" s="772"/>
      <c r="F734" s="772"/>
      <c r="G734" s="772"/>
      <c r="H734" s="772"/>
      <c r="I734" s="772"/>
      <c r="J734" s="772"/>
      <c r="K734" s="772"/>
      <c r="L734" s="772"/>
      <c r="M734" s="772"/>
      <c r="N734" s="772"/>
      <c r="O734" s="772"/>
      <c r="P734" s="772"/>
      <c r="Q734" s="772"/>
      <c r="R734" s="772"/>
      <c r="S734" s="772"/>
      <c r="T734" s="772"/>
      <c r="U734" s="772"/>
      <c r="V734" s="772"/>
      <c r="W734" s="772"/>
      <c r="X734" s="772"/>
      <c r="Y734" s="772"/>
      <c r="Z734" s="772"/>
      <c r="AA734" s="772"/>
      <c r="AB734" s="772"/>
      <c r="AC734" s="772"/>
      <c r="AD734" s="772"/>
      <c r="AE734" s="772"/>
      <c r="AF734" s="772"/>
      <c r="AG734" s="772"/>
      <c r="AH734" s="772"/>
      <c r="AI734" s="772"/>
      <c r="AJ734" s="772"/>
      <c r="AK734" s="772"/>
      <c r="AL734" s="772"/>
      <c r="AM734" s="772"/>
      <c r="AN734" s="772"/>
      <c r="AO734" s="772"/>
      <c r="AP734" s="772"/>
      <c r="AQ734" s="772"/>
      <c r="AR734" s="772"/>
      <c r="AS734" s="772"/>
      <c r="AT734" s="772"/>
      <c r="AU734" s="772"/>
      <c r="AV734" s="772"/>
      <c r="AW734" s="772"/>
      <c r="AX734" s="773"/>
    </row>
    <row r="735" spans="1:50" ht="67.5" customHeight="1" thickBot="1" x14ac:dyDescent="0.2">
      <c r="A735" s="810" t="s">
        <v>618</v>
      </c>
      <c r="B735" s="811"/>
      <c r="C735" s="811"/>
      <c r="D735" s="811"/>
      <c r="E735" s="811"/>
      <c r="F735" s="811"/>
      <c r="G735" s="811"/>
      <c r="H735" s="811"/>
      <c r="I735" s="811"/>
      <c r="J735" s="811"/>
      <c r="K735" s="811"/>
      <c r="L735" s="811"/>
      <c r="M735" s="811"/>
      <c r="N735" s="811"/>
      <c r="O735" s="811"/>
      <c r="P735" s="811"/>
      <c r="Q735" s="811"/>
      <c r="R735" s="811"/>
      <c r="S735" s="811"/>
      <c r="T735" s="811"/>
      <c r="U735" s="811"/>
      <c r="V735" s="811"/>
      <c r="W735" s="811"/>
      <c r="X735" s="811"/>
      <c r="Y735" s="811"/>
      <c r="Z735" s="811"/>
      <c r="AA735" s="811"/>
      <c r="AB735" s="811"/>
      <c r="AC735" s="811"/>
      <c r="AD735" s="811"/>
      <c r="AE735" s="811"/>
      <c r="AF735" s="811"/>
      <c r="AG735" s="811"/>
      <c r="AH735" s="811"/>
      <c r="AI735" s="811"/>
      <c r="AJ735" s="811"/>
      <c r="AK735" s="811"/>
      <c r="AL735" s="811"/>
      <c r="AM735" s="811"/>
      <c r="AN735" s="811"/>
      <c r="AO735" s="811"/>
      <c r="AP735" s="811"/>
      <c r="AQ735" s="811"/>
      <c r="AR735" s="811"/>
      <c r="AS735" s="811"/>
      <c r="AT735" s="811"/>
      <c r="AU735" s="811"/>
      <c r="AV735" s="811"/>
      <c r="AW735" s="811"/>
      <c r="AX735" s="812"/>
    </row>
    <row r="736" spans="1:50" ht="24.75" customHeight="1" x14ac:dyDescent="0.15">
      <c r="A736" s="670" t="s">
        <v>476</v>
      </c>
      <c r="B736" s="671"/>
      <c r="C736" s="671"/>
      <c r="D736" s="671"/>
      <c r="E736" s="671"/>
      <c r="F736" s="671"/>
      <c r="G736" s="671"/>
      <c r="H736" s="671"/>
      <c r="I736" s="671"/>
      <c r="J736" s="671"/>
      <c r="K736" s="671"/>
      <c r="L736" s="671"/>
      <c r="M736" s="671"/>
      <c r="N736" s="671"/>
      <c r="O736" s="671"/>
      <c r="P736" s="671"/>
      <c r="Q736" s="671"/>
      <c r="R736" s="671"/>
      <c r="S736" s="671"/>
      <c r="T736" s="671"/>
      <c r="U736" s="671"/>
      <c r="V736" s="671"/>
      <c r="W736" s="671"/>
      <c r="X736" s="671"/>
      <c r="Y736" s="671"/>
      <c r="Z736" s="671"/>
      <c r="AA736" s="671"/>
      <c r="AB736" s="671"/>
      <c r="AC736" s="671"/>
      <c r="AD736" s="671"/>
      <c r="AE736" s="671"/>
      <c r="AF736" s="671"/>
      <c r="AG736" s="671"/>
      <c r="AH736" s="671"/>
      <c r="AI736" s="671"/>
      <c r="AJ736" s="671"/>
      <c r="AK736" s="671"/>
      <c r="AL736" s="671"/>
      <c r="AM736" s="671"/>
      <c r="AN736" s="671"/>
      <c r="AO736" s="671"/>
      <c r="AP736" s="671"/>
      <c r="AQ736" s="671"/>
      <c r="AR736" s="671"/>
      <c r="AS736" s="671"/>
      <c r="AT736" s="671"/>
      <c r="AU736" s="671"/>
      <c r="AV736" s="671"/>
      <c r="AW736" s="671"/>
      <c r="AX736" s="672"/>
    </row>
    <row r="737" spans="1:52" ht="24.75" customHeight="1" x14ac:dyDescent="0.15">
      <c r="A737" s="1011" t="s">
        <v>549</v>
      </c>
      <c r="B737" s="210"/>
      <c r="C737" s="210"/>
      <c r="D737" s="211"/>
      <c r="E737" s="1010" t="s">
        <v>575</v>
      </c>
      <c r="F737" s="1010"/>
      <c r="G737" s="1010"/>
      <c r="H737" s="1010"/>
      <c r="I737" s="1010"/>
      <c r="J737" s="1010"/>
      <c r="K737" s="1010"/>
      <c r="L737" s="1010"/>
      <c r="M737" s="1010"/>
      <c r="N737" s="365" t="s">
        <v>542</v>
      </c>
      <c r="O737" s="365"/>
      <c r="P737" s="365"/>
      <c r="Q737" s="365"/>
      <c r="R737" s="1010" t="s">
        <v>575</v>
      </c>
      <c r="S737" s="1010"/>
      <c r="T737" s="1010"/>
      <c r="U737" s="1010"/>
      <c r="V737" s="1010"/>
      <c r="W737" s="1010"/>
      <c r="X737" s="1010"/>
      <c r="Y737" s="1010"/>
      <c r="Z737" s="1010"/>
      <c r="AA737" s="365" t="s">
        <v>541</v>
      </c>
      <c r="AB737" s="365"/>
      <c r="AC737" s="365"/>
      <c r="AD737" s="365"/>
      <c r="AE737" s="1010" t="s">
        <v>581</v>
      </c>
      <c r="AF737" s="1010"/>
      <c r="AG737" s="1010"/>
      <c r="AH737" s="1010"/>
      <c r="AI737" s="1010"/>
      <c r="AJ737" s="1010"/>
      <c r="AK737" s="1010"/>
      <c r="AL737" s="1010"/>
      <c r="AM737" s="1010"/>
      <c r="AN737" s="365" t="s">
        <v>540</v>
      </c>
      <c r="AO737" s="365"/>
      <c r="AP737" s="365"/>
      <c r="AQ737" s="365"/>
      <c r="AR737" s="1002" t="s">
        <v>619</v>
      </c>
      <c r="AS737" s="1003"/>
      <c r="AT737" s="1003"/>
      <c r="AU737" s="1003"/>
      <c r="AV737" s="1003"/>
      <c r="AW737" s="1003"/>
      <c r="AX737" s="1004"/>
      <c r="AY737" s="89"/>
      <c r="AZ737" s="89"/>
    </row>
    <row r="738" spans="1:52" ht="24.75" customHeight="1" x14ac:dyDescent="0.15">
      <c r="A738" s="1011" t="s">
        <v>539</v>
      </c>
      <c r="B738" s="210"/>
      <c r="C738" s="210"/>
      <c r="D738" s="211"/>
      <c r="E738" s="1010" t="s">
        <v>620</v>
      </c>
      <c r="F738" s="1010"/>
      <c r="G738" s="1010"/>
      <c r="H738" s="1010"/>
      <c r="I738" s="1010"/>
      <c r="J738" s="1010"/>
      <c r="K738" s="1010"/>
      <c r="L738" s="1010"/>
      <c r="M738" s="1010"/>
      <c r="N738" s="365" t="s">
        <v>538</v>
      </c>
      <c r="O738" s="365"/>
      <c r="P738" s="365"/>
      <c r="Q738" s="365"/>
      <c r="R738" s="1010" t="s">
        <v>621</v>
      </c>
      <c r="S738" s="1010"/>
      <c r="T738" s="1010"/>
      <c r="U738" s="1010"/>
      <c r="V738" s="1010"/>
      <c r="W738" s="1010"/>
      <c r="X738" s="1010"/>
      <c r="Y738" s="1010"/>
      <c r="Z738" s="1010"/>
      <c r="AA738" s="365" t="s">
        <v>537</v>
      </c>
      <c r="AB738" s="365"/>
      <c r="AC738" s="365"/>
      <c r="AD738" s="365"/>
      <c r="AE738" s="1010" t="s">
        <v>622</v>
      </c>
      <c r="AF738" s="1010"/>
      <c r="AG738" s="1010"/>
      <c r="AH738" s="1010"/>
      <c r="AI738" s="1010"/>
      <c r="AJ738" s="1010"/>
      <c r="AK738" s="1010"/>
      <c r="AL738" s="1010"/>
      <c r="AM738" s="1010"/>
      <c r="AN738" s="365" t="s">
        <v>533</v>
      </c>
      <c r="AO738" s="365"/>
      <c r="AP738" s="365"/>
      <c r="AQ738" s="365"/>
      <c r="AR738" s="1002" t="s">
        <v>623</v>
      </c>
      <c r="AS738" s="1003"/>
      <c r="AT738" s="1003"/>
      <c r="AU738" s="1003"/>
      <c r="AV738" s="1003"/>
      <c r="AW738" s="1003"/>
      <c r="AX738" s="1004"/>
    </row>
    <row r="739" spans="1:52" ht="24.75" customHeight="1" thickBot="1" x14ac:dyDescent="0.2">
      <c r="A739" s="1012" t="s">
        <v>529</v>
      </c>
      <c r="B739" s="1013"/>
      <c r="C739" s="1013"/>
      <c r="D739" s="1014"/>
      <c r="E739" s="1015" t="s">
        <v>569</v>
      </c>
      <c r="F739" s="1005"/>
      <c r="G739" s="1005"/>
      <c r="H739" s="93" t="str">
        <f>IF(E739="", "", "(")</f>
        <v>(</v>
      </c>
      <c r="I739" s="1005"/>
      <c r="J739" s="1005"/>
      <c r="K739" s="93" t="str">
        <f>IF(OR(I739="　", I739=""), "", "-")</f>
        <v/>
      </c>
      <c r="L739" s="1006">
        <v>536</v>
      </c>
      <c r="M739" s="1006"/>
      <c r="N739" s="94" t="str">
        <f>IF(O739="", "", "-")</f>
        <v/>
      </c>
      <c r="O739" s="95"/>
      <c r="P739" s="94" t="str">
        <f>IF(E739="", "", ")")</f>
        <v>)</v>
      </c>
      <c r="Q739" s="1015"/>
      <c r="R739" s="1005"/>
      <c r="S739" s="1005"/>
      <c r="T739" s="93" t="str">
        <f>IF(Q739="", "", "(")</f>
        <v/>
      </c>
      <c r="U739" s="1005"/>
      <c r="V739" s="1005"/>
      <c r="W739" s="93" t="str">
        <f>IF(OR(U739="　", U739=""), "", "-")</f>
        <v/>
      </c>
      <c r="X739" s="1006"/>
      <c r="Y739" s="1006"/>
      <c r="Z739" s="94" t="str">
        <f>IF(AA739="", "", "-")</f>
        <v/>
      </c>
      <c r="AA739" s="95"/>
      <c r="AB739" s="94" t="str">
        <f>IF(Q739="", "", ")")</f>
        <v/>
      </c>
      <c r="AC739" s="1015"/>
      <c r="AD739" s="1005"/>
      <c r="AE739" s="1005"/>
      <c r="AF739" s="93" t="str">
        <f>IF(AC739="", "", "(")</f>
        <v/>
      </c>
      <c r="AG739" s="1005"/>
      <c r="AH739" s="1005"/>
      <c r="AI739" s="93" t="str">
        <f>IF(OR(AG739="　", AG739=""), "", "-")</f>
        <v/>
      </c>
      <c r="AJ739" s="1006"/>
      <c r="AK739" s="1006"/>
      <c r="AL739" s="94" t="str">
        <f>IF(AM739="", "", "-")</f>
        <v/>
      </c>
      <c r="AM739" s="95"/>
      <c r="AN739" s="94" t="str">
        <f>IF(AC739="", "", ")")</f>
        <v/>
      </c>
      <c r="AO739" s="1007"/>
      <c r="AP739" s="1008"/>
      <c r="AQ739" s="1008"/>
      <c r="AR739" s="1008"/>
      <c r="AS739" s="1008"/>
      <c r="AT739" s="1008"/>
      <c r="AU739" s="1008"/>
      <c r="AV739" s="1008"/>
      <c r="AW739" s="1008"/>
      <c r="AX739" s="1009"/>
    </row>
    <row r="740" spans="1:52" ht="28.35" customHeight="1" x14ac:dyDescent="0.15">
      <c r="A740" s="634" t="s">
        <v>509</v>
      </c>
      <c r="B740" s="635"/>
      <c r="C740" s="635"/>
      <c r="D740" s="635"/>
      <c r="E740" s="635"/>
      <c r="F740" s="636"/>
      <c r="G740" s="90" t="s">
        <v>530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34"/>
      <c r="B741" s="635"/>
      <c r="C741" s="635"/>
      <c r="D741" s="635"/>
      <c r="E741" s="635"/>
      <c r="F741" s="63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34"/>
      <c r="B742" s="635"/>
      <c r="C742" s="635"/>
      <c r="D742" s="635"/>
      <c r="E742" s="635"/>
      <c r="F742" s="63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34"/>
      <c r="B743" s="635"/>
      <c r="C743" s="635"/>
      <c r="D743" s="635"/>
      <c r="E743" s="635"/>
      <c r="F743" s="63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34"/>
      <c r="B744" s="635"/>
      <c r="C744" s="635"/>
      <c r="D744" s="635"/>
      <c r="E744" s="635"/>
      <c r="F744" s="63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34"/>
      <c r="B745" s="635"/>
      <c r="C745" s="635"/>
      <c r="D745" s="635"/>
      <c r="E745" s="635"/>
      <c r="F745" s="63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34"/>
      <c r="B746" s="635"/>
      <c r="C746" s="635"/>
      <c r="D746" s="635"/>
      <c r="E746" s="635"/>
      <c r="F746" s="63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34"/>
      <c r="B747" s="635"/>
      <c r="C747" s="635"/>
      <c r="D747" s="635"/>
      <c r="E747" s="635"/>
      <c r="F747" s="63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34"/>
      <c r="B748" s="635"/>
      <c r="C748" s="635"/>
      <c r="D748" s="635"/>
      <c r="E748" s="635"/>
      <c r="F748" s="63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34"/>
      <c r="B749" s="635"/>
      <c r="C749" s="635"/>
      <c r="D749" s="635"/>
      <c r="E749" s="635"/>
      <c r="F749" s="63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34"/>
      <c r="B750" s="635"/>
      <c r="C750" s="635"/>
      <c r="D750" s="635"/>
      <c r="E750" s="635"/>
      <c r="F750" s="63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34"/>
      <c r="B751" s="635"/>
      <c r="C751" s="635"/>
      <c r="D751" s="635"/>
      <c r="E751" s="635"/>
      <c r="F751" s="63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34"/>
      <c r="B752" s="635"/>
      <c r="C752" s="635"/>
      <c r="D752" s="635"/>
      <c r="E752" s="635"/>
      <c r="F752" s="63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34"/>
      <c r="B753" s="635"/>
      <c r="C753" s="635"/>
      <c r="D753" s="635"/>
      <c r="E753" s="635"/>
      <c r="F753" s="63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34"/>
      <c r="B754" s="635"/>
      <c r="C754" s="635"/>
      <c r="D754" s="635"/>
      <c r="E754" s="635"/>
      <c r="F754" s="63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34"/>
      <c r="B755" s="635"/>
      <c r="C755" s="635"/>
      <c r="D755" s="635"/>
      <c r="E755" s="635"/>
      <c r="F755" s="63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34"/>
      <c r="B756" s="635"/>
      <c r="C756" s="635"/>
      <c r="D756" s="635"/>
      <c r="E756" s="635"/>
      <c r="F756" s="63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34"/>
      <c r="B757" s="635"/>
      <c r="C757" s="635"/>
      <c r="D757" s="635"/>
      <c r="E757" s="635"/>
      <c r="F757" s="63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34"/>
      <c r="B758" s="635"/>
      <c r="C758" s="635"/>
      <c r="D758" s="635"/>
      <c r="E758" s="635"/>
      <c r="F758" s="63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34"/>
      <c r="B759" s="635"/>
      <c r="C759" s="635"/>
      <c r="D759" s="635"/>
      <c r="E759" s="635"/>
      <c r="F759" s="63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34"/>
      <c r="B760" s="635"/>
      <c r="C760" s="635"/>
      <c r="D760" s="635"/>
      <c r="E760" s="635"/>
      <c r="F760" s="63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34"/>
      <c r="B761" s="635"/>
      <c r="C761" s="635"/>
      <c r="D761" s="635"/>
      <c r="E761" s="635"/>
      <c r="F761" s="63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34"/>
      <c r="B762" s="635"/>
      <c r="C762" s="635"/>
      <c r="D762" s="635"/>
      <c r="E762" s="635"/>
      <c r="F762" s="63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34"/>
      <c r="B763" s="635"/>
      <c r="C763" s="635"/>
      <c r="D763" s="635"/>
      <c r="E763" s="635"/>
      <c r="F763" s="63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34"/>
      <c r="B764" s="635"/>
      <c r="C764" s="635"/>
      <c r="D764" s="635"/>
      <c r="E764" s="635"/>
      <c r="F764" s="63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34"/>
      <c r="B765" s="635"/>
      <c r="C765" s="635"/>
      <c r="D765" s="635"/>
      <c r="E765" s="635"/>
      <c r="F765" s="63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34"/>
      <c r="B766" s="635"/>
      <c r="C766" s="635"/>
      <c r="D766" s="635"/>
      <c r="E766" s="635"/>
      <c r="F766" s="63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34"/>
      <c r="B767" s="635"/>
      <c r="C767" s="635"/>
      <c r="D767" s="635"/>
      <c r="E767" s="635"/>
      <c r="F767" s="63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34"/>
      <c r="B768" s="635"/>
      <c r="C768" s="635"/>
      <c r="D768" s="635"/>
      <c r="E768" s="635"/>
      <c r="F768" s="63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34"/>
      <c r="B769" s="635"/>
      <c r="C769" s="635"/>
      <c r="D769" s="635"/>
      <c r="E769" s="635"/>
      <c r="F769" s="63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34"/>
      <c r="B770" s="635"/>
      <c r="C770" s="635"/>
      <c r="D770" s="635"/>
      <c r="E770" s="635"/>
      <c r="F770" s="63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34"/>
      <c r="B771" s="635"/>
      <c r="C771" s="635"/>
      <c r="D771" s="635"/>
      <c r="E771" s="635"/>
      <c r="F771" s="63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34"/>
      <c r="B772" s="635"/>
      <c r="C772" s="635"/>
      <c r="D772" s="635"/>
      <c r="E772" s="635"/>
      <c r="F772" s="63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34"/>
      <c r="B773" s="635"/>
      <c r="C773" s="635"/>
      <c r="D773" s="635"/>
      <c r="E773" s="635"/>
      <c r="F773" s="63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34"/>
      <c r="B774" s="635"/>
      <c r="C774" s="635"/>
      <c r="D774" s="635"/>
      <c r="E774" s="635"/>
      <c r="F774" s="63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34"/>
      <c r="B775" s="635"/>
      <c r="C775" s="635"/>
      <c r="D775" s="635"/>
      <c r="E775" s="635"/>
      <c r="F775" s="63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34"/>
      <c r="B776" s="635"/>
      <c r="C776" s="635"/>
      <c r="D776" s="635"/>
      <c r="E776" s="635"/>
      <c r="F776" s="63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34"/>
      <c r="B777" s="635"/>
      <c r="C777" s="635"/>
      <c r="D777" s="635"/>
      <c r="E777" s="635"/>
      <c r="F777" s="63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37"/>
      <c r="B778" s="638"/>
      <c r="C778" s="638"/>
      <c r="D778" s="638"/>
      <c r="E778" s="638"/>
      <c r="F778" s="63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48" t="s">
        <v>511</v>
      </c>
      <c r="B779" s="649"/>
      <c r="C779" s="649"/>
      <c r="D779" s="649"/>
      <c r="E779" s="649"/>
      <c r="F779" s="650"/>
      <c r="G779" s="615" t="s">
        <v>650</v>
      </c>
      <c r="H779" s="616"/>
      <c r="I779" s="616"/>
      <c r="J779" s="616"/>
      <c r="K779" s="616"/>
      <c r="L779" s="616"/>
      <c r="M779" s="616"/>
      <c r="N779" s="616"/>
      <c r="O779" s="616"/>
      <c r="P779" s="616"/>
      <c r="Q779" s="616"/>
      <c r="R779" s="616"/>
      <c r="S779" s="616"/>
      <c r="T779" s="616"/>
      <c r="U779" s="616"/>
      <c r="V779" s="616"/>
      <c r="W779" s="616"/>
      <c r="X779" s="616"/>
      <c r="Y779" s="616"/>
      <c r="Z779" s="616"/>
      <c r="AA779" s="616"/>
      <c r="AB779" s="617"/>
      <c r="AC779" s="615" t="s">
        <v>649</v>
      </c>
      <c r="AD779" s="616"/>
      <c r="AE779" s="616"/>
      <c r="AF779" s="616"/>
      <c r="AG779" s="616"/>
      <c r="AH779" s="616"/>
      <c r="AI779" s="616"/>
      <c r="AJ779" s="616"/>
      <c r="AK779" s="616"/>
      <c r="AL779" s="616"/>
      <c r="AM779" s="616"/>
      <c r="AN779" s="616"/>
      <c r="AO779" s="616"/>
      <c r="AP779" s="616"/>
      <c r="AQ779" s="616"/>
      <c r="AR779" s="616"/>
      <c r="AS779" s="616"/>
      <c r="AT779" s="616"/>
      <c r="AU779" s="616"/>
      <c r="AV779" s="616"/>
      <c r="AW779" s="616"/>
      <c r="AX779" s="813"/>
    </row>
    <row r="780" spans="1:50" ht="24.75" customHeight="1" x14ac:dyDescent="0.15">
      <c r="A780" s="651"/>
      <c r="B780" s="652"/>
      <c r="C780" s="652"/>
      <c r="D780" s="652"/>
      <c r="E780" s="652"/>
      <c r="F780" s="653"/>
      <c r="G780" s="835" t="s">
        <v>17</v>
      </c>
      <c r="H780" s="688"/>
      <c r="I780" s="688"/>
      <c r="J780" s="688"/>
      <c r="K780" s="688"/>
      <c r="L780" s="687" t="s">
        <v>18</v>
      </c>
      <c r="M780" s="688"/>
      <c r="N780" s="688"/>
      <c r="O780" s="688"/>
      <c r="P780" s="688"/>
      <c r="Q780" s="688"/>
      <c r="R780" s="688"/>
      <c r="S780" s="688"/>
      <c r="T780" s="688"/>
      <c r="U780" s="688"/>
      <c r="V780" s="688"/>
      <c r="W780" s="688"/>
      <c r="X780" s="689"/>
      <c r="Y780" s="673" t="s">
        <v>19</v>
      </c>
      <c r="Z780" s="674"/>
      <c r="AA780" s="674"/>
      <c r="AB780" s="818"/>
      <c r="AC780" s="835" t="s">
        <v>17</v>
      </c>
      <c r="AD780" s="688"/>
      <c r="AE780" s="688"/>
      <c r="AF780" s="688"/>
      <c r="AG780" s="688"/>
      <c r="AH780" s="687" t="s">
        <v>18</v>
      </c>
      <c r="AI780" s="688"/>
      <c r="AJ780" s="688"/>
      <c r="AK780" s="688"/>
      <c r="AL780" s="688"/>
      <c r="AM780" s="688"/>
      <c r="AN780" s="688"/>
      <c r="AO780" s="688"/>
      <c r="AP780" s="688"/>
      <c r="AQ780" s="688"/>
      <c r="AR780" s="688"/>
      <c r="AS780" s="688"/>
      <c r="AT780" s="689"/>
      <c r="AU780" s="673" t="s">
        <v>19</v>
      </c>
      <c r="AV780" s="674"/>
      <c r="AW780" s="674"/>
      <c r="AX780" s="675"/>
    </row>
    <row r="781" spans="1:50" ht="35.1" customHeight="1" x14ac:dyDescent="0.15">
      <c r="A781" s="651"/>
      <c r="B781" s="652"/>
      <c r="C781" s="652"/>
      <c r="D781" s="652"/>
      <c r="E781" s="652"/>
      <c r="F781" s="653"/>
      <c r="G781" s="690" t="s">
        <v>624</v>
      </c>
      <c r="H781" s="691"/>
      <c r="I781" s="691"/>
      <c r="J781" s="691"/>
      <c r="K781" s="692"/>
      <c r="L781" s="684" t="s">
        <v>626</v>
      </c>
      <c r="M781" s="685"/>
      <c r="N781" s="685"/>
      <c r="O781" s="685"/>
      <c r="P781" s="685"/>
      <c r="Q781" s="685"/>
      <c r="R781" s="685"/>
      <c r="S781" s="685"/>
      <c r="T781" s="685"/>
      <c r="U781" s="685"/>
      <c r="V781" s="685"/>
      <c r="W781" s="685"/>
      <c r="X781" s="686"/>
      <c r="Y781" s="408">
        <v>759</v>
      </c>
      <c r="Z781" s="409"/>
      <c r="AA781" s="409"/>
      <c r="AB781" s="825"/>
      <c r="AC781" s="690" t="s">
        <v>625</v>
      </c>
      <c r="AD781" s="691"/>
      <c r="AE781" s="691"/>
      <c r="AF781" s="691"/>
      <c r="AG781" s="692"/>
      <c r="AH781" s="684" t="s">
        <v>627</v>
      </c>
      <c r="AI781" s="685"/>
      <c r="AJ781" s="685"/>
      <c r="AK781" s="685"/>
      <c r="AL781" s="685"/>
      <c r="AM781" s="685"/>
      <c r="AN781" s="685"/>
      <c r="AO781" s="685"/>
      <c r="AP781" s="685"/>
      <c r="AQ781" s="685"/>
      <c r="AR781" s="685"/>
      <c r="AS781" s="685"/>
      <c r="AT781" s="686"/>
      <c r="AU781" s="408">
        <v>118</v>
      </c>
      <c r="AV781" s="409"/>
      <c r="AW781" s="409"/>
      <c r="AX781" s="410"/>
    </row>
    <row r="782" spans="1:50" ht="24.75" hidden="1" customHeight="1" x14ac:dyDescent="0.15">
      <c r="A782" s="651"/>
      <c r="B782" s="652"/>
      <c r="C782" s="652"/>
      <c r="D782" s="652"/>
      <c r="E782" s="652"/>
      <c r="F782" s="653"/>
      <c r="G782" s="626"/>
      <c r="H782" s="627"/>
      <c r="I782" s="627"/>
      <c r="J782" s="627"/>
      <c r="K782" s="628"/>
      <c r="L782" s="618"/>
      <c r="M782" s="619"/>
      <c r="N782" s="619"/>
      <c r="O782" s="619"/>
      <c r="P782" s="619"/>
      <c r="Q782" s="619"/>
      <c r="R782" s="619"/>
      <c r="S782" s="619"/>
      <c r="T782" s="619"/>
      <c r="U782" s="619"/>
      <c r="V782" s="619"/>
      <c r="W782" s="619"/>
      <c r="X782" s="620"/>
      <c r="Y782" s="621"/>
      <c r="Z782" s="622"/>
      <c r="AA782" s="622"/>
      <c r="AB782" s="632"/>
      <c r="AC782" s="626"/>
      <c r="AD782" s="627"/>
      <c r="AE782" s="627"/>
      <c r="AF782" s="627"/>
      <c r="AG782" s="628"/>
      <c r="AH782" s="618"/>
      <c r="AI782" s="619"/>
      <c r="AJ782" s="619"/>
      <c r="AK782" s="619"/>
      <c r="AL782" s="619"/>
      <c r="AM782" s="619"/>
      <c r="AN782" s="619"/>
      <c r="AO782" s="619"/>
      <c r="AP782" s="619"/>
      <c r="AQ782" s="619"/>
      <c r="AR782" s="619"/>
      <c r="AS782" s="619"/>
      <c r="AT782" s="620"/>
      <c r="AU782" s="621"/>
      <c r="AV782" s="622"/>
      <c r="AW782" s="622"/>
      <c r="AX782" s="623"/>
    </row>
    <row r="783" spans="1:50" ht="24.75" hidden="1" customHeight="1" x14ac:dyDescent="0.15">
      <c r="A783" s="651"/>
      <c r="B783" s="652"/>
      <c r="C783" s="652"/>
      <c r="D783" s="652"/>
      <c r="E783" s="652"/>
      <c r="F783" s="653"/>
      <c r="G783" s="626"/>
      <c r="H783" s="627"/>
      <c r="I783" s="627"/>
      <c r="J783" s="627"/>
      <c r="K783" s="628"/>
      <c r="L783" s="618"/>
      <c r="M783" s="619"/>
      <c r="N783" s="619"/>
      <c r="O783" s="619"/>
      <c r="P783" s="619"/>
      <c r="Q783" s="619"/>
      <c r="R783" s="619"/>
      <c r="S783" s="619"/>
      <c r="T783" s="619"/>
      <c r="U783" s="619"/>
      <c r="V783" s="619"/>
      <c r="W783" s="619"/>
      <c r="X783" s="620"/>
      <c r="Y783" s="621"/>
      <c r="Z783" s="622"/>
      <c r="AA783" s="622"/>
      <c r="AB783" s="632"/>
      <c r="AC783" s="626"/>
      <c r="AD783" s="627"/>
      <c r="AE783" s="627"/>
      <c r="AF783" s="627"/>
      <c r="AG783" s="628"/>
      <c r="AH783" s="618"/>
      <c r="AI783" s="619"/>
      <c r="AJ783" s="619"/>
      <c r="AK783" s="619"/>
      <c r="AL783" s="619"/>
      <c r="AM783" s="619"/>
      <c r="AN783" s="619"/>
      <c r="AO783" s="619"/>
      <c r="AP783" s="619"/>
      <c r="AQ783" s="619"/>
      <c r="AR783" s="619"/>
      <c r="AS783" s="619"/>
      <c r="AT783" s="620"/>
      <c r="AU783" s="621"/>
      <c r="AV783" s="622"/>
      <c r="AW783" s="622"/>
      <c r="AX783" s="623"/>
    </row>
    <row r="784" spans="1:50" ht="24.75" hidden="1" customHeight="1" x14ac:dyDescent="0.15">
      <c r="A784" s="651"/>
      <c r="B784" s="652"/>
      <c r="C784" s="652"/>
      <c r="D784" s="652"/>
      <c r="E784" s="652"/>
      <c r="F784" s="653"/>
      <c r="G784" s="626"/>
      <c r="H784" s="627"/>
      <c r="I784" s="627"/>
      <c r="J784" s="627"/>
      <c r="K784" s="628"/>
      <c r="L784" s="618"/>
      <c r="M784" s="619"/>
      <c r="N784" s="619"/>
      <c r="O784" s="619"/>
      <c r="P784" s="619"/>
      <c r="Q784" s="619"/>
      <c r="R784" s="619"/>
      <c r="S784" s="619"/>
      <c r="T784" s="619"/>
      <c r="U784" s="619"/>
      <c r="V784" s="619"/>
      <c r="W784" s="619"/>
      <c r="X784" s="620"/>
      <c r="Y784" s="621"/>
      <c r="Z784" s="622"/>
      <c r="AA784" s="622"/>
      <c r="AB784" s="632"/>
      <c r="AC784" s="626"/>
      <c r="AD784" s="627"/>
      <c r="AE784" s="627"/>
      <c r="AF784" s="627"/>
      <c r="AG784" s="628"/>
      <c r="AH784" s="618"/>
      <c r="AI784" s="619"/>
      <c r="AJ784" s="619"/>
      <c r="AK784" s="619"/>
      <c r="AL784" s="619"/>
      <c r="AM784" s="619"/>
      <c r="AN784" s="619"/>
      <c r="AO784" s="619"/>
      <c r="AP784" s="619"/>
      <c r="AQ784" s="619"/>
      <c r="AR784" s="619"/>
      <c r="AS784" s="619"/>
      <c r="AT784" s="620"/>
      <c r="AU784" s="621"/>
      <c r="AV784" s="622"/>
      <c r="AW784" s="622"/>
      <c r="AX784" s="623"/>
    </row>
    <row r="785" spans="1:50" ht="24.75" hidden="1" customHeight="1" x14ac:dyDescent="0.15">
      <c r="A785" s="651"/>
      <c r="B785" s="652"/>
      <c r="C785" s="652"/>
      <c r="D785" s="652"/>
      <c r="E785" s="652"/>
      <c r="F785" s="653"/>
      <c r="G785" s="626"/>
      <c r="H785" s="627"/>
      <c r="I785" s="627"/>
      <c r="J785" s="627"/>
      <c r="K785" s="628"/>
      <c r="L785" s="618"/>
      <c r="M785" s="619"/>
      <c r="N785" s="619"/>
      <c r="O785" s="619"/>
      <c r="P785" s="619"/>
      <c r="Q785" s="619"/>
      <c r="R785" s="619"/>
      <c r="S785" s="619"/>
      <c r="T785" s="619"/>
      <c r="U785" s="619"/>
      <c r="V785" s="619"/>
      <c r="W785" s="619"/>
      <c r="X785" s="620"/>
      <c r="Y785" s="621"/>
      <c r="Z785" s="622"/>
      <c r="AA785" s="622"/>
      <c r="AB785" s="632"/>
      <c r="AC785" s="626"/>
      <c r="AD785" s="627"/>
      <c r="AE785" s="627"/>
      <c r="AF785" s="627"/>
      <c r="AG785" s="628"/>
      <c r="AH785" s="618"/>
      <c r="AI785" s="619"/>
      <c r="AJ785" s="619"/>
      <c r="AK785" s="619"/>
      <c r="AL785" s="619"/>
      <c r="AM785" s="619"/>
      <c r="AN785" s="619"/>
      <c r="AO785" s="619"/>
      <c r="AP785" s="619"/>
      <c r="AQ785" s="619"/>
      <c r="AR785" s="619"/>
      <c r="AS785" s="619"/>
      <c r="AT785" s="620"/>
      <c r="AU785" s="621"/>
      <c r="AV785" s="622"/>
      <c r="AW785" s="622"/>
      <c r="AX785" s="623"/>
    </row>
    <row r="786" spans="1:50" ht="24.75" hidden="1" customHeight="1" x14ac:dyDescent="0.15">
      <c r="A786" s="651"/>
      <c r="B786" s="652"/>
      <c r="C786" s="652"/>
      <c r="D786" s="652"/>
      <c r="E786" s="652"/>
      <c r="F786" s="653"/>
      <c r="G786" s="626"/>
      <c r="H786" s="627"/>
      <c r="I786" s="627"/>
      <c r="J786" s="627"/>
      <c r="K786" s="628"/>
      <c r="L786" s="618"/>
      <c r="M786" s="619"/>
      <c r="N786" s="619"/>
      <c r="O786" s="619"/>
      <c r="P786" s="619"/>
      <c r="Q786" s="619"/>
      <c r="R786" s="619"/>
      <c r="S786" s="619"/>
      <c r="T786" s="619"/>
      <c r="U786" s="619"/>
      <c r="V786" s="619"/>
      <c r="W786" s="619"/>
      <c r="X786" s="620"/>
      <c r="Y786" s="621"/>
      <c r="Z786" s="622"/>
      <c r="AA786" s="622"/>
      <c r="AB786" s="632"/>
      <c r="AC786" s="626"/>
      <c r="AD786" s="627"/>
      <c r="AE786" s="627"/>
      <c r="AF786" s="627"/>
      <c r="AG786" s="628"/>
      <c r="AH786" s="618"/>
      <c r="AI786" s="619"/>
      <c r="AJ786" s="619"/>
      <c r="AK786" s="619"/>
      <c r="AL786" s="619"/>
      <c r="AM786" s="619"/>
      <c r="AN786" s="619"/>
      <c r="AO786" s="619"/>
      <c r="AP786" s="619"/>
      <c r="AQ786" s="619"/>
      <c r="AR786" s="619"/>
      <c r="AS786" s="619"/>
      <c r="AT786" s="620"/>
      <c r="AU786" s="621"/>
      <c r="AV786" s="622"/>
      <c r="AW786" s="622"/>
      <c r="AX786" s="623"/>
    </row>
    <row r="787" spans="1:50" ht="24.75" hidden="1" customHeight="1" x14ac:dyDescent="0.15">
      <c r="A787" s="651"/>
      <c r="B787" s="652"/>
      <c r="C787" s="652"/>
      <c r="D787" s="652"/>
      <c r="E787" s="652"/>
      <c r="F787" s="653"/>
      <c r="G787" s="626"/>
      <c r="H787" s="627"/>
      <c r="I787" s="627"/>
      <c r="J787" s="627"/>
      <c r="K787" s="628"/>
      <c r="L787" s="618"/>
      <c r="M787" s="619"/>
      <c r="N787" s="619"/>
      <c r="O787" s="619"/>
      <c r="P787" s="619"/>
      <c r="Q787" s="619"/>
      <c r="R787" s="619"/>
      <c r="S787" s="619"/>
      <c r="T787" s="619"/>
      <c r="U787" s="619"/>
      <c r="V787" s="619"/>
      <c r="W787" s="619"/>
      <c r="X787" s="620"/>
      <c r="Y787" s="621"/>
      <c r="Z787" s="622"/>
      <c r="AA787" s="622"/>
      <c r="AB787" s="632"/>
      <c r="AC787" s="626"/>
      <c r="AD787" s="627"/>
      <c r="AE787" s="627"/>
      <c r="AF787" s="627"/>
      <c r="AG787" s="628"/>
      <c r="AH787" s="618"/>
      <c r="AI787" s="619"/>
      <c r="AJ787" s="619"/>
      <c r="AK787" s="619"/>
      <c r="AL787" s="619"/>
      <c r="AM787" s="619"/>
      <c r="AN787" s="619"/>
      <c r="AO787" s="619"/>
      <c r="AP787" s="619"/>
      <c r="AQ787" s="619"/>
      <c r="AR787" s="619"/>
      <c r="AS787" s="619"/>
      <c r="AT787" s="620"/>
      <c r="AU787" s="621"/>
      <c r="AV787" s="622"/>
      <c r="AW787" s="622"/>
      <c r="AX787" s="623"/>
    </row>
    <row r="788" spans="1:50" ht="24.75" hidden="1" customHeight="1" x14ac:dyDescent="0.15">
      <c r="A788" s="651"/>
      <c r="B788" s="652"/>
      <c r="C788" s="652"/>
      <c r="D788" s="652"/>
      <c r="E788" s="652"/>
      <c r="F788" s="653"/>
      <c r="G788" s="626"/>
      <c r="H788" s="627"/>
      <c r="I788" s="627"/>
      <c r="J788" s="627"/>
      <c r="K788" s="628"/>
      <c r="L788" s="618"/>
      <c r="M788" s="619"/>
      <c r="N788" s="619"/>
      <c r="O788" s="619"/>
      <c r="P788" s="619"/>
      <c r="Q788" s="619"/>
      <c r="R788" s="619"/>
      <c r="S788" s="619"/>
      <c r="T788" s="619"/>
      <c r="U788" s="619"/>
      <c r="V788" s="619"/>
      <c r="W788" s="619"/>
      <c r="X788" s="620"/>
      <c r="Y788" s="621"/>
      <c r="Z788" s="622"/>
      <c r="AA788" s="622"/>
      <c r="AB788" s="632"/>
      <c r="AC788" s="626"/>
      <c r="AD788" s="627"/>
      <c r="AE788" s="627"/>
      <c r="AF788" s="627"/>
      <c r="AG788" s="628"/>
      <c r="AH788" s="618"/>
      <c r="AI788" s="619"/>
      <c r="AJ788" s="619"/>
      <c r="AK788" s="619"/>
      <c r="AL788" s="619"/>
      <c r="AM788" s="619"/>
      <c r="AN788" s="619"/>
      <c r="AO788" s="619"/>
      <c r="AP788" s="619"/>
      <c r="AQ788" s="619"/>
      <c r="AR788" s="619"/>
      <c r="AS788" s="619"/>
      <c r="AT788" s="620"/>
      <c r="AU788" s="621"/>
      <c r="AV788" s="622"/>
      <c r="AW788" s="622"/>
      <c r="AX788" s="623"/>
    </row>
    <row r="789" spans="1:50" ht="24.75" hidden="1" customHeight="1" x14ac:dyDescent="0.15">
      <c r="A789" s="651"/>
      <c r="B789" s="652"/>
      <c r="C789" s="652"/>
      <c r="D789" s="652"/>
      <c r="E789" s="652"/>
      <c r="F789" s="653"/>
      <c r="G789" s="626"/>
      <c r="H789" s="627"/>
      <c r="I789" s="627"/>
      <c r="J789" s="627"/>
      <c r="K789" s="628"/>
      <c r="L789" s="618"/>
      <c r="M789" s="619"/>
      <c r="N789" s="619"/>
      <c r="O789" s="619"/>
      <c r="P789" s="619"/>
      <c r="Q789" s="619"/>
      <c r="R789" s="619"/>
      <c r="S789" s="619"/>
      <c r="T789" s="619"/>
      <c r="U789" s="619"/>
      <c r="V789" s="619"/>
      <c r="W789" s="619"/>
      <c r="X789" s="620"/>
      <c r="Y789" s="621"/>
      <c r="Z789" s="622"/>
      <c r="AA789" s="622"/>
      <c r="AB789" s="632"/>
      <c r="AC789" s="626"/>
      <c r="AD789" s="627"/>
      <c r="AE789" s="627"/>
      <c r="AF789" s="627"/>
      <c r="AG789" s="628"/>
      <c r="AH789" s="618"/>
      <c r="AI789" s="619"/>
      <c r="AJ789" s="619"/>
      <c r="AK789" s="619"/>
      <c r="AL789" s="619"/>
      <c r="AM789" s="619"/>
      <c r="AN789" s="619"/>
      <c r="AO789" s="619"/>
      <c r="AP789" s="619"/>
      <c r="AQ789" s="619"/>
      <c r="AR789" s="619"/>
      <c r="AS789" s="619"/>
      <c r="AT789" s="620"/>
      <c r="AU789" s="621"/>
      <c r="AV789" s="622"/>
      <c r="AW789" s="622"/>
      <c r="AX789" s="623"/>
    </row>
    <row r="790" spans="1:50" ht="35.1" customHeight="1" x14ac:dyDescent="0.15">
      <c r="A790" s="651"/>
      <c r="B790" s="652"/>
      <c r="C790" s="652"/>
      <c r="D790" s="652"/>
      <c r="E790" s="652"/>
      <c r="F790" s="653"/>
      <c r="G790" s="626"/>
      <c r="H790" s="627"/>
      <c r="I790" s="627"/>
      <c r="J790" s="627"/>
      <c r="K790" s="628"/>
      <c r="L790" s="618"/>
      <c r="M790" s="619"/>
      <c r="N790" s="619"/>
      <c r="O790" s="619"/>
      <c r="P790" s="619"/>
      <c r="Q790" s="619"/>
      <c r="R790" s="619"/>
      <c r="S790" s="619"/>
      <c r="T790" s="619"/>
      <c r="U790" s="619"/>
      <c r="V790" s="619"/>
      <c r="W790" s="619"/>
      <c r="X790" s="620"/>
      <c r="Y790" s="621"/>
      <c r="Z790" s="622"/>
      <c r="AA790" s="622"/>
      <c r="AB790" s="632"/>
      <c r="AC790" s="626"/>
      <c r="AD790" s="627"/>
      <c r="AE790" s="627"/>
      <c r="AF790" s="627"/>
      <c r="AG790" s="628"/>
      <c r="AH790" s="618"/>
      <c r="AI790" s="619"/>
      <c r="AJ790" s="619"/>
      <c r="AK790" s="619"/>
      <c r="AL790" s="619"/>
      <c r="AM790" s="619"/>
      <c r="AN790" s="619"/>
      <c r="AO790" s="619"/>
      <c r="AP790" s="619"/>
      <c r="AQ790" s="619"/>
      <c r="AR790" s="619"/>
      <c r="AS790" s="619"/>
      <c r="AT790" s="620"/>
      <c r="AU790" s="621"/>
      <c r="AV790" s="622"/>
      <c r="AW790" s="622"/>
      <c r="AX790" s="623"/>
    </row>
    <row r="791" spans="1:50" ht="35.1" customHeight="1" x14ac:dyDescent="0.15">
      <c r="A791" s="651"/>
      <c r="B791" s="652"/>
      <c r="C791" s="652"/>
      <c r="D791" s="652"/>
      <c r="E791" s="652"/>
      <c r="F791" s="653"/>
      <c r="G791" s="846" t="s">
        <v>20</v>
      </c>
      <c r="H791" s="847"/>
      <c r="I791" s="847"/>
      <c r="J791" s="847"/>
      <c r="K791" s="847"/>
      <c r="L791" s="848"/>
      <c r="M791" s="849"/>
      <c r="N791" s="849"/>
      <c r="O791" s="849"/>
      <c r="P791" s="849"/>
      <c r="Q791" s="849"/>
      <c r="R791" s="849"/>
      <c r="S791" s="849"/>
      <c r="T791" s="849"/>
      <c r="U791" s="849"/>
      <c r="V791" s="849"/>
      <c r="W791" s="849"/>
      <c r="X791" s="850"/>
      <c r="Y791" s="851">
        <f>SUM(Y781:AB790)</f>
        <v>759</v>
      </c>
      <c r="Z791" s="852"/>
      <c r="AA791" s="852"/>
      <c r="AB791" s="853"/>
      <c r="AC791" s="846" t="s">
        <v>20</v>
      </c>
      <c r="AD791" s="847"/>
      <c r="AE791" s="847"/>
      <c r="AF791" s="847"/>
      <c r="AG791" s="847"/>
      <c r="AH791" s="848"/>
      <c r="AI791" s="849"/>
      <c r="AJ791" s="849"/>
      <c r="AK791" s="849"/>
      <c r="AL791" s="849"/>
      <c r="AM791" s="849"/>
      <c r="AN791" s="849"/>
      <c r="AO791" s="849"/>
      <c r="AP791" s="849"/>
      <c r="AQ791" s="849"/>
      <c r="AR791" s="849"/>
      <c r="AS791" s="849"/>
      <c r="AT791" s="850"/>
      <c r="AU791" s="851">
        <f>SUM(AU781:AX790)</f>
        <v>118</v>
      </c>
      <c r="AV791" s="852"/>
      <c r="AW791" s="852"/>
      <c r="AX791" s="854"/>
    </row>
    <row r="792" spans="1:50" ht="24.75" hidden="1" customHeight="1" x14ac:dyDescent="0.15">
      <c r="A792" s="651"/>
      <c r="B792" s="652"/>
      <c r="C792" s="652"/>
      <c r="D792" s="652"/>
      <c r="E792" s="652"/>
      <c r="F792" s="653"/>
      <c r="G792" s="615" t="s">
        <v>441</v>
      </c>
      <c r="H792" s="616"/>
      <c r="I792" s="616"/>
      <c r="J792" s="616"/>
      <c r="K792" s="616"/>
      <c r="L792" s="616"/>
      <c r="M792" s="616"/>
      <c r="N792" s="616"/>
      <c r="O792" s="616"/>
      <c r="P792" s="616"/>
      <c r="Q792" s="616"/>
      <c r="R792" s="616"/>
      <c r="S792" s="616"/>
      <c r="T792" s="616"/>
      <c r="U792" s="616"/>
      <c r="V792" s="616"/>
      <c r="W792" s="616"/>
      <c r="X792" s="616"/>
      <c r="Y792" s="616"/>
      <c r="Z792" s="616"/>
      <c r="AA792" s="616"/>
      <c r="AB792" s="617"/>
      <c r="AC792" s="615" t="s">
        <v>440</v>
      </c>
      <c r="AD792" s="616"/>
      <c r="AE792" s="616"/>
      <c r="AF792" s="616"/>
      <c r="AG792" s="616"/>
      <c r="AH792" s="616"/>
      <c r="AI792" s="616"/>
      <c r="AJ792" s="616"/>
      <c r="AK792" s="616"/>
      <c r="AL792" s="616"/>
      <c r="AM792" s="616"/>
      <c r="AN792" s="616"/>
      <c r="AO792" s="616"/>
      <c r="AP792" s="616"/>
      <c r="AQ792" s="616"/>
      <c r="AR792" s="616"/>
      <c r="AS792" s="616"/>
      <c r="AT792" s="616"/>
      <c r="AU792" s="616"/>
      <c r="AV792" s="616"/>
      <c r="AW792" s="616"/>
      <c r="AX792" s="813"/>
    </row>
    <row r="793" spans="1:50" ht="24.75" hidden="1" customHeight="1" x14ac:dyDescent="0.15">
      <c r="A793" s="651"/>
      <c r="B793" s="652"/>
      <c r="C793" s="652"/>
      <c r="D793" s="652"/>
      <c r="E793" s="652"/>
      <c r="F793" s="653"/>
      <c r="G793" s="835" t="s">
        <v>17</v>
      </c>
      <c r="H793" s="688"/>
      <c r="I793" s="688"/>
      <c r="J793" s="688"/>
      <c r="K793" s="688"/>
      <c r="L793" s="687" t="s">
        <v>18</v>
      </c>
      <c r="M793" s="688"/>
      <c r="N793" s="688"/>
      <c r="O793" s="688"/>
      <c r="P793" s="688"/>
      <c r="Q793" s="688"/>
      <c r="R793" s="688"/>
      <c r="S793" s="688"/>
      <c r="T793" s="688"/>
      <c r="U793" s="688"/>
      <c r="V793" s="688"/>
      <c r="W793" s="688"/>
      <c r="X793" s="689"/>
      <c r="Y793" s="673" t="s">
        <v>19</v>
      </c>
      <c r="Z793" s="674"/>
      <c r="AA793" s="674"/>
      <c r="AB793" s="818"/>
      <c r="AC793" s="835" t="s">
        <v>17</v>
      </c>
      <c r="AD793" s="688"/>
      <c r="AE793" s="688"/>
      <c r="AF793" s="688"/>
      <c r="AG793" s="688"/>
      <c r="AH793" s="687" t="s">
        <v>18</v>
      </c>
      <c r="AI793" s="688"/>
      <c r="AJ793" s="688"/>
      <c r="AK793" s="688"/>
      <c r="AL793" s="688"/>
      <c r="AM793" s="688"/>
      <c r="AN793" s="688"/>
      <c r="AO793" s="688"/>
      <c r="AP793" s="688"/>
      <c r="AQ793" s="688"/>
      <c r="AR793" s="688"/>
      <c r="AS793" s="688"/>
      <c r="AT793" s="689"/>
      <c r="AU793" s="673" t="s">
        <v>19</v>
      </c>
      <c r="AV793" s="674"/>
      <c r="AW793" s="674"/>
      <c r="AX793" s="675"/>
    </row>
    <row r="794" spans="1:50" ht="24.75" hidden="1" customHeight="1" x14ac:dyDescent="0.15">
      <c r="A794" s="651"/>
      <c r="B794" s="652"/>
      <c r="C794" s="652"/>
      <c r="D794" s="652"/>
      <c r="E794" s="652"/>
      <c r="F794" s="653"/>
      <c r="G794" s="690"/>
      <c r="H794" s="691"/>
      <c r="I794" s="691"/>
      <c r="J794" s="691"/>
      <c r="K794" s="692"/>
      <c r="L794" s="684"/>
      <c r="M794" s="685"/>
      <c r="N794" s="685"/>
      <c r="O794" s="685"/>
      <c r="P794" s="685"/>
      <c r="Q794" s="685"/>
      <c r="R794" s="685"/>
      <c r="S794" s="685"/>
      <c r="T794" s="685"/>
      <c r="U794" s="685"/>
      <c r="V794" s="685"/>
      <c r="W794" s="685"/>
      <c r="X794" s="686"/>
      <c r="Y794" s="408"/>
      <c r="Z794" s="409"/>
      <c r="AA794" s="409"/>
      <c r="AB794" s="825"/>
      <c r="AC794" s="690"/>
      <c r="AD794" s="691"/>
      <c r="AE794" s="691"/>
      <c r="AF794" s="691"/>
      <c r="AG794" s="692"/>
      <c r="AH794" s="684"/>
      <c r="AI794" s="685"/>
      <c r="AJ794" s="685"/>
      <c r="AK794" s="685"/>
      <c r="AL794" s="685"/>
      <c r="AM794" s="685"/>
      <c r="AN794" s="685"/>
      <c r="AO794" s="685"/>
      <c r="AP794" s="685"/>
      <c r="AQ794" s="685"/>
      <c r="AR794" s="685"/>
      <c r="AS794" s="685"/>
      <c r="AT794" s="686"/>
      <c r="AU794" s="408"/>
      <c r="AV794" s="409"/>
      <c r="AW794" s="409"/>
      <c r="AX794" s="410"/>
    </row>
    <row r="795" spans="1:50" ht="24.75" hidden="1" customHeight="1" x14ac:dyDescent="0.15">
      <c r="A795" s="651"/>
      <c r="B795" s="652"/>
      <c r="C795" s="652"/>
      <c r="D795" s="652"/>
      <c r="E795" s="652"/>
      <c r="F795" s="653"/>
      <c r="G795" s="626"/>
      <c r="H795" s="627"/>
      <c r="I795" s="627"/>
      <c r="J795" s="627"/>
      <c r="K795" s="628"/>
      <c r="L795" s="618"/>
      <c r="M795" s="619"/>
      <c r="N795" s="619"/>
      <c r="O795" s="619"/>
      <c r="P795" s="619"/>
      <c r="Q795" s="619"/>
      <c r="R795" s="619"/>
      <c r="S795" s="619"/>
      <c r="T795" s="619"/>
      <c r="U795" s="619"/>
      <c r="V795" s="619"/>
      <c r="W795" s="619"/>
      <c r="X795" s="620"/>
      <c r="Y795" s="621"/>
      <c r="Z795" s="622"/>
      <c r="AA795" s="622"/>
      <c r="AB795" s="632"/>
      <c r="AC795" s="626"/>
      <c r="AD795" s="627"/>
      <c r="AE795" s="627"/>
      <c r="AF795" s="627"/>
      <c r="AG795" s="628"/>
      <c r="AH795" s="618"/>
      <c r="AI795" s="619"/>
      <c r="AJ795" s="619"/>
      <c r="AK795" s="619"/>
      <c r="AL795" s="619"/>
      <c r="AM795" s="619"/>
      <c r="AN795" s="619"/>
      <c r="AO795" s="619"/>
      <c r="AP795" s="619"/>
      <c r="AQ795" s="619"/>
      <c r="AR795" s="619"/>
      <c r="AS795" s="619"/>
      <c r="AT795" s="620"/>
      <c r="AU795" s="621"/>
      <c r="AV795" s="622"/>
      <c r="AW795" s="622"/>
      <c r="AX795" s="623"/>
    </row>
    <row r="796" spans="1:50" ht="24.75" hidden="1" customHeight="1" x14ac:dyDescent="0.15">
      <c r="A796" s="651"/>
      <c r="B796" s="652"/>
      <c r="C796" s="652"/>
      <c r="D796" s="652"/>
      <c r="E796" s="652"/>
      <c r="F796" s="653"/>
      <c r="G796" s="626"/>
      <c r="H796" s="627"/>
      <c r="I796" s="627"/>
      <c r="J796" s="627"/>
      <c r="K796" s="628"/>
      <c r="L796" s="618"/>
      <c r="M796" s="619"/>
      <c r="N796" s="619"/>
      <c r="O796" s="619"/>
      <c r="P796" s="619"/>
      <c r="Q796" s="619"/>
      <c r="R796" s="619"/>
      <c r="S796" s="619"/>
      <c r="T796" s="619"/>
      <c r="U796" s="619"/>
      <c r="V796" s="619"/>
      <c r="W796" s="619"/>
      <c r="X796" s="620"/>
      <c r="Y796" s="621"/>
      <c r="Z796" s="622"/>
      <c r="AA796" s="622"/>
      <c r="AB796" s="632"/>
      <c r="AC796" s="626"/>
      <c r="AD796" s="627"/>
      <c r="AE796" s="627"/>
      <c r="AF796" s="627"/>
      <c r="AG796" s="628"/>
      <c r="AH796" s="618"/>
      <c r="AI796" s="619"/>
      <c r="AJ796" s="619"/>
      <c r="AK796" s="619"/>
      <c r="AL796" s="619"/>
      <c r="AM796" s="619"/>
      <c r="AN796" s="619"/>
      <c r="AO796" s="619"/>
      <c r="AP796" s="619"/>
      <c r="AQ796" s="619"/>
      <c r="AR796" s="619"/>
      <c r="AS796" s="619"/>
      <c r="AT796" s="620"/>
      <c r="AU796" s="621"/>
      <c r="AV796" s="622"/>
      <c r="AW796" s="622"/>
      <c r="AX796" s="623"/>
    </row>
    <row r="797" spans="1:50" ht="24.75" hidden="1" customHeight="1" x14ac:dyDescent="0.15">
      <c r="A797" s="651"/>
      <c r="B797" s="652"/>
      <c r="C797" s="652"/>
      <c r="D797" s="652"/>
      <c r="E797" s="652"/>
      <c r="F797" s="653"/>
      <c r="G797" s="626"/>
      <c r="H797" s="627"/>
      <c r="I797" s="627"/>
      <c r="J797" s="627"/>
      <c r="K797" s="628"/>
      <c r="L797" s="618"/>
      <c r="M797" s="619"/>
      <c r="N797" s="619"/>
      <c r="O797" s="619"/>
      <c r="P797" s="619"/>
      <c r="Q797" s="619"/>
      <c r="R797" s="619"/>
      <c r="S797" s="619"/>
      <c r="T797" s="619"/>
      <c r="U797" s="619"/>
      <c r="V797" s="619"/>
      <c r="W797" s="619"/>
      <c r="X797" s="620"/>
      <c r="Y797" s="621"/>
      <c r="Z797" s="622"/>
      <c r="AA797" s="622"/>
      <c r="AB797" s="632"/>
      <c r="AC797" s="626"/>
      <c r="AD797" s="627"/>
      <c r="AE797" s="627"/>
      <c r="AF797" s="627"/>
      <c r="AG797" s="628"/>
      <c r="AH797" s="618"/>
      <c r="AI797" s="619"/>
      <c r="AJ797" s="619"/>
      <c r="AK797" s="619"/>
      <c r="AL797" s="619"/>
      <c r="AM797" s="619"/>
      <c r="AN797" s="619"/>
      <c r="AO797" s="619"/>
      <c r="AP797" s="619"/>
      <c r="AQ797" s="619"/>
      <c r="AR797" s="619"/>
      <c r="AS797" s="619"/>
      <c r="AT797" s="620"/>
      <c r="AU797" s="621"/>
      <c r="AV797" s="622"/>
      <c r="AW797" s="622"/>
      <c r="AX797" s="623"/>
    </row>
    <row r="798" spans="1:50" ht="24.75" hidden="1" customHeight="1" x14ac:dyDescent="0.15">
      <c r="A798" s="651"/>
      <c r="B798" s="652"/>
      <c r="C798" s="652"/>
      <c r="D798" s="652"/>
      <c r="E798" s="652"/>
      <c r="F798" s="653"/>
      <c r="G798" s="626"/>
      <c r="H798" s="627"/>
      <c r="I798" s="627"/>
      <c r="J798" s="627"/>
      <c r="K798" s="628"/>
      <c r="L798" s="618"/>
      <c r="M798" s="619"/>
      <c r="N798" s="619"/>
      <c r="O798" s="619"/>
      <c r="P798" s="619"/>
      <c r="Q798" s="619"/>
      <c r="R798" s="619"/>
      <c r="S798" s="619"/>
      <c r="T798" s="619"/>
      <c r="U798" s="619"/>
      <c r="V798" s="619"/>
      <c r="W798" s="619"/>
      <c r="X798" s="620"/>
      <c r="Y798" s="621"/>
      <c r="Z798" s="622"/>
      <c r="AA798" s="622"/>
      <c r="AB798" s="632"/>
      <c r="AC798" s="626"/>
      <c r="AD798" s="627"/>
      <c r="AE798" s="627"/>
      <c r="AF798" s="627"/>
      <c r="AG798" s="628"/>
      <c r="AH798" s="618"/>
      <c r="AI798" s="619"/>
      <c r="AJ798" s="619"/>
      <c r="AK798" s="619"/>
      <c r="AL798" s="619"/>
      <c r="AM798" s="619"/>
      <c r="AN798" s="619"/>
      <c r="AO798" s="619"/>
      <c r="AP798" s="619"/>
      <c r="AQ798" s="619"/>
      <c r="AR798" s="619"/>
      <c r="AS798" s="619"/>
      <c r="AT798" s="620"/>
      <c r="AU798" s="621"/>
      <c r="AV798" s="622"/>
      <c r="AW798" s="622"/>
      <c r="AX798" s="623"/>
    </row>
    <row r="799" spans="1:50" ht="24.75" hidden="1" customHeight="1" x14ac:dyDescent="0.15">
      <c r="A799" s="651"/>
      <c r="B799" s="652"/>
      <c r="C799" s="652"/>
      <c r="D799" s="652"/>
      <c r="E799" s="652"/>
      <c r="F799" s="653"/>
      <c r="G799" s="626"/>
      <c r="H799" s="627"/>
      <c r="I799" s="627"/>
      <c r="J799" s="627"/>
      <c r="K799" s="628"/>
      <c r="L799" s="618"/>
      <c r="M799" s="619"/>
      <c r="N799" s="619"/>
      <c r="O799" s="619"/>
      <c r="P799" s="619"/>
      <c r="Q799" s="619"/>
      <c r="R799" s="619"/>
      <c r="S799" s="619"/>
      <c r="T799" s="619"/>
      <c r="U799" s="619"/>
      <c r="V799" s="619"/>
      <c r="W799" s="619"/>
      <c r="X799" s="620"/>
      <c r="Y799" s="621"/>
      <c r="Z799" s="622"/>
      <c r="AA799" s="622"/>
      <c r="AB799" s="632"/>
      <c r="AC799" s="626"/>
      <c r="AD799" s="627"/>
      <c r="AE799" s="627"/>
      <c r="AF799" s="627"/>
      <c r="AG799" s="628"/>
      <c r="AH799" s="618"/>
      <c r="AI799" s="619"/>
      <c r="AJ799" s="619"/>
      <c r="AK799" s="619"/>
      <c r="AL799" s="619"/>
      <c r="AM799" s="619"/>
      <c r="AN799" s="619"/>
      <c r="AO799" s="619"/>
      <c r="AP799" s="619"/>
      <c r="AQ799" s="619"/>
      <c r="AR799" s="619"/>
      <c r="AS799" s="619"/>
      <c r="AT799" s="620"/>
      <c r="AU799" s="621"/>
      <c r="AV799" s="622"/>
      <c r="AW799" s="622"/>
      <c r="AX799" s="623"/>
    </row>
    <row r="800" spans="1:50" ht="24.75" hidden="1" customHeight="1" x14ac:dyDescent="0.15">
      <c r="A800" s="651"/>
      <c r="B800" s="652"/>
      <c r="C800" s="652"/>
      <c r="D800" s="652"/>
      <c r="E800" s="652"/>
      <c r="F800" s="653"/>
      <c r="G800" s="626"/>
      <c r="H800" s="627"/>
      <c r="I800" s="627"/>
      <c r="J800" s="627"/>
      <c r="K800" s="628"/>
      <c r="L800" s="618"/>
      <c r="M800" s="619"/>
      <c r="N800" s="619"/>
      <c r="O800" s="619"/>
      <c r="P800" s="619"/>
      <c r="Q800" s="619"/>
      <c r="R800" s="619"/>
      <c r="S800" s="619"/>
      <c r="T800" s="619"/>
      <c r="U800" s="619"/>
      <c r="V800" s="619"/>
      <c r="W800" s="619"/>
      <c r="X800" s="620"/>
      <c r="Y800" s="621"/>
      <c r="Z800" s="622"/>
      <c r="AA800" s="622"/>
      <c r="AB800" s="632"/>
      <c r="AC800" s="626"/>
      <c r="AD800" s="627"/>
      <c r="AE800" s="627"/>
      <c r="AF800" s="627"/>
      <c r="AG800" s="628"/>
      <c r="AH800" s="618"/>
      <c r="AI800" s="619"/>
      <c r="AJ800" s="619"/>
      <c r="AK800" s="619"/>
      <c r="AL800" s="619"/>
      <c r="AM800" s="619"/>
      <c r="AN800" s="619"/>
      <c r="AO800" s="619"/>
      <c r="AP800" s="619"/>
      <c r="AQ800" s="619"/>
      <c r="AR800" s="619"/>
      <c r="AS800" s="619"/>
      <c r="AT800" s="620"/>
      <c r="AU800" s="621"/>
      <c r="AV800" s="622"/>
      <c r="AW800" s="622"/>
      <c r="AX800" s="623"/>
    </row>
    <row r="801" spans="1:50" ht="24.75" hidden="1" customHeight="1" x14ac:dyDescent="0.15">
      <c r="A801" s="651"/>
      <c r="B801" s="652"/>
      <c r="C801" s="652"/>
      <c r="D801" s="652"/>
      <c r="E801" s="652"/>
      <c r="F801" s="653"/>
      <c r="G801" s="626"/>
      <c r="H801" s="627"/>
      <c r="I801" s="627"/>
      <c r="J801" s="627"/>
      <c r="K801" s="628"/>
      <c r="L801" s="618"/>
      <c r="M801" s="619"/>
      <c r="N801" s="619"/>
      <c r="O801" s="619"/>
      <c r="P801" s="619"/>
      <c r="Q801" s="619"/>
      <c r="R801" s="619"/>
      <c r="S801" s="619"/>
      <c r="T801" s="619"/>
      <c r="U801" s="619"/>
      <c r="V801" s="619"/>
      <c r="W801" s="619"/>
      <c r="X801" s="620"/>
      <c r="Y801" s="621"/>
      <c r="Z801" s="622"/>
      <c r="AA801" s="622"/>
      <c r="AB801" s="632"/>
      <c r="AC801" s="626"/>
      <c r="AD801" s="627"/>
      <c r="AE801" s="627"/>
      <c r="AF801" s="627"/>
      <c r="AG801" s="628"/>
      <c r="AH801" s="618"/>
      <c r="AI801" s="619"/>
      <c r="AJ801" s="619"/>
      <c r="AK801" s="619"/>
      <c r="AL801" s="619"/>
      <c r="AM801" s="619"/>
      <c r="AN801" s="619"/>
      <c r="AO801" s="619"/>
      <c r="AP801" s="619"/>
      <c r="AQ801" s="619"/>
      <c r="AR801" s="619"/>
      <c r="AS801" s="619"/>
      <c r="AT801" s="620"/>
      <c r="AU801" s="621"/>
      <c r="AV801" s="622"/>
      <c r="AW801" s="622"/>
      <c r="AX801" s="623"/>
    </row>
    <row r="802" spans="1:50" ht="24.75" hidden="1" customHeight="1" x14ac:dyDescent="0.15">
      <c r="A802" s="651"/>
      <c r="B802" s="652"/>
      <c r="C802" s="652"/>
      <c r="D802" s="652"/>
      <c r="E802" s="652"/>
      <c r="F802" s="653"/>
      <c r="G802" s="626"/>
      <c r="H802" s="627"/>
      <c r="I802" s="627"/>
      <c r="J802" s="627"/>
      <c r="K802" s="628"/>
      <c r="L802" s="618"/>
      <c r="M802" s="619"/>
      <c r="N802" s="619"/>
      <c r="O802" s="619"/>
      <c r="P802" s="619"/>
      <c r="Q802" s="619"/>
      <c r="R802" s="619"/>
      <c r="S802" s="619"/>
      <c r="T802" s="619"/>
      <c r="U802" s="619"/>
      <c r="V802" s="619"/>
      <c r="W802" s="619"/>
      <c r="X802" s="620"/>
      <c r="Y802" s="621"/>
      <c r="Z802" s="622"/>
      <c r="AA802" s="622"/>
      <c r="AB802" s="632"/>
      <c r="AC802" s="626"/>
      <c r="AD802" s="627"/>
      <c r="AE802" s="627"/>
      <c r="AF802" s="627"/>
      <c r="AG802" s="628"/>
      <c r="AH802" s="618"/>
      <c r="AI802" s="619"/>
      <c r="AJ802" s="619"/>
      <c r="AK802" s="619"/>
      <c r="AL802" s="619"/>
      <c r="AM802" s="619"/>
      <c r="AN802" s="619"/>
      <c r="AO802" s="619"/>
      <c r="AP802" s="619"/>
      <c r="AQ802" s="619"/>
      <c r="AR802" s="619"/>
      <c r="AS802" s="619"/>
      <c r="AT802" s="620"/>
      <c r="AU802" s="621"/>
      <c r="AV802" s="622"/>
      <c r="AW802" s="622"/>
      <c r="AX802" s="623"/>
    </row>
    <row r="803" spans="1:50" ht="24.75" hidden="1" customHeight="1" x14ac:dyDescent="0.15">
      <c r="A803" s="651"/>
      <c r="B803" s="652"/>
      <c r="C803" s="652"/>
      <c r="D803" s="652"/>
      <c r="E803" s="652"/>
      <c r="F803" s="653"/>
      <c r="G803" s="626"/>
      <c r="H803" s="627"/>
      <c r="I803" s="627"/>
      <c r="J803" s="627"/>
      <c r="K803" s="628"/>
      <c r="L803" s="618"/>
      <c r="M803" s="619"/>
      <c r="N803" s="619"/>
      <c r="O803" s="619"/>
      <c r="P803" s="619"/>
      <c r="Q803" s="619"/>
      <c r="R803" s="619"/>
      <c r="S803" s="619"/>
      <c r="T803" s="619"/>
      <c r="U803" s="619"/>
      <c r="V803" s="619"/>
      <c r="W803" s="619"/>
      <c r="X803" s="620"/>
      <c r="Y803" s="621"/>
      <c r="Z803" s="622"/>
      <c r="AA803" s="622"/>
      <c r="AB803" s="632"/>
      <c r="AC803" s="626"/>
      <c r="AD803" s="627"/>
      <c r="AE803" s="627"/>
      <c r="AF803" s="627"/>
      <c r="AG803" s="628"/>
      <c r="AH803" s="618"/>
      <c r="AI803" s="619"/>
      <c r="AJ803" s="619"/>
      <c r="AK803" s="619"/>
      <c r="AL803" s="619"/>
      <c r="AM803" s="619"/>
      <c r="AN803" s="619"/>
      <c r="AO803" s="619"/>
      <c r="AP803" s="619"/>
      <c r="AQ803" s="619"/>
      <c r="AR803" s="619"/>
      <c r="AS803" s="619"/>
      <c r="AT803" s="620"/>
      <c r="AU803" s="621"/>
      <c r="AV803" s="622"/>
      <c r="AW803" s="622"/>
      <c r="AX803" s="623"/>
    </row>
    <row r="804" spans="1:50" ht="24.75" hidden="1" customHeight="1" thickBot="1" x14ac:dyDescent="0.2">
      <c r="A804" s="651"/>
      <c r="B804" s="652"/>
      <c r="C804" s="652"/>
      <c r="D804" s="652"/>
      <c r="E804" s="652"/>
      <c r="F804" s="653"/>
      <c r="G804" s="846" t="s">
        <v>20</v>
      </c>
      <c r="H804" s="847"/>
      <c r="I804" s="847"/>
      <c r="J804" s="847"/>
      <c r="K804" s="847"/>
      <c r="L804" s="848"/>
      <c r="M804" s="849"/>
      <c r="N804" s="849"/>
      <c r="O804" s="849"/>
      <c r="P804" s="849"/>
      <c r="Q804" s="849"/>
      <c r="R804" s="849"/>
      <c r="S804" s="849"/>
      <c r="T804" s="849"/>
      <c r="U804" s="849"/>
      <c r="V804" s="849"/>
      <c r="W804" s="849"/>
      <c r="X804" s="850"/>
      <c r="Y804" s="851">
        <f>SUM(Y794:AB803)</f>
        <v>0</v>
      </c>
      <c r="Z804" s="852"/>
      <c r="AA804" s="852"/>
      <c r="AB804" s="853"/>
      <c r="AC804" s="846" t="s">
        <v>20</v>
      </c>
      <c r="AD804" s="847"/>
      <c r="AE804" s="847"/>
      <c r="AF804" s="847"/>
      <c r="AG804" s="847"/>
      <c r="AH804" s="848"/>
      <c r="AI804" s="849"/>
      <c r="AJ804" s="849"/>
      <c r="AK804" s="849"/>
      <c r="AL804" s="849"/>
      <c r="AM804" s="849"/>
      <c r="AN804" s="849"/>
      <c r="AO804" s="849"/>
      <c r="AP804" s="849"/>
      <c r="AQ804" s="849"/>
      <c r="AR804" s="849"/>
      <c r="AS804" s="849"/>
      <c r="AT804" s="850"/>
      <c r="AU804" s="851">
        <f>SUM(AU794:AX803)</f>
        <v>0</v>
      </c>
      <c r="AV804" s="852"/>
      <c r="AW804" s="852"/>
      <c r="AX804" s="854"/>
    </row>
    <row r="805" spans="1:50" ht="24.75" hidden="1" customHeight="1" x14ac:dyDescent="0.15">
      <c r="A805" s="651"/>
      <c r="B805" s="652"/>
      <c r="C805" s="652"/>
      <c r="D805" s="652"/>
      <c r="E805" s="652"/>
      <c r="F805" s="653"/>
      <c r="G805" s="615" t="s">
        <v>442</v>
      </c>
      <c r="H805" s="616"/>
      <c r="I805" s="616"/>
      <c r="J805" s="616"/>
      <c r="K805" s="616"/>
      <c r="L805" s="616"/>
      <c r="M805" s="616"/>
      <c r="N805" s="616"/>
      <c r="O805" s="616"/>
      <c r="P805" s="616"/>
      <c r="Q805" s="616"/>
      <c r="R805" s="616"/>
      <c r="S805" s="616"/>
      <c r="T805" s="616"/>
      <c r="U805" s="616"/>
      <c r="V805" s="616"/>
      <c r="W805" s="616"/>
      <c r="X805" s="616"/>
      <c r="Y805" s="616"/>
      <c r="Z805" s="616"/>
      <c r="AA805" s="616"/>
      <c r="AB805" s="617"/>
      <c r="AC805" s="615" t="s">
        <v>443</v>
      </c>
      <c r="AD805" s="616"/>
      <c r="AE805" s="616"/>
      <c r="AF805" s="616"/>
      <c r="AG805" s="616"/>
      <c r="AH805" s="616"/>
      <c r="AI805" s="616"/>
      <c r="AJ805" s="616"/>
      <c r="AK805" s="616"/>
      <c r="AL805" s="616"/>
      <c r="AM805" s="616"/>
      <c r="AN805" s="616"/>
      <c r="AO805" s="616"/>
      <c r="AP805" s="616"/>
      <c r="AQ805" s="616"/>
      <c r="AR805" s="616"/>
      <c r="AS805" s="616"/>
      <c r="AT805" s="616"/>
      <c r="AU805" s="616"/>
      <c r="AV805" s="616"/>
      <c r="AW805" s="616"/>
      <c r="AX805" s="813"/>
    </row>
    <row r="806" spans="1:50" ht="24.75" hidden="1" customHeight="1" x14ac:dyDescent="0.15">
      <c r="A806" s="651"/>
      <c r="B806" s="652"/>
      <c r="C806" s="652"/>
      <c r="D806" s="652"/>
      <c r="E806" s="652"/>
      <c r="F806" s="653"/>
      <c r="G806" s="835" t="s">
        <v>17</v>
      </c>
      <c r="H806" s="688"/>
      <c r="I806" s="688"/>
      <c r="J806" s="688"/>
      <c r="K806" s="688"/>
      <c r="L806" s="687" t="s">
        <v>18</v>
      </c>
      <c r="M806" s="688"/>
      <c r="N806" s="688"/>
      <c r="O806" s="688"/>
      <c r="P806" s="688"/>
      <c r="Q806" s="688"/>
      <c r="R806" s="688"/>
      <c r="S806" s="688"/>
      <c r="T806" s="688"/>
      <c r="U806" s="688"/>
      <c r="V806" s="688"/>
      <c r="W806" s="688"/>
      <c r="X806" s="689"/>
      <c r="Y806" s="673" t="s">
        <v>19</v>
      </c>
      <c r="Z806" s="674"/>
      <c r="AA806" s="674"/>
      <c r="AB806" s="818"/>
      <c r="AC806" s="835" t="s">
        <v>17</v>
      </c>
      <c r="AD806" s="688"/>
      <c r="AE806" s="688"/>
      <c r="AF806" s="688"/>
      <c r="AG806" s="688"/>
      <c r="AH806" s="687" t="s">
        <v>18</v>
      </c>
      <c r="AI806" s="688"/>
      <c r="AJ806" s="688"/>
      <c r="AK806" s="688"/>
      <c r="AL806" s="688"/>
      <c r="AM806" s="688"/>
      <c r="AN806" s="688"/>
      <c r="AO806" s="688"/>
      <c r="AP806" s="688"/>
      <c r="AQ806" s="688"/>
      <c r="AR806" s="688"/>
      <c r="AS806" s="688"/>
      <c r="AT806" s="689"/>
      <c r="AU806" s="673" t="s">
        <v>19</v>
      </c>
      <c r="AV806" s="674"/>
      <c r="AW806" s="674"/>
      <c r="AX806" s="675"/>
    </row>
    <row r="807" spans="1:50" ht="24.75" hidden="1" customHeight="1" x14ac:dyDescent="0.15">
      <c r="A807" s="651"/>
      <c r="B807" s="652"/>
      <c r="C807" s="652"/>
      <c r="D807" s="652"/>
      <c r="E807" s="652"/>
      <c r="F807" s="653"/>
      <c r="G807" s="690"/>
      <c r="H807" s="691"/>
      <c r="I807" s="691"/>
      <c r="J807" s="691"/>
      <c r="K807" s="692"/>
      <c r="L807" s="684"/>
      <c r="M807" s="685"/>
      <c r="N807" s="685"/>
      <c r="O807" s="685"/>
      <c r="P807" s="685"/>
      <c r="Q807" s="685"/>
      <c r="R807" s="685"/>
      <c r="S807" s="685"/>
      <c r="T807" s="685"/>
      <c r="U807" s="685"/>
      <c r="V807" s="685"/>
      <c r="W807" s="685"/>
      <c r="X807" s="686"/>
      <c r="Y807" s="408"/>
      <c r="Z807" s="409"/>
      <c r="AA807" s="409"/>
      <c r="AB807" s="825"/>
      <c r="AC807" s="690"/>
      <c r="AD807" s="691"/>
      <c r="AE807" s="691"/>
      <c r="AF807" s="691"/>
      <c r="AG807" s="692"/>
      <c r="AH807" s="684"/>
      <c r="AI807" s="685"/>
      <c r="AJ807" s="685"/>
      <c r="AK807" s="685"/>
      <c r="AL807" s="685"/>
      <c r="AM807" s="685"/>
      <c r="AN807" s="685"/>
      <c r="AO807" s="685"/>
      <c r="AP807" s="685"/>
      <c r="AQ807" s="685"/>
      <c r="AR807" s="685"/>
      <c r="AS807" s="685"/>
      <c r="AT807" s="686"/>
      <c r="AU807" s="408"/>
      <c r="AV807" s="409"/>
      <c r="AW807" s="409"/>
      <c r="AX807" s="410"/>
    </row>
    <row r="808" spans="1:50" ht="24.75" hidden="1" customHeight="1" x14ac:dyDescent="0.15">
      <c r="A808" s="651"/>
      <c r="B808" s="652"/>
      <c r="C808" s="652"/>
      <c r="D808" s="652"/>
      <c r="E808" s="652"/>
      <c r="F808" s="653"/>
      <c r="G808" s="626"/>
      <c r="H808" s="627"/>
      <c r="I808" s="627"/>
      <c r="J808" s="627"/>
      <c r="K808" s="628"/>
      <c r="L808" s="618"/>
      <c r="M808" s="619"/>
      <c r="N808" s="619"/>
      <c r="O808" s="619"/>
      <c r="P808" s="619"/>
      <c r="Q808" s="619"/>
      <c r="R808" s="619"/>
      <c r="S808" s="619"/>
      <c r="T808" s="619"/>
      <c r="U808" s="619"/>
      <c r="V808" s="619"/>
      <c r="W808" s="619"/>
      <c r="X808" s="620"/>
      <c r="Y808" s="621"/>
      <c r="Z808" s="622"/>
      <c r="AA808" s="622"/>
      <c r="AB808" s="632"/>
      <c r="AC808" s="626"/>
      <c r="AD808" s="627"/>
      <c r="AE808" s="627"/>
      <c r="AF808" s="627"/>
      <c r="AG808" s="628"/>
      <c r="AH808" s="618"/>
      <c r="AI808" s="619"/>
      <c r="AJ808" s="619"/>
      <c r="AK808" s="619"/>
      <c r="AL808" s="619"/>
      <c r="AM808" s="619"/>
      <c r="AN808" s="619"/>
      <c r="AO808" s="619"/>
      <c r="AP808" s="619"/>
      <c r="AQ808" s="619"/>
      <c r="AR808" s="619"/>
      <c r="AS808" s="619"/>
      <c r="AT808" s="620"/>
      <c r="AU808" s="621"/>
      <c r="AV808" s="622"/>
      <c r="AW808" s="622"/>
      <c r="AX808" s="623"/>
    </row>
    <row r="809" spans="1:50" ht="24.75" hidden="1" customHeight="1" x14ac:dyDescent="0.15">
      <c r="A809" s="651"/>
      <c r="B809" s="652"/>
      <c r="C809" s="652"/>
      <c r="D809" s="652"/>
      <c r="E809" s="652"/>
      <c r="F809" s="653"/>
      <c r="G809" s="626"/>
      <c r="H809" s="627"/>
      <c r="I809" s="627"/>
      <c r="J809" s="627"/>
      <c r="K809" s="628"/>
      <c r="L809" s="618"/>
      <c r="M809" s="619"/>
      <c r="N809" s="619"/>
      <c r="O809" s="619"/>
      <c r="P809" s="619"/>
      <c r="Q809" s="619"/>
      <c r="R809" s="619"/>
      <c r="S809" s="619"/>
      <c r="T809" s="619"/>
      <c r="U809" s="619"/>
      <c r="V809" s="619"/>
      <c r="W809" s="619"/>
      <c r="X809" s="620"/>
      <c r="Y809" s="621"/>
      <c r="Z809" s="622"/>
      <c r="AA809" s="622"/>
      <c r="AB809" s="632"/>
      <c r="AC809" s="626"/>
      <c r="AD809" s="627"/>
      <c r="AE809" s="627"/>
      <c r="AF809" s="627"/>
      <c r="AG809" s="628"/>
      <c r="AH809" s="618"/>
      <c r="AI809" s="619"/>
      <c r="AJ809" s="619"/>
      <c r="AK809" s="619"/>
      <c r="AL809" s="619"/>
      <c r="AM809" s="619"/>
      <c r="AN809" s="619"/>
      <c r="AO809" s="619"/>
      <c r="AP809" s="619"/>
      <c r="AQ809" s="619"/>
      <c r="AR809" s="619"/>
      <c r="AS809" s="619"/>
      <c r="AT809" s="620"/>
      <c r="AU809" s="621"/>
      <c r="AV809" s="622"/>
      <c r="AW809" s="622"/>
      <c r="AX809" s="623"/>
    </row>
    <row r="810" spans="1:50" ht="24.75" hidden="1" customHeight="1" x14ac:dyDescent="0.15">
      <c r="A810" s="651"/>
      <c r="B810" s="652"/>
      <c r="C810" s="652"/>
      <c r="D810" s="652"/>
      <c r="E810" s="652"/>
      <c r="F810" s="653"/>
      <c r="G810" s="626"/>
      <c r="H810" s="627"/>
      <c r="I810" s="627"/>
      <c r="J810" s="627"/>
      <c r="K810" s="628"/>
      <c r="L810" s="618"/>
      <c r="M810" s="619"/>
      <c r="N810" s="619"/>
      <c r="O810" s="619"/>
      <c r="P810" s="619"/>
      <c r="Q810" s="619"/>
      <c r="R810" s="619"/>
      <c r="S810" s="619"/>
      <c r="T810" s="619"/>
      <c r="U810" s="619"/>
      <c r="V810" s="619"/>
      <c r="W810" s="619"/>
      <c r="X810" s="620"/>
      <c r="Y810" s="621"/>
      <c r="Z810" s="622"/>
      <c r="AA810" s="622"/>
      <c r="AB810" s="632"/>
      <c r="AC810" s="626"/>
      <c r="AD810" s="627"/>
      <c r="AE810" s="627"/>
      <c r="AF810" s="627"/>
      <c r="AG810" s="628"/>
      <c r="AH810" s="618"/>
      <c r="AI810" s="619"/>
      <c r="AJ810" s="619"/>
      <c r="AK810" s="619"/>
      <c r="AL810" s="619"/>
      <c r="AM810" s="619"/>
      <c r="AN810" s="619"/>
      <c r="AO810" s="619"/>
      <c r="AP810" s="619"/>
      <c r="AQ810" s="619"/>
      <c r="AR810" s="619"/>
      <c r="AS810" s="619"/>
      <c r="AT810" s="620"/>
      <c r="AU810" s="621"/>
      <c r="AV810" s="622"/>
      <c r="AW810" s="622"/>
      <c r="AX810" s="623"/>
    </row>
    <row r="811" spans="1:50" ht="24.75" hidden="1" customHeight="1" x14ac:dyDescent="0.15">
      <c r="A811" s="651"/>
      <c r="B811" s="652"/>
      <c r="C811" s="652"/>
      <c r="D811" s="652"/>
      <c r="E811" s="652"/>
      <c r="F811" s="653"/>
      <c r="G811" s="626"/>
      <c r="H811" s="627"/>
      <c r="I811" s="627"/>
      <c r="J811" s="627"/>
      <c r="K811" s="628"/>
      <c r="L811" s="618"/>
      <c r="M811" s="619"/>
      <c r="N811" s="619"/>
      <c r="O811" s="619"/>
      <c r="P811" s="619"/>
      <c r="Q811" s="619"/>
      <c r="R811" s="619"/>
      <c r="S811" s="619"/>
      <c r="T811" s="619"/>
      <c r="U811" s="619"/>
      <c r="V811" s="619"/>
      <c r="W811" s="619"/>
      <c r="X811" s="620"/>
      <c r="Y811" s="621"/>
      <c r="Z811" s="622"/>
      <c r="AA811" s="622"/>
      <c r="AB811" s="632"/>
      <c r="AC811" s="626"/>
      <c r="AD811" s="627"/>
      <c r="AE811" s="627"/>
      <c r="AF811" s="627"/>
      <c r="AG811" s="628"/>
      <c r="AH811" s="618"/>
      <c r="AI811" s="619"/>
      <c r="AJ811" s="619"/>
      <c r="AK811" s="619"/>
      <c r="AL811" s="619"/>
      <c r="AM811" s="619"/>
      <c r="AN811" s="619"/>
      <c r="AO811" s="619"/>
      <c r="AP811" s="619"/>
      <c r="AQ811" s="619"/>
      <c r="AR811" s="619"/>
      <c r="AS811" s="619"/>
      <c r="AT811" s="620"/>
      <c r="AU811" s="621"/>
      <c r="AV811" s="622"/>
      <c r="AW811" s="622"/>
      <c r="AX811" s="623"/>
    </row>
    <row r="812" spans="1:50" ht="24.75" hidden="1" customHeight="1" x14ac:dyDescent="0.15">
      <c r="A812" s="651"/>
      <c r="B812" s="652"/>
      <c r="C812" s="652"/>
      <c r="D812" s="652"/>
      <c r="E812" s="652"/>
      <c r="F812" s="653"/>
      <c r="G812" s="626"/>
      <c r="H812" s="627"/>
      <c r="I812" s="627"/>
      <c r="J812" s="627"/>
      <c r="K812" s="628"/>
      <c r="L812" s="618"/>
      <c r="M812" s="619"/>
      <c r="N812" s="619"/>
      <c r="O812" s="619"/>
      <c r="P812" s="619"/>
      <c r="Q812" s="619"/>
      <c r="R812" s="619"/>
      <c r="S812" s="619"/>
      <c r="T812" s="619"/>
      <c r="U812" s="619"/>
      <c r="V812" s="619"/>
      <c r="W812" s="619"/>
      <c r="X812" s="620"/>
      <c r="Y812" s="621"/>
      <c r="Z812" s="622"/>
      <c r="AA812" s="622"/>
      <c r="AB812" s="632"/>
      <c r="AC812" s="626"/>
      <c r="AD812" s="627"/>
      <c r="AE812" s="627"/>
      <c r="AF812" s="627"/>
      <c r="AG812" s="628"/>
      <c r="AH812" s="618"/>
      <c r="AI812" s="619"/>
      <c r="AJ812" s="619"/>
      <c r="AK812" s="619"/>
      <c r="AL812" s="619"/>
      <c r="AM812" s="619"/>
      <c r="AN812" s="619"/>
      <c r="AO812" s="619"/>
      <c r="AP812" s="619"/>
      <c r="AQ812" s="619"/>
      <c r="AR812" s="619"/>
      <c r="AS812" s="619"/>
      <c r="AT812" s="620"/>
      <c r="AU812" s="621"/>
      <c r="AV812" s="622"/>
      <c r="AW812" s="622"/>
      <c r="AX812" s="623"/>
    </row>
    <row r="813" spans="1:50" ht="24.75" hidden="1" customHeight="1" x14ac:dyDescent="0.15">
      <c r="A813" s="651"/>
      <c r="B813" s="652"/>
      <c r="C813" s="652"/>
      <c r="D813" s="652"/>
      <c r="E813" s="652"/>
      <c r="F813" s="653"/>
      <c r="G813" s="626"/>
      <c r="H813" s="627"/>
      <c r="I813" s="627"/>
      <c r="J813" s="627"/>
      <c r="K813" s="628"/>
      <c r="L813" s="618"/>
      <c r="M813" s="619"/>
      <c r="N813" s="619"/>
      <c r="O813" s="619"/>
      <c r="P813" s="619"/>
      <c r="Q813" s="619"/>
      <c r="R813" s="619"/>
      <c r="S813" s="619"/>
      <c r="T813" s="619"/>
      <c r="U813" s="619"/>
      <c r="V813" s="619"/>
      <c r="W813" s="619"/>
      <c r="X813" s="620"/>
      <c r="Y813" s="621"/>
      <c r="Z813" s="622"/>
      <c r="AA813" s="622"/>
      <c r="AB813" s="632"/>
      <c r="AC813" s="626"/>
      <c r="AD813" s="627"/>
      <c r="AE813" s="627"/>
      <c r="AF813" s="627"/>
      <c r="AG813" s="628"/>
      <c r="AH813" s="618"/>
      <c r="AI813" s="619"/>
      <c r="AJ813" s="619"/>
      <c r="AK813" s="619"/>
      <c r="AL813" s="619"/>
      <c r="AM813" s="619"/>
      <c r="AN813" s="619"/>
      <c r="AO813" s="619"/>
      <c r="AP813" s="619"/>
      <c r="AQ813" s="619"/>
      <c r="AR813" s="619"/>
      <c r="AS813" s="619"/>
      <c r="AT813" s="620"/>
      <c r="AU813" s="621"/>
      <c r="AV813" s="622"/>
      <c r="AW813" s="622"/>
      <c r="AX813" s="623"/>
    </row>
    <row r="814" spans="1:50" ht="24.75" hidden="1" customHeight="1" x14ac:dyDescent="0.15">
      <c r="A814" s="651"/>
      <c r="B814" s="652"/>
      <c r="C814" s="652"/>
      <c r="D814" s="652"/>
      <c r="E814" s="652"/>
      <c r="F814" s="653"/>
      <c r="G814" s="626"/>
      <c r="H814" s="627"/>
      <c r="I814" s="627"/>
      <c r="J814" s="627"/>
      <c r="K814" s="628"/>
      <c r="L814" s="618"/>
      <c r="M814" s="619"/>
      <c r="N814" s="619"/>
      <c r="O814" s="619"/>
      <c r="P814" s="619"/>
      <c r="Q814" s="619"/>
      <c r="R814" s="619"/>
      <c r="S814" s="619"/>
      <c r="T814" s="619"/>
      <c r="U814" s="619"/>
      <c r="V814" s="619"/>
      <c r="W814" s="619"/>
      <c r="X814" s="620"/>
      <c r="Y814" s="621"/>
      <c r="Z814" s="622"/>
      <c r="AA814" s="622"/>
      <c r="AB814" s="632"/>
      <c r="AC814" s="626"/>
      <c r="AD814" s="627"/>
      <c r="AE814" s="627"/>
      <c r="AF814" s="627"/>
      <c r="AG814" s="628"/>
      <c r="AH814" s="618"/>
      <c r="AI814" s="619"/>
      <c r="AJ814" s="619"/>
      <c r="AK814" s="619"/>
      <c r="AL814" s="619"/>
      <c r="AM814" s="619"/>
      <c r="AN814" s="619"/>
      <c r="AO814" s="619"/>
      <c r="AP814" s="619"/>
      <c r="AQ814" s="619"/>
      <c r="AR814" s="619"/>
      <c r="AS814" s="619"/>
      <c r="AT814" s="620"/>
      <c r="AU814" s="621"/>
      <c r="AV814" s="622"/>
      <c r="AW814" s="622"/>
      <c r="AX814" s="623"/>
    </row>
    <row r="815" spans="1:50" ht="24.75" hidden="1" customHeight="1" x14ac:dyDescent="0.15">
      <c r="A815" s="651"/>
      <c r="B815" s="652"/>
      <c r="C815" s="652"/>
      <c r="D815" s="652"/>
      <c r="E815" s="652"/>
      <c r="F815" s="653"/>
      <c r="G815" s="626"/>
      <c r="H815" s="627"/>
      <c r="I815" s="627"/>
      <c r="J815" s="627"/>
      <c r="K815" s="628"/>
      <c r="L815" s="618"/>
      <c r="M815" s="619"/>
      <c r="N815" s="619"/>
      <c r="O815" s="619"/>
      <c r="P815" s="619"/>
      <c r="Q815" s="619"/>
      <c r="R815" s="619"/>
      <c r="S815" s="619"/>
      <c r="T815" s="619"/>
      <c r="U815" s="619"/>
      <c r="V815" s="619"/>
      <c r="W815" s="619"/>
      <c r="X815" s="620"/>
      <c r="Y815" s="621"/>
      <c r="Z815" s="622"/>
      <c r="AA815" s="622"/>
      <c r="AB815" s="632"/>
      <c r="AC815" s="626"/>
      <c r="AD815" s="627"/>
      <c r="AE815" s="627"/>
      <c r="AF815" s="627"/>
      <c r="AG815" s="628"/>
      <c r="AH815" s="618"/>
      <c r="AI815" s="619"/>
      <c r="AJ815" s="619"/>
      <c r="AK815" s="619"/>
      <c r="AL815" s="619"/>
      <c r="AM815" s="619"/>
      <c r="AN815" s="619"/>
      <c r="AO815" s="619"/>
      <c r="AP815" s="619"/>
      <c r="AQ815" s="619"/>
      <c r="AR815" s="619"/>
      <c r="AS815" s="619"/>
      <c r="AT815" s="620"/>
      <c r="AU815" s="621"/>
      <c r="AV815" s="622"/>
      <c r="AW815" s="622"/>
      <c r="AX815" s="623"/>
    </row>
    <row r="816" spans="1:50" ht="24.75" hidden="1" customHeight="1" x14ac:dyDescent="0.15">
      <c r="A816" s="651"/>
      <c r="B816" s="652"/>
      <c r="C816" s="652"/>
      <c r="D816" s="652"/>
      <c r="E816" s="652"/>
      <c r="F816" s="653"/>
      <c r="G816" s="626"/>
      <c r="H816" s="627"/>
      <c r="I816" s="627"/>
      <c r="J816" s="627"/>
      <c r="K816" s="628"/>
      <c r="L816" s="618"/>
      <c r="M816" s="619"/>
      <c r="N816" s="619"/>
      <c r="O816" s="619"/>
      <c r="P816" s="619"/>
      <c r="Q816" s="619"/>
      <c r="R816" s="619"/>
      <c r="S816" s="619"/>
      <c r="T816" s="619"/>
      <c r="U816" s="619"/>
      <c r="V816" s="619"/>
      <c r="W816" s="619"/>
      <c r="X816" s="620"/>
      <c r="Y816" s="621"/>
      <c r="Z816" s="622"/>
      <c r="AA816" s="622"/>
      <c r="AB816" s="632"/>
      <c r="AC816" s="626"/>
      <c r="AD816" s="627"/>
      <c r="AE816" s="627"/>
      <c r="AF816" s="627"/>
      <c r="AG816" s="628"/>
      <c r="AH816" s="618"/>
      <c r="AI816" s="619"/>
      <c r="AJ816" s="619"/>
      <c r="AK816" s="619"/>
      <c r="AL816" s="619"/>
      <c r="AM816" s="619"/>
      <c r="AN816" s="619"/>
      <c r="AO816" s="619"/>
      <c r="AP816" s="619"/>
      <c r="AQ816" s="619"/>
      <c r="AR816" s="619"/>
      <c r="AS816" s="619"/>
      <c r="AT816" s="620"/>
      <c r="AU816" s="621"/>
      <c r="AV816" s="622"/>
      <c r="AW816" s="622"/>
      <c r="AX816" s="623"/>
    </row>
    <row r="817" spans="1:50" ht="24.75" hidden="1" customHeight="1" thickBot="1" x14ac:dyDescent="0.2">
      <c r="A817" s="651"/>
      <c r="B817" s="652"/>
      <c r="C817" s="652"/>
      <c r="D817" s="652"/>
      <c r="E817" s="652"/>
      <c r="F817" s="653"/>
      <c r="G817" s="846" t="s">
        <v>20</v>
      </c>
      <c r="H817" s="847"/>
      <c r="I817" s="847"/>
      <c r="J817" s="847"/>
      <c r="K817" s="847"/>
      <c r="L817" s="848"/>
      <c r="M817" s="849"/>
      <c r="N817" s="849"/>
      <c r="O817" s="849"/>
      <c r="P817" s="849"/>
      <c r="Q817" s="849"/>
      <c r="R817" s="849"/>
      <c r="S817" s="849"/>
      <c r="T817" s="849"/>
      <c r="U817" s="849"/>
      <c r="V817" s="849"/>
      <c r="W817" s="849"/>
      <c r="X817" s="850"/>
      <c r="Y817" s="851">
        <f>SUM(Y807:AB816)</f>
        <v>0</v>
      </c>
      <c r="Z817" s="852"/>
      <c r="AA817" s="852"/>
      <c r="AB817" s="853"/>
      <c r="AC817" s="846" t="s">
        <v>20</v>
      </c>
      <c r="AD817" s="847"/>
      <c r="AE817" s="847"/>
      <c r="AF817" s="847"/>
      <c r="AG817" s="847"/>
      <c r="AH817" s="848"/>
      <c r="AI817" s="849"/>
      <c r="AJ817" s="849"/>
      <c r="AK817" s="849"/>
      <c r="AL817" s="849"/>
      <c r="AM817" s="849"/>
      <c r="AN817" s="849"/>
      <c r="AO817" s="849"/>
      <c r="AP817" s="849"/>
      <c r="AQ817" s="849"/>
      <c r="AR817" s="849"/>
      <c r="AS817" s="849"/>
      <c r="AT817" s="850"/>
      <c r="AU817" s="851">
        <f>SUM(AU807:AX816)</f>
        <v>0</v>
      </c>
      <c r="AV817" s="852"/>
      <c r="AW817" s="852"/>
      <c r="AX817" s="854"/>
    </row>
    <row r="818" spans="1:50" ht="24.75" hidden="1" customHeight="1" x14ac:dyDescent="0.15">
      <c r="A818" s="651"/>
      <c r="B818" s="652"/>
      <c r="C818" s="652"/>
      <c r="D818" s="652"/>
      <c r="E818" s="652"/>
      <c r="F818" s="653"/>
      <c r="G818" s="615" t="s">
        <v>388</v>
      </c>
      <c r="H818" s="616"/>
      <c r="I818" s="616"/>
      <c r="J818" s="616"/>
      <c r="K818" s="616"/>
      <c r="L818" s="616"/>
      <c r="M818" s="616"/>
      <c r="N818" s="616"/>
      <c r="O818" s="616"/>
      <c r="P818" s="616"/>
      <c r="Q818" s="616"/>
      <c r="R818" s="616"/>
      <c r="S818" s="616"/>
      <c r="T818" s="616"/>
      <c r="U818" s="616"/>
      <c r="V818" s="616"/>
      <c r="W818" s="616"/>
      <c r="X818" s="616"/>
      <c r="Y818" s="616"/>
      <c r="Z818" s="616"/>
      <c r="AA818" s="616"/>
      <c r="AB818" s="617"/>
      <c r="AC818" s="615" t="s">
        <v>302</v>
      </c>
      <c r="AD818" s="616"/>
      <c r="AE818" s="616"/>
      <c r="AF818" s="616"/>
      <c r="AG818" s="616"/>
      <c r="AH818" s="616"/>
      <c r="AI818" s="616"/>
      <c r="AJ818" s="616"/>
      <c r="AK818" s="616"/>
      <c r="AL818" s="616"/>
      <c r="AM818" s="616"/>
      <c r="AN818" s="616"/>
      <c r="AO818" s="616"/>
      <c r="AP818" s="616"/>
      <c r="AQ818" s="616"/>
      <c r="AR818" s="616"/>
      <c r="AS818" s="616"/>
      <c r="AT818" s="616"/>
      <c r="AU818" s="616"/>
      <c r="AV818" s="616"/>
      <c r="AW818" s="616"/>
      <c r="AX818" s="813"/>
    </row>
    <row r="819" spans="1:50" ht="24.75" hidden="1" customHeight="1" x14ac:dyDescent="0.15">
      <c r="A819" s="651"/>
      <c r="B819" s="652"/>
      <c r="C819" s="652"/>
      <c r="D819" s="652"/>
      <c r="E819" s="652"/>
      <c r="F819" s="653"/>
      <c r="G819" s="835" t="s">
        <v>17</v>
      </c>
      <c r="H819" s="688"/>
      <c r="I819" s="688"/>
      <c r="J819" s="688"/>
      <c r="K819" s="688"/>
      <c r="L819" s="687" t="s">
        <v>18</v>
      </c>
      <c r="M819" s="688"/>
      <c r="N819" s="688"/>
      <c r="O819" s="688"/>
      <c r="P819" s="688"/>
      <c r="Q819" s="688"/>
      <c r="R819" s="688"/>
      <c r="S819" s="688"/>
      <c r="T819" s="688"/>
      <c r="U819" s="688"/>
      <c r="V819" s="688"/>
      <c r="W819" s="688"/>
      <c r="X819" s="689"/>
      <c r="Y819" s="673" t="s">
        <v>19</v>
      </c>
      <c r="Z819" s="674"/>
      <c r="AA819" s="674"/>
      <c r="AB819" s="818"/>
      <c r="AC819" s="835" t="s">
        <v>17</v>
      </c>
      <c r="AD819" s="688"/>
      <c r="AE819" s="688"/>
      <c r="AF819" s="688"/>
      <c r="AG819" s="688"/>
      <c r="AH819" s="687" t="s">
        <v>18</v>
      </c>
      <c r="AI819" s="688"/>
      <c r="AJ819" s="688"/>
      <c r="AK819" s="688"/>
      <c r="AL819" s="688"/>
      <c r="AM819" s="688"/>
      <c r="AN819" s="688"/>
      <c r="AO819" s="688"/>
      <c r="AP819" s="688"/>
      <c r="AQ819" s="688"/>
      <c r="AR819" s="688"/>
      <c r="AS819" s="688"/>
      <c r="AT819" s="689"/>
      <c r="AU819" s="673" t="s">
        <v>19</v>
      </c>
      <c r="AV819" s="674"/>
      <c r="AW819" s="674"/>
      <c r="AX819" s="675"/>
    </row>
    <row r="820" spans="1:50" s="16" customFormat="1" ht="24.75" hidden="1" customHeight="1" x14ac:dyDescent="0.15">
      <c r="A820" s="651"/>
      <c r="B820" s="652"/>
      <c r="C820" s="652"/>
      <c r="D820" s="652"/>
      <c r="E820" s="652"/>
      <c r="F820" s="653"/>
      <c r="G820" s="690"/>
      <c r="H820" s="691"/>
      <c r="I820" s="691"/>
      <c r="J820" s="691"/>
      <c r="K820" s="692"/>
      <c r="L820" s="684"/>
      <c r="M820" s="685"/>
      <c r="N820" s="685"/>
      <c r="O820" s="685"/>
      <c r="P820" s="685"/>
      <c r="Q820" s="685"/>
      <c r="R820" s="685"/>
      <c r="S820" s="685"/>
      <c r="T820" s="685"/>
      <c r="U820" s="685"/>
      <c r="V820" s="685"/>
      <c r="W820" s="685"/>
      <c r="X820" s="686"/>
      <c r="Y820" s="408"/>
      <c r="Z820" s="409"/>
      <c r="AA820" s="409"/>
      <c r="AB820" s="825"/>
      <c r="AC820" s="690"/>
      <c r="AD820" s="691"/>
      <c r="AE820" s="691"/>
      <c r="AF820" s="691"/>
      <c r="AG820" s="692"/>
      <c r="AH820" s="684"/>
      <c r="AI820" s="685"/>
      <c r="AJ820" s="685"/>
      <c r="AK820" s="685"/>
      <c r="AL820" s="685"/>
      <c r="AM820" s="685"/>
      <c r="AN820" s="685"/>
      <c r="AO820" s="685"/>
      <c r="AP820" s="685"/>
      <c r="AQ820" s="685"/>
      <c r="AR820" s="685"/>
      <c r="AS820" s="685"/>
      <c r="AT820" s="686"/>
      <c r="AU820" s="408"/>
      <c r="AV820" s="409"/>
      <c r="AW820" s="409"/>
      <c r="AX820" s="410"/>
    </row>
    <row r="821" spans="1:50" ht="24.75" hidden="1" customHeight="1" x14ac:dyDescent="0.15">
      <c r="A821" s="651"/>
      <c r="B821" s="652"/>
      <c r="C821" s="652"/>
      <c r="D821" s="652"/>
      <c r="E821" s="652"/>
      <c r="F821" s="653"/>
      <c r="G821" s="626"/>
      <c r="H821" s="627"/>
      <c r="I821" s="627"/>
      <c r="J821" s="627"/>
      <c r="K821" s="628"/>
      <c r="L821" s="618"/>
      <c r="M821" s="619"/>
      <c r="N821" s="619"/>
      <c r="O821" s="619"/>
      <c r="P821" s="619"/>
      <c r="Q821" s="619"/>
      <c r="R821" s="619"/>
      <c r="S821" s="619"/>
      <c r="T821" s="619"/>
      <c r="U821" s="619"/>
      <c r="V821" s="619"/>
      <c r="W821" s="619"/>
      <c r="X821" s="620"/>
      <c r="Y821" s="621"/>
      <c r="Z821" s="622"/>
      <c r="AA821" s="622"/>
      <c r="AB821" s="632"/>
      <c r="AC821" s="626"/>
      <c r="AD821" s="627"/>
      <c r="AE821" s="627"/>
      <c r="AF821" s="627"/>
      <c r="AG821" s="628"/>
      <c r="AH821" s="618"/>
      <c r="AI821" s="619"/>
      <c r="AJ821" s="619"/>
      <c r="AK821" s="619"/>
      <c r="AL821" s="619"/>
      <c r="AM821" s="619"/>
      <c r="AN821" s="619"/>
      <c r="AO821" s="619"/>
      <c r="AP821" s="619"/>
      <c r="AQ821" s="619"/>
      <c r="AR821" s="619"/>
      <c r="AS821" s="619"/>
      <c r="AT821" s="620"/>
      <c r="AU821" s="621"/>
      <c r="AV821" s="622"/>
      <c r="AW821" s="622"/>
      <c r="AX821" s="623"/>
    </row>
    <row r="822" spans="1:50" ht="24.75" hidden="1" customHeight="1" x14ac:dyDescent="0.15">
      <c r="A822" s="651"/>
      <c r="B822" s="652"/>
      <c r="C822" s="652"/>
      <c r="D822" s="652"/>
      <c r="E822" s="652"/>
      <c r="F822" s="653"/>
      <c r="G822" s="626"/>
      <c r="H822" s="627"/>
      <c r="I822" s="627"/>
      <c r="J822" s="627"/>
      <c r="K822" s="628"/>
      <c r="L822" s="618"/>
      <c r="M822" s="619"/>
      <c r="N822" s="619"/>
      <c r="O822" s="619"/>
      <c r="P822" s="619"/>
      <c r="Q822" s="619"/>
      <c r="R822" s="619"/>
      <c r="S822" s="619"/>
      <c r="T822" s="619"/>
      <c r="U822" s="619"/>
      <c r="V822" s="619"/>
      <c r="W822" s="619"/>
      <c r="X822" s="620"/>
      <c r="Y822" s="621"/>
      <c r="Z822" s="622"/>
      <c r="AA822" s="622"/>
      <c r="AB822" s="632"/>
      <c r="AC822" s="626"/>
      <c r="AD822" s="627"/>
      <c r="AE822" s="627"/>
      <c r="AF822" s="627"/>
      <c r="AG822" s="628"/>
      <c r="AH822" s="618"/>
      <c r="AI822" s="619"/>
      <c r="AJ822" s="619"/>
      <c r="AK822" s="619"/>
      <c r="AL822" s="619"/>
      <c r="AM822" s="619"/>
      <c r="AN822" s="619"/>
      <c r="AO822" s="619"/>
      <c r="AP822" s="619"/>
      <c r="AQ822" s="619"/>
      <c r="AR822" s="619"/>
      <c r="AS822" s="619"/>
      <c r="AT822" s="620"/>
      <c r="AU822" s="621"/>
      <c r="AV822" s="622"/>
      <c r="AW822" s="622"/>
      <c r="AX822" s="623"/>
    </row>
    <row r="823" spans="1:50" ht="24.75" hidden="1" customHeight="1" x14ac:dyDescent="0.15">
      <c r="A823" s="651"/>
      <c r="B823" s="652"/>
      <c r="C823" s="652"/>
      <c r="D823" s="652"/>
      <c r="E823" s="652"/>
      <c r="F823" s="653"/>
      <c r="G823" s="626"/>
      <c r="H823" s="627"/>
      <c r="I823" s="627"/>
      <c r="J823" s="627"/>
      <c r="K823" s="628"/>
      <c r="L823" s="618"/>
      <c r="M823" s="619"/>
      <c r="N823" s="619"/>
      <c r="O823" s="619"/>
      <c r="P823" s="619"/>
      <c r="Q823" s="619"/>
      <c r="R823" s="619"/>
      <c r="S823" s="619"/>
      <c r="T823" s="619"/>
      <c r="U823" s="619"/>
      <c r="V823" s="619"/>
      <c r="W823" s="619"/>
      <c r="X823" s="620"/>
      <c r="Y823" s="621"/>
      <c r="Z823" s="622"/>
      <c r="AA823" s="622"/>
      <c r="AB823" s="632"/>
      <c r="AC823" s="626"/>
      <c r="AD823" s="627"/>
      <c r="AE823" s="627"/>
      <c r="AF823" s="627"/>
      <c r="AG823" s="628"/>
      <c r="AH823" s="618"/>
      <c r="AI823" s="619"/>
      <c r="AJ823" s="619"/>
      <c r="AK823" s="619"/>
      <c r="AL823" s="619"/>
      <c r="AM823" s="619"/>
      <c r="AN823" s="619"/>
      <c r="AO823" s="619"/>
      <c r="AP823" s="619"/>
      <c r="AQ823" s="619"/>
      <c r="AR823" s="619"/>
      <c r="AS823" s="619"/>
      <c r="AT823" s="620"/>
      <c r="AU823" s="621"/>
      <c r="AV823" s="622"/>
      <c r="AW823" s="622"/>
      <c r="AX823" s="623"/>
    </row>
    <row r="824" spans="1:50" ht="24.75" hidden="1" customHeight="1" x14ac:dyDescent="0.15">
      <c r="A824" s="651"/>
      <c r="B824" s="652"/>
      <c r="C824" s="652"/>
      <c r="D824" s="652"/>
      <c r="E824" s="652"/>
      <c r="F824" s="653"/>
      <c r="G824" s="626"/>
      <c r="H824" s="627"/>
      <c r="I824" s="627"/>
      <c r="J824" s="627"/>
      <c r="K824" s="628"/>
      <c r="L824" s="618"/>
      <c r="M824" s="619"/>
      <c r="N824" s="619"/>
      <c r="O824" s="619"/>
      <c r="P824" s="619"/>
      <c r="Q824" s="619"/>
      <c r="R824" s="619"/>
      <c r="S824" s="619"/>
      <c r="T824" s="619"/>
      <c r="U824" s="619"/>
      <c r="V824" s="619"/>
      <c r="W824" s="619"/>
      <c r="X824" s="620"/>
      <c r="Y824" s="621"/>
      <c r="Z824" s="622"/>
      <c r="AA824" s="622"/>
      <c r="AB824" s="632"/>
      <c r="AC824" s="626"/>
      <c r="AD824" s="627"/>
      <c r="AE824" s="627"/>
      <c r="AF824" s="627"/>
      <c r="AG824" s="628"/>
      <c r="AH824" s="618"/>
      <c r="AI824" s="619"/>
      <c r="AJ824" s="619"/>
      <c r="AK824" s="619"/>
      <c r="AL824" s="619"/>
      <c r="AM824" s="619"/>
      <c r="AN824" s="619"/>
      <c r="AO824" s="619"/>
      <c r="AP824" s="619"/>
      <c r="AQ824" s="619"/>
      <c r="AR824" s="619"/>
      <c r="AS824" s="619"/>
      <c r="AT824" s="620"/>
      <c r="AU824" s="621"/>
      <c r="AV824" s="622"/>
      <c r="AW824" s="622"/>
      <c r="AX824" s="623"/>
    </row>
    <row r="825" spans="1:50" ht="24.75" hidden="1" customHeight="1" x14ac:dyDescent="0.15">
      <c r="A825" s="651"/>
      <c r="B825" s="652"/>
      <c r="C825" s="652"/>
      <c r="D825" s="652"/>
      <c r="E825" s="652"/>
      <c r="F825" s="653"/>
      <c r="G825" s="626"/>
      <c r="H825" s="627"/>
      <c r="I825" s="627"/>
      <c r="J825" s="627"/>
      <c r="K825" s="628"/>
      <c r="L825" s="618"/>
      <c r="M825" s="619"/>
      <c r="N825" s="619"/>
      <c r="O825" s="619"/>
      <c r="P825" s="619"/>
      <c r="Q825" s="619"/>
      <c r="R825" s="619"/>
      <c r="S825" s="619"/>
      <c r="T825" s="619"/>
      <c r="U825" s="619"/>
      <c r="V825" s="619"/>
      <c r="W825" s="619"/>
      <c r="X825" s="620"/>
      <c r="Y825" s="621"/>
      <c r="Z825" s="622"/>
      <c r="AA825" s="622"/>
      <c r="AB825" s="632"/>
      <c r="AC825" s="626"/>
      <c r="AD825" s="627"/>
      <c r="AE825" s="627"/>
      <c r="AF825" s="627"/>
      <c r="AG825" s="628"/>
      <c r="AH825" s="618"/>
      <c r="AI825" s="619"/>
      <c r="AJ825" s="619"/>
      <c r="AK825" s="619"/>
      <c r="AL825" s="619"/>
      <c r="AM825" s="619"/>
      <c r="AN825" s="619"/>
      <c r="AO825" s="619"/>
      <c r="AP825" s="619"/>
      <c r="AQ825" s="619"/>
      <c r="AR825" s="619"/>
      <c r="AS825" s="619"/>
      <c r="AT825" s="620"/>
      <c r="AU825" s="621"/>
      <c r="AV825" s="622"/>
      <c r="AW825" s="622"/>
      <c r="AX825" s="623"/>
    </row>
    <row r="826" spans="1:50" ht="24.75" hidden="1" customHeight="1" x14ac:dyDescent="0.15">
      <c r="A826" s="651"/>
      <c r="B826" s="652"/>
      <c r="C826" s="652"/>
      <c r="D826" s="652"/>
      <c r="E826" s="652"/>
      <c r="F826" s="653"/>
      <c r="G826" s="626"/>
      <c r="H826" s="627"/>
      <c r="I826" s="627"/>
      <c r="J826" s="627"/>
      <c r="K826" s="628"/>
      <c r="L826" s="618"/>
      <c r="M826" s="619"/>
      <c r="N826" s="619"/>
      <c r="O826" s="619"/>
      <c r="P826" s="619"/>
      <c r="Q826" s="619"/>
      <c r="R826" s="619"/>
      <c r="S826" s="619"/>
      <c r="T826" s="619"/>
      <c r="U826" s="619"/>
      <c r="V826" s="619"/>
      <c r="W826" s="619"/>
      <c r="X826" s="620"/>
      <c r="Y826" s="621"/>
      <c r="Z826" s="622"/>
      <c r="AA826" s="622"/>
      <c r="AB826" s="632"/>
      <c r="AC826" s="626"/>
      <c r="AD826" s="627"/>
      <c r="AE826" s="627"/>
      <c r="AF826" s="627"/>
      <c r="AG826" s="628"/>
      <c r="AH826" s="618"/>
      <c r="AI826" s="619"/>
      <c r="AJ826" s="619"/>
      <c r="AK826" s="619"/>
      <c r="AL826" s="619"/>
      <c r="AM826" s="619"/>
      <c r="AN826" s="619"/>
      <c r="AO826" s="619"/>
      <c r="AP826" s="619"/>
      <c r="AQ826" s="619"/>
      <c r="AR826" s="619"/>
      <c r="AS826" s="619"/>
      <c r="AT826" s="620"/>
      <c r="AU826" s="621"/>
      <c r="AV826" s="622"/>
      <c r="AW826" s="622"/>
      <c r="AX826" s="623"/>
    </row>
    <row r="827" spans="1:50" ht="24.75" hidden="1" customHeight="1" x14ac:dyDescent="0.15">
      <c r="A827" s="651"/>
      <c r="B827" s="652"/>
      <c r="C827" s="652"/>
      <c r="D827" s="652"/>
      <c r="E827" s="652"/>
      <c r="F827" s="653"/>
      <c r="G827" s="626"/>
      <c r="H827" s="627"/>
      <c r="I827" s="627"/>
      <c r="J827" s="627"/>
      <c r="K827" s="628"/>
      <c r="L827" s="618"/>
      <c r="M827" s="619"/>
      <c r="N827" s="619"/>
      <c r="O827" s="619"/>
      <c r="P827" s="619"/>
      <c r="Q827" s="619"/>
      <c r="R827" s="619"/>
      <c r="S827" s="619"/>
      <c r="T827" s="619"/>
      <c r="U827" s="619"/>
      <c r="V827" s="619"/>
      <c r="W827" s="619"/>
      <c r="X827" s="620"/>
      <c r="Y827" s="621"/>
      <c r="Z827" s="622"/>
      <c r="AA827" s="622"/>
      <c r="AB827" s="632"/>
      <c r="AC827" s="626"/>
      <c r="AD827" s="627"/>
      <c r="AE827" s="627"/>
      <c r="AF827" s="627"/>
      <c r="AG827" s="628"/>
      <c r="AH827" s="618"/>
      <c r="AI827" s="619"/>
      <c r="AJ827" s="619"/>
      <c r="AK827" s="619"/>
      <c r="AL827" s="619"/>
      <c r="AM827" s="619"/>
      <c r="AN827" s="619"/>
      <c r="AO827" s="619"/>
      <c r="AP827" s="619"/>
      <c r="AQ827" s="619"/>
      <c r="AR827" s="619"/>
      <c r="AS827" s="619"/>
      <c r="AT827" s="620"/>
      <c r="AU827" s="621"/>
      <c r="AV827" s="622"/>
      <c r="AW827" s="622"/>
      <c r="AX827" s="623"/>
    </row>
    <row r="828" spans="1:50" ht="24.75" hidden="1" customHeight="1" x14ac:dyDescent="0.15">
      <c r="A828" s="651"/>
      <c r="B828" s="652"/>
      <c r="C828" s="652"/>
      <c r="D828" s="652"/>
      <c r="E828" s="652"/>
      <c r="F828" s="653"/>
      <c r="G828" s="626"/>
      <c r="H828" s="627"/>
      <c r="I828" s="627"/>
      <c r="J828" s="627"/>
      <c r="K828" s="628"/>
      <c r="L828" s="618"/>
      <c r="M828" s="619"/>
      <c r="N828" s="619"/>
      <c r="O828" s="619"/>
      <c r="P828" s="619"/>
      <c r="Q828" s="619"/>
      <c r="R828" s="619"/>
      <c r="S828" s="619"/>
      <c r="T828" s="619"/>
      <c r="U828" s="619"/>
      <c r="V828" s="619"/>
      <c r="W828" s="619"/>
      <c r="X828" s="620"/>
      <c r="Y828" s="621"/>
      <c r="Z828" s="622"/>
      <c r="AA828" s="622"/>
      <c r="AB828" s="632"/>
      <c r="AC828" s="626"/>
      <c r="AD828" s="627"/>
      <c r="AE828" s="627"/>
      <c r="AF828" s="627"/>
      <c r="AG828" s="628"/>
      <c r="AH828" s="618"/>
      <c r="AI828" s="619"/>
      <c r="AJ828" s="619"/>
      <c r="AK828" s="619"/>
      <c r="AL828" s="619"/>
      <c r="AM828" s="619"/>
      <c r="AN828" s="619"/>
      <c r="AO828" s="619"/>
      <c r="AP828" s="619"/>
      <c r="AQ828" s="619"/>
      <c r="AR828" s="619"/>
      <c r="AS828" s="619"/>
      <c r="AT828" s="620"/>
      <c r="AU828" s="621"/>
      <c r="AV828" s="622"/>
      <c r="AW828" s="622"/>
      <c r="AX828" s="623"/>
    </row>
    <row r="829" spans="1:50" ht="24.75" hidden="1" customHeight="1" x14ac:dyDescent="0.15">
      <c r="A829" s="651"/>
      <c r="B829" s="652"/>
      <c r="C829" s="652"/>
      <c r="D829" s="652"/>
      <c r="E829" s="652"/>
      <c r="F829" s="653"/>
      <c r="G829" s="626"/>
      <c r="H829" s="627"/>
      <c r="I829" s="627"/>
      <c r="J829" s="627"/>
      <c r="K829" s="628"/>
      <c r="L829" s="618"/>
      <c r="M829" s="619"/>
      <c r="N829" s="619"/>
      <c r="O829" s="619"/>
      <c r="P829" s="619"/>
      <c r="Q829" s="619"/>
      <c r="R829" s="619"/>
      <c r="S829" s="619"/>
      <c r="T829" s="619"/>
      <c r="U829" s="619"/>
      <c r="V829" s="619"/>
      <c r="W829" s="619"/>
      <c r="X829" s="620"/>
      <c r="Y829" s="621"/>
      <c r="Z829" s="622"/>
      <c r="AA829" s="622"/>
      <c r="AB829" s="632"/>
      <c r="AC829" s="626"/>
      <c r="AD829" s="627"/>
      <c r="AE829" s="627"/>
      <c r="AF829" s="627"/>
      <c r="AG829" s="628"/>
      <c r="AH829" s="618"/>
      <c r="AI829" s="619"/>
      <c r="AJ829" s="619"/>
      <c r="AK829" s="619"/>
      <c r="AL829" s="619"/>
      <c r="AM829" s="619"/>
      <c r="AN829" s="619"/>
      <c r="AO829" s="619"/>
      <c r="AP829" s="619"/>
      <c r="AQ829" s="619"/>
      <c r="AR829" s="619"/>
      <c r="AS829" s="619"/>
      <c r="AT829" s="620"/>
      <c r="AU829" s="621"/>
      <c r="AV829" s="622"/>
      <c r="AW829" s="622"/>
      <c r="AX829" s="623"/>
    </row>
    <row r="830" spans="1:50" ht="24.75" hidden="1" customHeight="1" x14ac:dyDescent="0.15">
      <c r="A830" s="651"/>
      <c r="B830" s="652"/>
      <c r="C830" s="652"/>
      <c r="D830" s="652"/>
      <c r="E830" s="652"/>
      <c r="F830" s="653"/>
      <c r="G830" s="846" t="s">
        <v>20</v>
      </c>
      <c r="H830" s="847"/>
      <c r="I830" s="847"/>
      <c r="J830" s="847"/>
      <c r="K830" s="847"/>
      <c r="L830" s="848"/>
      <c r="M830" s="849"/>
      <c r="N830" s="849"/>
      <c r="O830" s="849"/>
      <c r="P830" s="849"/>
      <c r="Q830" s="849"/>
      <c r="R830" s="849"/>
      <c r="S830" s="849"/>
      <c r="T830" s="849"/>
      <c r="U830" s="849"/>
      <c r="V830" s="849"/>
      <c r="W830" s="849"/>
      <c r="X830" s="850"/>
      <c r="Y830" s="851">
        <f>SUM(Y820:AB829)</f>
        <v>0</v>
      </c>
      <c r="Z830" s="852"/>
      <c r="AA830" s="852"/>
      <c r="AB830" s="853"/>
      <c r="AC830" s="846" t="s">
        <v>20</v>
      </c>
      <c r="AD830" s="847"/>
      <c r="AE830" s="847"/>
      <c r="AF830" s="847"/>
      <c r="AG830" s="847"/>
      <c r="AH830" s="848"/>
      <c r="AI830" s="849"/>
      <c r="AJ830" s="849"/>
      <c r="AK830" s="849"/>
      <c r="AL830" s="849"/>
      <c r="AM830" s="849"/>
      <c r="AN830" s="849"/>
      <c r="AO830" s="849"/>
      <c r="AP830" s="849"/>
      <c r="AQ830" s="849"/>
      <c r="AR830" s="849"/>
      <c r="AS830" s="849"/>
      <c r="AT830" s="850"/>
      <c r="AU830" s="851">
        <f>SUM(AU820:AX829)</f>
        <v>0</v>
      </c>
      <c r="AV830" s="852"/>
      <c r="AW830" s="852"/>
      <c r="AX830" s="854"/>
    </row>
    <row r="831" spans="1:50" ht="24.75" hidden="1" customHeight="1" thickBot="1" x14ac:dyDescent="0.2">
      <c r="A831" s="924" t="s">
        <v>267</v>
      </c>
      <c r="B831" s="925"/>
      <c r="C831" s="925"/>
      <c r="D831" s="925"/>
      <c r="E831" s="925"/>
      <c r="F831" s="925"/>
      <c r="G831" s="925"/>
      <c r="H831" s="925"/>
      <c r="I831" s="925"/>
      <c r="J831" s="925"/>
      <c r="K831" s="925"/>
      <c r="L831" s="925"/>
      <c r="M831" s="925"/>
      <c r="N831" s="925"/>
      <c r="O831" s="925"/>
      <c r="P831" s="925"/>
      <c r="Q831" s="925"/>
      <c r="R831" s="925"/>
      <c r="S831" s="925"/>
      <c r="T831" s="925"/>
      <c r="U831" s="925"/>
      <c r="V831" s="925"/>
      <c r="W831" s="925"/>
      <c r="X831" s="925"/>
      <c r="Y831" s="925"/>
      <c r="Z831" s="925"/>
      <c r="AA831" s="925"/>
      <c r="AB831" s="925"/>
      <c r="AC831" s="925"/>
      <c r="AD831" s="925"/>
      <c r="AE831" s="925"/>
      <c r="AF831" s="925"/>
      <c r="AG831" s="925"/>
      <c r="AH831" s="925"/>
      <c r="AI831" s="925"/>
      <c r="AJ831" s="925"/>
      <c r="AK831" s="926"/>
      <c r="AL831" s="280" t="s">
        <v>468</v>
      </c>
      <c r="AM831" s="281"/>
      <c r="AN831" s="281"/>
      <c r="AO831" s="82" t="s">
        <v>466</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462</v>
      </c>
      <c r="AD836" s="149"/>
      <c r="AE836" s="149"/>
      <c r="AF836" s="149"/>
      <c r="AG836" s="149"/>
      <c r="AH836" s="367" t="s">
        <v>492</v>
      </c>
      <c r="AI836" s="364"/>
      <c r="AJ836" s="364"/>
      <c r="AK836" s="364"/>
      <c r="AL836" s="364" t="s">
        <v>21</v>
      </c>
      <c r="AM836" s="364"/>
      <c r="AN836" s="364"/>
      <c r="AO836" s="369"/>
      <c r="AP836" s="370" t="s">
        <v>420</v>
      </c>
      <c r="AQ836" s="370"/>
      <c r="AR836" s="370"/>
      <c r="AS836" s="370"/>
      <c r="AT836" s="370"/>
      <c r="AU836" s="370"/>
      <c r="AV836" s="370"/>
      <c r="AW836" s="370"/>
      <c r="AX836" s="370"/>
    </row>
    <row r="837" spans="1:50" ht="30" customHeight="1" x14ac:dyDescent="0.15">
      <c r="A837" s="376">
        <v>1</v>
      </c>
      <c r="B837" s="376">
        <v>1</v>
      </c>
      <c r="C837" s="361" t="s">
        <v>651</v>
      </c>
      <c r="D837" s="347"/>
      <c r="E837" s="347"/>
      <c r="F837" s="347"/>
      <c r="G837" s="347"/>
      <c r="H837" s="347"/>
      <c r="I837" s="347"/>
      <c r="J837" s="348">
        <v>7000020010006</v>
      </c>
      <c r="K837" s="349"/>
      <c r="L837" s="349"/>
      <c r="M837" s="349"/>
      <c r="N837" s="349"/>
      <c r="O837" s="349"/>
      <c r="P837" s="362" t="s">
        <v>661</v>
      </c>
      <c r="Q837" s="350"/>
      <c r="R837" s="350"/>
      <c r="S837" s="350"/>
      <c r="T837" s="350"/>
      <c r="U837" s="350"/>
      <c r="V837" s="350"/>
      <c r="W837" s="350"/>
      <c r="X837" s="350"/>
      <c r="Y837" s="351">
        <v>759</v>
      </c>
      <c r="Z837" s="352"/>
      <c r="AA837" s="352"/>
      <c r="AB837" s="353"/>
      <c r="AC837" s="363" t="s">
        <v>637</v>
      </c>
      <c r="AD837" s="371"/>
      <c r="AE837" s="371"/>
      <c r="AF837" s="371"/>
      <c r="AG837" s="371"/>
      <c r="AH837" s="372" t="s">
        <v>632</v>
      </c>
      <c r="AI837" s="373"/>
      <c r="AJ837" s="373"/>
      <c r="AK837" s="373"/>
      <c r="AL837" s="357" t="s">
        <v>632</v>
      </c>
      <c r="AM837" s="358"/>
      <c r="AN837" s="358"/>
      <c r="AO837" s="359"/>
      <c r="AP837" s="360" t="s">
        <v>632</v>
      </c>
      <c r="AQ837" s="360"/>
      <c r="AR837" s="360"/>
      <c r="AS837" s="360"/>
      <c r="AT837" s="360"/>
      <c r="AU837" s="360"/>
      <c r="AV837" s="360"/>
      <c r="AW837" s="360"/>
      <c r="AX837" s="360"/>
    </row>
    <row r="838" spans="1:50" ht="30" customHeight="1" x14ac:dyDescent="0.15">
      <c r="A838" s="376">
        <v>2</v>
      </c>
      <c r="B838" s="376">
        <v>1</v>
      </c>
      <c r="C838" s="361" t="s">
        <v>653</v>
      </c>
      <c r="D838" s="347"/>
      <c r="E838" s="347"/>
      <c r="F838" s="347"/>
      <c r="G838" s="347"/>
      <c r="H838" s="347"/>
      <c r="I838" s="347"/>
      <c r="J838" s="348">
        <v>2000020260002</v>
      </c>
      <c r="K838" s="349"/>
      <c r="L838" s="349"/>
      <c r="M838" s="349"/>
      <c r="N838" s="349"/>
      <c r="O838" s="349"/>
      <c r="P838" s="362" t="s">
        <v>661</v>
      </c>
      <c r="Q838" s="350"/>
      <c r="R838" s="350"/>
      <c r="S838" s="350"/>
      <c r="T838" s="350"/>
      <c r="U838" s="350"/>
      <c r="V838" s="350"/>
      <c r="W838" s="350"/>
      <c r="X838" s="350"/>
      <c r="Y838" s="351">
        <v>636</v>
      </c>
      <c r="Z838" s="352"/>
      <c r="AA838" s="352"/>
      <c r="AB838" s="353"/>
      <c r="AC838" s="363" t="s">
        <v>637</v>
      </c>
      <c r="AD838" s="371"/>
      <c r="AE838" s="371"/>
      <c r="AF838" s="371"/>
      <c r="AG838" s="371"/>
      <c r="AH838" s="372" t="s">
        <v>632</v>
      </c>
      <c r="AI838" s="373"/>
      <c r="AJ838" s="373"/>
      <c r="AK838" s="373"/>
      <c r="AL838" s="357" t="s">
        <v>632</v>
      </c>
      <c r="AM838" s="358"/>
      <c r="AN838" s="358"/>
      <c r="AO838" s="359"/>
      <c r="AP838" s="360" t="s">
        <v>632</v>
      </c>
      <c r="AQ838" s="360"/>
      <c r="AR838" s="360"/>
      <c r="AS838" s="360"/>
      <c r="AT838" s="360"/>
      <c r="AU838" s="360"/>
      <c r="AV838" s="360"/>
      <c r="AW838" s="360"/>
      <c r="AX838" s="360"/>
    </row>
    <row r="839" spans="1:50" ht="30" customHeight="1" x14ac:dyDescent="0.15">
      <c r="A839" s="376">
        <v>3</v>
      </c>
      <c r="B839" s="376">
        <v>1</v>
      </c>
      <c r="C839" s="361" t="s">
        <v>652</v>
      </c>
      <c r="D839" s="347"/>
      <c r="E839" s="347"/>
      <c r="F839" s="347"/>
      <c r="G839" s="347"/>
      <c r="H839" s="347"/>
      <c r="I839" s="347"/>
      <c r="J839" s="348">
        <v>4000020450006</v>
      </c>
      <c r="K839" s="349"/>
      <c r="L839" s="349"/>
      <c r="M839" s="349"/>
      <c r="N839" s="349"/>
      <c r="O839" s="349"/>
      <c r="P839" s="362" t="s">
        <v>661</v>
      </c>
      <c r="Q839" s="350"/>
      <c r="R839" s="350"/>
      <c r="S839" s="350"/>
      <c r="T839" s="350"/>
      <c r="U839" s="350"/>
      <c r="V839" s="350"/>
      <c r="W839" s="350"/>
      <c r="X839" s="350"/>
      <c r="Y839" s="351">
        <v>630</v>
      </c>
      <c r="Z839" s="352"/>
      <c r="AA839" s="352"/>
      <c r="AB839" s="353"/>
      <c r="AC839" s="363" t="s">
        <v>637</v>
      </c>
      <c r="AD839" s="371"/>
      <c r="AE839" s="371"/>
      <c r="AF839" s="371"/>
      <c r="AG839" s="371"/>
      <c r="AH839" s="372" t="s">
        <v>632</v>
      </c>
      <c r="AI839" s="373"/>
      <c r="AJ839" s="373"/>
      <c r="AK839" s="373"/>
      <c r="AL839" s="357" t="s">
        <v>632</v>
      </c>
      <c r="AM839" s="358"/>
      <c r="AN839" s="358"/>
      <c r="AO839" s="359"/>
      <c r="AP839" s="360" t="s">
        <v>632</v>
      </c>
      <c r="AQ839" s="360"/>
      <c r="AR839" s="360"/>
      <c r="AS839" s="360"/>
      <c r="AT839" s="360"/>
      <c r="AU839" s="360"/>
      <c r="AV839" s="360"/>
      <c r="AW839" s="360"/>
      <c r="AX839" s="360"/>
    </row>
    <row r="840" spans="1:50" ht="30" customHeight="1" x14ac:dyDescent="0.15">
      <c r="A840" s="376">
        <v>4</v>
      </c>
      <c r="B840" s="376">
        <v>1</v>
      </c>
      <c r="C840" s="361" t="s">
        <v>654</v>
      </c>
      <c r="D840" s="347"/>
      <c r="E840" s="347"/>
      <c r="F840" s="347"/>
      <c r="G840" s="347"/>
      <c r="H840" s="347"/>
      <c r="I840" s="347"/>
      <c r="J840" s="348">
        <v>5000020240001</v>
      </c>
      <c r="K840" s="349"/>
      <c r="L840" s="349"/>
      <c r="M840" s="349"/>
      <c r="N840" s="349"/>
      <c r="O840" s="349"/>
      <c r="P840" s="362" t="s">
        <v>661</v>
      </c>
      <c r="Q840" s="350"/>
      <c r="R840" s="350"/>
      <c r="S840" s="350"/>
      <c r="T840" s="350"/>
      <c r="U840" s="350"/>
      <c r="V840" s="350"/>
      <c r="W840" s="350"/>
      <c r="X840" s="350"/>
      <c r="Y840" s="351">
        <v>476</v>
      </c>
      <c r="Z840" s="352"/>
      <c r="AA840" s="352"/>
      <c r="AB840" s="353"/>
      <c r="AC840" s="363" t="s">
        <v>637</v>
      </c>
      <c r="AD840" s="371"/>
      <c r="AE840" s="371"/>
      <c r="AF840" s="371"/>
      <c r="AG840" s="371"/>
      <c r="AH840" s="372" t="s">
        <v>632</v>
      </c>
      <c r="AI840" s="373"/>
      <c r="AJ840" s="373"/>
      <c r="AK840" s="373"/>
      <c r="AL840" s="357" t="s">
        <v>632</v>
      </c>
      <c r="AM840" s="358"/>
      <c r="AN840" s="358"/>
      <c r="AO840" s="359"/>
      <c r="AP840" s="360" t="s">
        <v>632</v>
      </c>
      <c r="AQ840" s="360"/>
      <c r="AR840" s="360"/>
      <c r="AS840" s="360"/>
      <c r="AT840" s="360"/>
      <c r="AU840" s="360"/>
      <c r="AV840" s="360"/>
      <c r="AW840" s="360"/>
      <c r="AX840" s="360"/>
    </row>
    <row r="841" spans="1:50" ht="30" customHeight="1" x14ac:dyDescent="0.15">
      <c r="A841" s="376">
        <v>5</v>
      </c>
      <c r="B841" s="376">
        <v>1</v>
      </c>
      <c r="C841" s="361" t="s">
        <v>655</v>
      </c>
      <c r="D841" s="347"/>
      <c r="E841" s="347"/>
      <c r="F841" s="347"/>
      <c r="G841" s="347"/>
      <c r="H841" s="347"/>
      <c r="I841" s="347"/>
      <c r="J841" s="348">
        <v>4000020360007</v>
      </c>
      <c r="K841" s="349"/>
      <c r="L841" s="349"/>
      <c r="M841" s="349"/>
      <c r="N841" s="349"/>
      <c r="O841" s="349"/>
      <c r="P841" s="362" t="s">
        <v>661</v>
      </c>
      <c r="Q841" s="350"/>
      <c r="R841" s="350"/>
      <c r="S841" s="350"/>
      <c r="T841" s="350"/>
      <c r="U841" s="350"/>
      <c r="V841" s="350"/>
      <c r="W841" s="350"/>
      <c r="X841" s="350"/>
      <c r="Y841" s="351">
        <v>337</v>
      </c>
      <c r="Z841" s="352"/>
      <c r="AA841" s="352"/>
      <c r="AB841" s="353"/>
      <c r="AC841" s="363" t="s">
        <v>637</v>
      </c>
      <c r="AD841" s="371"/>
      <c r="AE841" s="371"/>
      <c r="AF841" s="371"/>
      <c r="AG841" s="371"/>
      <c r="AH841" s="372" t="s">
        <v>632</v>
      </c>
      <c r="AI841" s="373"/>
      <c r="AJ841" s="373"/>
      <c r="AK841" s="373"/>
      <c r="AL841" s="357" t="s">
        <v>632</v>
      </c>
      <c r="AM841" s="358"/>
      <c r="AN841" s="358"/>
      <c r="AO841" s="359"/>
      <c r="AP841" s="360" t="s">
        <v>632</v>
      </c>
      <c r="AQ841" s="360"/>
      <c r="AR841" s="360"/>
      <c r="AS841" s="360"/>
      <c r="AT841" s="360"/>
      <c r="AU841" s="360"/>
      <c r="AV841" s="360"/>
      <c r="AW841" s="360"/>
      <c r="AX841" s="360"/>
    </row>
    <row r="842" spans="1:50" ht="30" customHeight="1" x14ac:dyDescent="0.15">
      <c r="A842" s="376">
        <v>6</v>
      </c>
      <c r="B842" s="376">
        <v>1</v>
      </c>
      <c r="C842" s="361" t="s">
        <v>656</v>
      </c>
      <c r="D842" s="347"/>
      <c r="E842" s="347"/>
      <c r="F842" s="347"/>
      <c r="G842" s="347"/>
      <c r="H842" s="347"/>
      <c r="I842" s="347"/>
      <c r="J842" s="348">
        <v>1000020320005</v>
      </c>
      <c r="K842" s="349"/>
      <c r="L842" s="349"/>
      <c r="M842" s="349"/>
      <c r="N842" s="349"/>
      <c r="O842" s="349"/>
      <c r="P842" s="362" t="s">
        <v>661</v>
      </c>
      <c r="Q842" s="350"/>
      <c r="R842" s="350"/>
      <c r="S842" s="350"/>
      <c r="T842" s="350"/>
      <c r="U842" s="350"/>
      <c r="V842" s="350"/>
      <c r="W842" s="350"/>
      <c r="X842" s="350"/>
      <c r="Y842" s="351">
        <v>259</v>
      </c>
      <c r="Z842" s="352"/>
      <c r="AA842" s="352"/>
      <c r="AB842" s="353"/>
      <c r="AC842" s="363" t="s">
        <v>637</v>
      </c>
      <c r="AD842" s="371"/>
      <c r="AE842" s="371"/>
      <c r="AF842" s="371"/>
      <c r="AG842" s="371"/>
      <c r="AH842" s="372" t="s">
        <v>632</v>
      </c>
      <c r="AI842" s="373"/>
      <c r="AJ842" s="373"/>
      <c r="AK842" s="373"/>
      <c r="AL842" s="357" t="s">
        <v>632</v>
      </c>
      <c r="AM842" s="358"/>
      <c r="AN842" s="358"/>
      <c r="AO842" s="359"/>
      <c r="AP842" s="360" t="s">
        <v>632</v>
      </c>
      <c r="AQ842" s="360"/>
      <c r="AR842" s="360"/>
      <c r="AS842" s="360"/>
      <c r="AT842" s="360"/>
      <c r="AU842" s="360"/>
      <c r="AV842" s="360"/>
      <c r="AW842" s="360"/>
      <c r="AX842" s="360"/>
    </row>
    <row r="843" spans="1:50" ht="30" customHeight="1" x14ac:dyDescent="0.15">
      <c r="A843" s="376">
        <v>7</v>
      </c>
      <c r="B843" s="376">
        <v>1</v>
      </c>
      <c r="C843" s="361" t="s">
        <v>657</v>
      </c>
      <c r="D843" s="347"/>
      <c r="E843" s="347"/>
      <c r="F843" s="347"/>
      <c r="G843" s="347"/>
      <c r="H843" s="347"/>
      <c r="I843" s="347"/>
      <c r="J843" s="348">
        <v>7000020310000</v>
      </c>
      <c r="K843" s="349"/>
      <c r="L843" s="349"/>
      <c r="M843" s="349"/>
      <c r="N843" s="349"/>
      <c r="O843" s="349"/>
      <c r="P843" s="362" t="s">
        <v>661</v>
      </c>
      <c r="Q843" s="350"/>
      <c r="R843" s="350"/>
      <c r="S843" s="350"/>
      <c r="T843" s="350"/>
      <c r="U843" s="350"/>
      <c r="V843" s="350"/>
      <c r="W843" s="350"/>
      <c r="X843" s="350"/>
      <c r="Y843" s="351">
        <v>239</v>
      </c>
      <c r="Z843" s="352"/>
      <c r="AA843" s="352"/>
      <c r="AB843" s="353"/>
      <c r="AC843" s="363" t="s">
        <v>637</v>
      </c>
      <c r="AD843" s="371"/>
      <c r="AE843" s="371"/>
      <c r="AF843" s="371"/>
      <c r="AG843" s="371"/>
      <c r="AH843" s="372" t="s">
        <v>632</v>
      </c>
      <c r="AI843" s="373"/>
      <c r="AJ843" s="373"/>
      <c r="AK843" s="373"/>
      <c r="AL843" s="357" t="s">
        <v>632</v>
      </c>
      <c r="AM843" s="358"/>
      <c r="AN843" s="358"/>
      <c r="AO843" s="359"/>
      <c r="AP843" s="360" t="s">
        <v>632</v>
      </c>
      <c r="AQ843" s="360"/>
      <c r="AR843" s="360"/>
      <c r="AS843" s="360"/>
      <c r="AT843" s="360"/>
      <c r="AU843" s="360"/>
      <c r="AV843" s="360"/>
      <c r="AW843" s="360"/>
      <c r="AX843" s="360"/>
    </row>
    <row r="844" spans="1:50" ht="30" customHeight="1" x14ac:dyDescent="0.15">
      <c r="A844" s="376">
        <v>8</v>
      </c>
      <c r="B844" s="376">
        <v>1</v>
      </c>
      <c r="C844" s="361" t="s">
        <v>658</v>
      </c>
      <c r="D844" s="347"/>
      <c r="E844" s="347"/>
      <c r="F844" s="347"/>
      <c r="G844" s="347"/>
      <c r="H844" s="347"/>
      <c r="I844" s="347"/>
      <c r="J844" s="348">
        <v>6000020400009</v>
      </c>
      <c r="K844" s="349"/>
      <c r="L844" s="349"/>
      <c r="M844" s="349"/>
      <c r="N844" s="349"/>
      <c r="O844" s="349"/>
      <c r="P844" s="362" t="s">
        <v>661</v>
      </c>
      <c r="Q844" s="350"/>
      <c r="R844" s="350"/>
      <c r="S844" s="350"/>
      <c r="T844" s="350"/>
      <c r="U844" s="350"/>
      <c r="V844" s="350"/>
      <c r="W844" s="350"/>
      <c r="X844" s="350"/>
      <c r="Y844" s="351">
        <v>223</v>
      </c>
      <c r="Z844" s="352"/>
      <c r="AA844" s="352"/>
      <c r="AB844" s="353"/>
      <c r="AC844" s="363" t="s">
        <v>637</v>
      </c>
      <c r="AD844" s="371"/>
      <c r="AE844" s="371"/>
      <c r="AF844" s="371"/>
      <c r="AG844" s="371"/>
      <c r="AH844" s="372" t="s">
        <v>632</v>
      </c>
      <c r="AI844" s="373"/>
      <c r="AJ844" s="373"/>
      <c r="AK844" s="373"/>
      <c r="AL844" s="357" t="s">
        <v>632</v>
      </c>
      <c r="AM844" s="358"/>
      <c r="AN844" s="358"/>
      <c r="AO844" s="359"/>
      <c r="AP844" s="360" t="s">
        <v>632</v>
      </c>
      <c r="AQ844" s="360"/>
      <c r="AR844" s="360"/>
      <c r="AS844" s="360"/>
      <c r="AT844" s="360"/>
      <c r="AU844" s="360"/>
      <c r="AV844" s="360"/>
      <c r="AW844" s="360"/>
      <c r="AX844" s="360"/>
    </row>
    <row r="845" spans="1:50" ht="30" customHeight="1" x14ac:dyDescent="0.15">
      <c r="A845" s="376">
        <v>9</v>
      </c>
      <c r="B845" s="376">
        <v>1</v>
      </c>
      <c r="C845" s="361" t="s">
        <v>659</v>
      </c>
      <c r="D845" s="347"/>
      <c r="E845" s="347"/>
      <c r="F845" s="347"/>
      <c r="G845" s="347"/>
      <c r="H845" s="347"/>
      <c r="I845" s="347"/>
      <c r="J845" s="348">
        <v>2000020350001</v>
      </c>
      <c r="K845" s="349"/>
      <c r="L845" s="349"/>
      <c r="M845" s="349"/>
      <c r="N845" s="349"/>
      <c r="O845" s="349"/>
      <c r="P845" s="362" t="s">
        <v>661</v>
      </c>
      <c r="Q845" s="350"/>
      <c r="R845" s="350"/>
      <c r="S845" s="350"/>
      <c r="T845" s="350"/>
      <c r="U845" s="350"/>
      <c r="V845" s="350"/>
      <c r="W845" s="350"/>
      <c r="X845" s="350"/>
      <c r="Y845" s="351">
        <v>221</v>
      </c>
      <c r="Z845" s="352"/>
      <c r="AA845" s="352"/>
      <c r="AB845" s="353"/>
      <c r="AC845" s="363" t="s">
        <v>637</v>
      </c>
      <c r="AD845" s="371"/>
      <c r="AE845" s="371"/>
      <c r="AF845" s="371"/>
      <c r="AG845" s="371"/>
      <c r="AH845" s="372" t="s">
        <v>632</v>
      </c>
      <c r="AI845" s="373"/>
      <c r="AJ845" s="373"/>
      <c r="AK845" s="373"/>
      <c r="AL845" s="357" t="s">
        <v>632</v>
      </c>
      <c r="AM845" s="358"/>
      <c r="AN845" s="358"/>
      <c r="AO845" s="359"/>
      <c r="AP845" s="360" t="s">
        <v>632</v>
      </c>
      <c r="AQ845" s="360"/>
      <c r="AR845" s="360"/>
      <c r="AS845" s="360"/>
      <c r="AT845" s="360"/>
      <c r="AU845" s="360"/>
      <c r="AV845" s="360"/>
      <c r="AW845" s="360"/>
      <c r="AX845" s="360"/>
    </row>
    <row r="846" spans="1:50" ht="30" customHeight="1" x14ac:dyDescent="0.15">
      <c r="A846" s="376">
        <v>10</v>
      </c>
      <c r="B846" s="376">
        <v>1</v>
      </c>
      <c r="C846" s="361" t="s">
        <v>660</v>
      </c>
      <c r="D846" s="347"/>
      <c r="E846" s="347"/>
      <c r="F846" s="347"/>
      <c r="G846" s="347"/>
      <c r="H846" s="347"/>
      <c r="I846" s="347"/>
      <c r="J846" s="348">
        <v>4000020300004</v>
      </c>
      <c r="K846" s="349"/>
      <c r="L846" s="349"/>
      <c r="M846" s="349"/>
      <c r="N846" s="349"/>
      <c r="O846" s="349"/>
      <c r="P846" s="362" t="s">
        <v>661</v>
      </c>
      <c r="Q846" s="350"/>
      <c r="R846" s="350"/>
      <c r="S846" s="350"/>
      <c r="T846" s="350"/>
      <c r="U846" s="350"/>
      <c r="V846" s="350"/>
      <c r="W846" s="350"/>
      <c r="X846" s="350"/>
      <c r="Y846" s="351">
        <v>149</v>
      </c>
      <c r="Z846" s="352"/>
      <c r="AA846" s="352"/>
      <c r="AB846" s="353"/>
      <c r="AC846" s="363" t="s">
        <v>637</v>
      </c>
      <c r="AD846" s="371"/>
      <c r="AE846" s="371"/>
      <c r="AF846" s="371"/>
      <c r="AG846" s="371"/>
      <c r="AH846" s="372" t="s">
        <v>632</v>
      </c>
      <c r="AI846" s="373"/>
      <c r="AJ846" s="373"/>
      <c r="AK846" s="373"/>
      <c r="AL846" s="357" t="s">
        <v>632</v>
      </c>
      <c r="AM846" s="358"/>
      <c r="AN846" s="358"/>
      <c r="AO846" s="359"/>
      <c r="AP846" s="360" t="s">
        <v>632</v>
      </c>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72" t="s">
        <v>632</v>
      </c>
      <c r="AI847" s="373"/>
      <c r="AJ847" s="373"/>
      <c r="AK847" s="373"/>
      <c r="AL847" s="357" t="s">
        <v>632</v>
      </c>
      <c r="AM847" s="358"/>
      <c r="AN847" s="358"/>
      <c r="AO847" s="359"/>
      <c r="AP847" s="360" t="s">
        <v>632</v>
      </c>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72" t="s">
        <v>632</v>
      </c>
      <c r="AI848" s="373"/>
      <c r="AJ848" s="373"/>
      <c r="AK848" s="373"/>
      <c r="AL848" s="357" t="s">
        <v>632</v>
      </c>
      <c r="AM848" s="358"/>
      <c r="AN848" s="358"/>
      <c r="AO848" s="359"/>
      <c r="AP848" s="360" t="s">
        <v>632</v>
      </c>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72" t="s">
        <v>632</v>
      </c>
      <c r="AI849" s="373"/>
      <c r="AJ849" s="373"/>
      <c r="AK849" s="373"/>
      <c r="AL849" s="357" t="s">
        <v>632</v>
      </c>
      <c r="AM849" s="358"/>
      <c r="AN849" s="358"/>
      <c r="AO849" s="359"/>
      <c r="AP849" s="360" t="s">
        <v>632</v>
      </c>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72" t="s">
        <v>632</v>
      </c>
      <c r="AI850" s="373"/>
      <c r="AJ850" s="373"/>
      <c r="AK850" s="373"/>
      <c r="AL850" s="357" t="s">
        <v>632</v>
      </c>
      <c r="AM850" s="358"/>
      <c r="AN850" s="358"/>
      <c r="AO850" s="359"/>
      <c r="AP850" s="360" t="s">
        <v>632</v>
      </c>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72" t="s">
        <v>632</v>
      </c>
      <c r="AI851" s="373"/>
      <c r="AJ851" s="373"/>
      <c r="AK851" s="373"/>
      <c r="AL851" s="357" t="s">
        <v>632</v>
      </c>
      <c r="AM851" s="358"/>
      <c r="AN851" s="358"/>
      <c r="AO851" s="359"/>
      <c r="AP851" s="360" t="s">
        <v>632</v>
      </c>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72" t="s">
        <v>632</v>
      </c>
      <c r="AI852" s="373"/>
      <c r="AJ852" s="373"/>
      <c r="AK852" s="373"/>
      <c r="AL852" s="357" t="s">
        <v>632</v>
      </c>
      <c r="AM852" s="358"/>
      <c r="AN852" s="358"/>
      <c r="AO852" s="359"/>
      <c r="AP852" s="360" t="s">
        <v>632</v>
      </c>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72" t="s">
        <v>632</v>
      </c>
      <c r="AI853" s="373"/>
      <c r="AJ853" s="373"/>
      <c r="AK853" s="373"/>
      <c r="AL853" s="357" t="s">
        <v>632</v>
      </c>
      <c r="AM853" s="358"/>
      <c r="AN853" s="358"/>
      <c r="AO853" s="359"/>
      <c r="AP853" s="360" t="s">
        <v>632</v>
      </c>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72" t="s">
        <v>632</v>
      </c>
      <c r="AI854" s="373"/>
      <c r="AJ854" s="373"/>
      <c r="AK854" s="373"/>
      <c r="AL854" s="357" t="s">
        <v>632</v>
      </c>
      <c r="AM854" s="358"/>
      <c r="AN854" s="358"/>
      <c r="AO854" s="359"/>
      <c r="AP854" s="360" t="s">
        <v>632</v>
      </c>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72" t="s">
        <v>632</v>
      </c>
      <c r="AI855" s="373"/>
      <c r="AJ855" s="373"/>
      <c r="AK855" s="373"/>
      <c r="AL855" s="357" t="s">
        <v>632</v>
      </c>
      <c r="AM855" s="358"/>
      <c r="AN855" s="358"/>
      <c r="AO855" s="359"/>
      <c r="AP855" s="360" t="s">
        <v>632</v>
      </c>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72" t="s">
        <v>632</v>
      </c>
      <c r="AI856" s="373"/>
      <c r="AJ856" s="373"/>
      <c r="AK856" s="373"/>
      <c r="AL856" s="357" t="s">
        <v>632</v>
      </c>
      <c r="AM856" s="358"/>
      <c r="AN856" s="358"/>
      <c r="AO856" s="359"/>
      <c r="AP856" s="360" t="s">
        <v>632</v>
      </c>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72" t="s">
        <v>632</v>
      </c>
      <c r="AI857" s="373"/>
      <c r="AJ857" s="373"/>
      <c r="AK857" s="373"/>
      <c r="AL857" s="357" t="s">
        <v>632</v>
      </c>
      <c r="AM857" s="358"/>
      <c r="AN857" s="358"/>
      <c r="AO857" s="359"/>
      <c r="AP857" s="360" t="s">
        <v>632</v>
      </c>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72" t="s">
        <v>632</v>
      </c>
      <c r="AI858" s="373"/>
      <c r="AJ858" s="373"/>
      <c r="AK858" s="373"/>
      <c r="AL858" s="357" t="s">
        <v>632</v>
      </c>
      <c r="AM858" s="358"/>
      <c r="AN858" s="358"/>
      <c r="AO858" s="359"/>
      <c r="AP858" s="360" t="s">
        <v>632</v>
      </c>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72" t="s">
        <v>632</v>
      </c>
      <c r="AI859" s="373"/>
      <c r="AJ859" s="373"/>
      <c r="AK859" s="373"/>
      <c r="AL859" s="357" t="s">
        <v>632</v>
      </c>
      <c r="AM859" s="358"/>
      <c r="AN859" s="358"/>
      <c r="AO859" s="359"/>
      <c r="AP859" s="360" t="s">
        <v>632</v>
      </c>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72" t="s">
        <v>632</v>
      </c>
      <c r="AI860" s="373"/>
      <c r="AJ860" s="373"/>
      <c r="AK860" s="373"/>
      <c r="AL860" s="357" t="s">
        <v>632</v>
      </c>
      <c r="AM860" s="358"/>
      <c r="AN860" s="358"/>
      <c r="AO860" s="359"/>
      <c r="AP860" s="360" t="s">
        <v>632</v>
      </c>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72" t="s">
        <v>632</v>
      </c>
      <c r="AI861" s="373"/>
      <c r="AJ861" s="373"/>
      <c r="AK861" s="373"/>
      <c r="AL861" s="357" t="s">
        <v>632</v>
      </c>
      <c r="AM861" s="358"/>
      <c r="AN861" s="358"/>
      <c r="AO861" s="359"/>
      <c r="AP861" s="360" t="s">
        <v>632</v>
      </c>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72" t="s">
        <v>632</v>
      </c>
      <c r="AI862" s="373"/>
      <c r="AJ862" s="373"/>
      <c r="AK862" s="373"/>
      <c r="AL862" s="357" t="s">
        <v>632</v>
      </c>
      <c r="AM862" s="358"/>
      <c r="AN862" s="358"/>
      <c r="AO862" s="359"/>
      <c r="AP862" s="360" t="s">
        <v>632</v>
      </c>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72" t="s">
        <v>632</v>
      </c>
      <c r="AI863" s="373"/>
      <c r="AJ863" s="373"/>
      <c r="AK863" s="373"/>
      <c r="AL863" s="357" t="s">
        <v>632</v>
      </c>
      <c r="AM863" s="358"/>
      <c r="AN863" s="358"/>
      <c r="AO863" s="359"/>
      <c r="AP863" s="360" t="s">
        <v>632</v>
      </c>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72" t="s">
        <v>632</v>
      </c>
      <c r="AI864" s="373"/>
      <c r="AJ864" s="373"/>
      <c r="AK864" s="373"/>
      <c r="AL864" s="357" t="s">
        <v>632</v>
      </c>
      <c r="AM864" s="358"/>
      <c r="AN864" s="358"/>
      <c r="AO864" s="359"/>
      <c r="AP864" s="360" t="s">
        <v>632</v>
      </c>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72" t="s">
        <v>632</v>
      </c>
      <c r="AI865" s="373"/>
      <c r="AJ865" s="373"/>
      <c r="AK865" s="373"/>
      <c r="AL865" s="357" t="s">
        <v>632</v>
      </c>
      <c r="AM865" s="358"/>
      <c r="AN865" s="358"/>
      <c r="AO865" s="359"/>
      <c r="AP865" s="360" t="s">
        <v>632</v>
      </c>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72" t="s">
        <v>632</v>
      </c>
      <c r="AI866" s="373"/>
      <c r="AJ866" s="373"/>
      <c r="AK866" s="373"/>
      <c r="AL866" s="357" t="s">
        <v>632</v>
      </c>
      <c r="AM866" s="358"/>
      <c r="AN866" s="358"/>
      <c r="AO866" s="359"/>
      <c r="AP866" s="360" t="s">
        <v>632</v>
      </c>
      <c r="AQ866" s="360"/>
      <c r="AR866" s="360"/>
      <c r="AS866" s="360"/>
      <c r="AT866" s="360"/>
      <c r="AU866" s="360"/>
      <c r="AV866" s="360"/>
      <c r="AW866" s="360"/>
      <c r="AX866" s="36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462</v>
      </c>
      <c r="AD869" s="149"/>
      <c r="AE869" s="149"/>
      <c r="AF869" s="149"/>
      <c r="AG869" s="149"/>
      <c r="AH869" s="367" t="s">
        <v>492</v>
      </c>
      <c r="AI869" s="364"/>
      <c r="AJ869" s="364"/>
      <c r="AK869" s="364"/>
      <c r="AL869" s="364" t="s">
        <v>21</v>
      </c>
      <c r="AM869" s="364"/>
      <c r="AN869" s="364"/>
      <c r="AO869" s="369"/>
      <c r="AP869" s="370" t="s">
        <v>420</v>
      </c>
      <c r="AQ869" s="370"/>
      <c r="AR869" s="370"/>
      <c r="AS869" s="370"/>
      <c r="AT869" s="370"/>
      <c r="AU869" s="370"/>
      <c r="AV869" s="370"/>
      <c r="AW869" s="370"/>
      <c r="AX869" s="370"/>
    </row>
    <row r="870" spans="1:50" ht="48" customHeight="1" x14ac:dyDescent="0.15">
      <c r="A870" s="376">
        <v>1</v>
      </c>
      <c r="B870" s="376">
        <v>1</v>
      </c>
      <c r="C870" s="361" t="s">
        <v>639</v>
      </c>
      <c r="D870" s="347"/>
      <c r="E870" s="347"/>
      <c r="F870" s="347"/>
      <c r="G870" s="347"/>
      <c r="H870" s="347"/>
      <c r="I870" s="347"/>
      <c r="J870" s="348">
        <v>5010001008846</v>
      </c>
      <c r="K870" s="349"/>
      <c r="L870" s="349"/>
      <c r="M870" s="349"/>
      <c r="N870" s="349"/>
      <c r="O870" s="349"/>
      <c r="P870" s="362" t="s">
        <v>638</v>
      </c>
      <c r="Q870" s="350"/>
      <c r="R870" s="350"/>
      <c r="S870" s="350"/>
      <c r="T870" s="350"/>
      <c r="U870" s="350"/>
      <c r="V870" s="350"/>
      <c r="W870" s="350"/>
      <c r="X870" s="350"/>
      <c r="Y870" s="351">
        <v>118</v>
      </c>
      <c r="Z870" s="352"/>
      <c r="AA870" s="352"/>
      <c r="AB870" s="353"/>
      <c r="AC870" s="363" t="s">
        <v>637</v>
      </c>
      <c r="AD870" s="371"/>
      <c r="AE870" s="371"/>
      <c r="AF870" s="371"/>
      <c r="AG870" s="371"/>
      <c r="AH870" s="372" t="s">
        <v>633</v>
      </c>
      <c r="AI870" s="373"/>
      <c r="AJ870" s="373"/>
      <c r="AK870" s="373"/>
      <c r="AL870" s="357" t="s">
        <v>632</v>
      </c>
      <c r="AM870" s="358"/>
      <c r="AN870" s="358"/>
      <c r="AO870" s="359"/>
      <c r="AP870" s="360" t="s">
        <v>632</v>
      </c>
      <c r="AQ870" s="360"/>
      <c r="AR870" s="360"/>
      <c r="AS870" s="360"/>
      <c r="AT870" s="360"/>
      <c r="AU870" s="360"/>
      <c r="AV870" s="360"/>
      <c r="AW870" s="360"/>
      <c r="AX870" s="360"/>
    </row>
    <row r="871" spans="1:50" ht="48" customHeight="1" x14ac:dyDescent="0.15">
      <c r="A871" s="376">
        <v>2</v>
      </c>
      <c r="B871" s="376">
        <v>1</v>
      </c>
      <c r="C871" s="361" t="s">
        <v>647</v>
      </c>
      <c r="D871" s="347"/>
      <c r="E871" s="347"/>
      <c r="F871" s="347"/>
      <c r="G871" s="347"/>
      <c r="H871" s="347"/>
      <c r="I871" s="347"/>
      <c r="J871" s="348">
        <v>3070001003513</v>
      </c>
      <c r="K871" s="349"/>
      <c r="L871" s="349"/>
      <c r="M871" s="349"/>
      <c r="N871" s="349"/>
      <c r="O871" s="349"/>
      <c r="P871" s="362" t="s">
        <v>638</v>
      </c>
      <c r="Q871" s="350"/>
      <c r="R871" s="350"/>
      <c r="S871" s="350"/>
      <c r="T871" s="350"/>
      <c r="U871" s="350"/>
      <c r="V871" s="350"/>
      <c r="W871" s="350"/>
      <c r="X871" s="350"/>
      <c r="Y871" s="351">
        <v>43</v>
      </c>
      <c r="Z871" s="352"/>
      <c r="AA871" s="352"/>
      <c r="AB871" s="353"/>
      <c r="AC871" s="363" t="s">
        <v>637</v>
      </c>
      <c r="AD871" s="363"/>
      <c r="AE871" s="363"/>
      <c r="AF871" s="363"/>
      <c r="AG871" s="363"/>
      <c r="AH871" s="372" t="s">
        <v>634</v>
      </c>
      <c r="AI871" s="373"/>
      <c r="AJ871" s="373"/>
      <c r="AK871" s="373"/>
      <c r="AL871" s="357" t="s">
        <v>633</v>
      </c>
      <c r="AM871" s="358"/>
      <c r="AN871" s="358"/>
      <c r="AO871" s="359"/>
      <c r="AP871" s="360" t="s">
        <v>633</v>
      </c>
      <c r="AQ871" s="360"/>
      <c r="AR871" s="360"/>
      <c r="AS871" s="360"/>
      <c r="AT871" s="360"/>
      <c r="AU871" s="360"/>
      <c r="AV871" s="360"/>
      <c r="AW871" s="360"/>
      <c r="AX871" s="360"/>
    </row>
    <row r="872" spans="1:50" ht="48" customHeight="1" x14ac:dyDescent="0.15">
      <c r="A872" s="376">
        <v>3</v>
      </c>
      <c r="B872" s="376">
        <v>1</v>
      </c>
      <c r="C872" s="399" t="s">
        <v>641</v>
      </c>
      <c r="D872" s="400"/>
      <c r="E872" s="400"/>
      <c r="F872" s="400"/>
      <c r="G872" s="400"/>
      <c r="H872" s="400"/>
      <c r="I872" s="401"/>
      <c r="J872" s="388">
        <v>2010001120389</v>
      </c>
      <c r="K872" s="389"/>
      <c r="L872" s="389"/>
      <c r="M872" s="389"/>
      <c r="N872" s="389"/>
      <c r="O872" s="390"/>
      <c r="P872" s="383" t="s">
        <v>638</v>
      </c>
      <c r="Q872" s="384"/>
      <c r="R872" s="384"/>
      <c r="S872" s="384"/>
      <c r="T872" s="384"/>
      <c r="U872" s="384"/>
      <c r="V872" s="384"/>
      <c r="W872" s="384"/>
      <c r="X872" s="385"/>
      <c r="Y872" s="351">
        <v>26</v>
      </c>
      <c r="Z872" s="352"/>
      <c r="AA872" s="352"/>
      <c r="AB872" s="353"/>
      <c r="AC872" s="206" t="s">
        <v>637</v>
      </c>
      <c r="AD872" s="386"/>
      <c r="AE872" s="386"/>
      <c r="AF872" s="386"/>
      <c r="AG872" s="387"/>
      <c r="AH872" s="377" t="s">
        <v>632</v>
      </c>
      <c r="AI872" s="378"/>
      <c r="AJ872" s="378"/>
      <c r="AK872" s="379"/>
      <c r="AL872" s="357" t="s">
        <v>633</v>
      </c>
      <c r="AM872" s="358"/>
      <c r="AN872" s="358"/>
      <c r="AO872" s="359"/>
      <c r="AP872" s="380" t="s">
        <v>632</v>
      </c>
      <c r="AQ872" s="381"/>
      <c r="AR872" s="381"/>
      <c r="AS872" s="381"/>
      <c r="AT872" s="381"/>
      <c r="AU872" s="381"/>
      <c r="AV872" s="381"/>
      <c r="AW872" s="381"/>
      <c r="AX872" s="382"/>
    </row>
    <row r="873" spans="1:50" ht="48" customHeight="1" x14ac:dyDescent="0.15">
      <c r="A873" s="376">
        <v>4</v>
      </c>
      <c r="B873" s="376">
        <v>1</v>
      </c>
      <c r="C873" s="361" t="s">
        <v>640</v>
      </c>
      <c r="D873" s="347"/>
      <c r="E873" s="347"/>
      <c r="F873" s="347"/>
      <c r="G873" s="347"/>
      <c r="H873" s="347"/>
      <c r="I873" s="347"/>
      <c r="J873" s="348">
        <v>8430001022711</v>
      </c>
      <c r="K873" s="349"/>
      <c r="L873" s="349"/>
      <c r="M873" s="349"/>
      <c r="N873" s="349"/>
      <c r="O873" s="349"/>
      <c r="P873" s="362" t="s">
        <v>638</v>
      </c>
      <c r="Q873" s="350"/>
      <c r="R873" s="350"/>
      <c r="S873" s="350"/>
      <c r="T873" s="350"/>
      <c r="U873" s="350"/>
      <c r="V873" s="350"/>
      <c r="W873" s="350"/>
      <c r="X873" s="350"/>
      <c r="Y873" s="351">
        <v>24</v>
      </c>
      <c r="Z873" s="352"/>
      <c r="AA873" s="352"/>
      <c r="AB873" s="353"/>
      <c r="AC873" s="363" t="s">
        <v>637</v>
      </c>
      <c r="AD873" s="363"/>
      <c r="AE873" s="363"/>
      <c r="AF873" s="363"/>
      <c r="AG873" s="363"/>
      <c r="AH873" s="372" t="s">
        <v>634</v>
      </c>
      <c r="AI873" s="373"/>
      <c r="AJ873" s="373"/>
      <c r="AK873" s="373"/>
      <c r="AL873" s="357" t="s">
        <v>633</v>
      </c>
      <c r="AM873" s="358"/>
      <c r="AN873" s="358"/>
      <c r="AO873" s="359"/>
      <c r="AP873" s="360" t="s">
        <v>633</v>
      </c>
      <c r="AQ873" s="360"/>
      <c r="AR873" s="360"/>
      <c r="AS873" s="360"/>
      <c r="AT873" s="360"/>
      <c r="AU873" s="360"/>
      <c r="AV873" s="360"/>
      <c r="AW873" s="360"/>
      <c r="AX873" s="360"/>
    </row>
    <row r="874" spans="1:50" ht="48" customHeight="1" x14ac:dyDescent="0.15">
      <c r="A874" s="376">
        <v>5</v>
      </c>
      <c r="B874" s="376">
        <v>1</v>
      </c>
      <c r="C874" s="399" t="s">
        <v>643</v>
      </c>
      <c r="D874" s="400"/>
      <c r="E874" s="400"/>
      <c r="F874" s="400"/>
      <c r="G874" s="400"/>
      <c r="H874" s="400"/>
      <c r="I874" s="401"/>
      <c r="J874" s="388">
        <v>5190001000892</v>
      </c>
      <c r="K874" s="389"/>
      <c r="L874" s="389"/>
      <c r="M874" s="389"/>
      <c r="N874" s="389"/>
      <c r="O874" s="390"/>
      <c r="P874" s="383" t="s">
        <v>638</v>
      </c>
      <c r="Q874" s="384"/>
      <c r="R874" s="384"/>
      <c r="S874" s="384"/>
      <c r="T874" s="384"/>
      <c r="U874" s="384"/>
      <c r="V874" s="384"/>
      <c r="W874" s="384"/>
      <c r="X874" s="385"/>
      <c r="Y874" s="351">
        <v>20</v>
      </c>
      <c r="Z874" s="352"/>
      <c r="AA874" s="352"/>
      <c r="AB874" s="353"/>
      <c r="AC874" s="395" t="s">
        <v>637</v>
      </c>
      <c r="AD874" s="396"/>
      <c r="AE874" s="396"/>
      <c r="AF874" s="396"/>
      <c r="AG874" s="397"/>
      <c r="AH874" s="377" t="s">
        <v>633</v>
      </c>
      <c r="AI874" s="378"/>
      <c r="AJ874" s="378"/>
      <c r="AK874" s="379"/>
      <c r="AL874" s="357" t="s">
        <v>636</v>
      </c>
      <c r="AM874" s="358"/>
      <c r="AN874" s="358"/>
      <c r="AO874" s="359"/>
      <c r="AP874" s="380" t="s">
        <v>633</v>
      </c>
      <c r="AQ874" s="381"/>
      <c r="AR874" s="381"/>
      <c r="AS874" s="381"/>
      <c r="AT874" s="381"/>
      <c r="AU874" s="381"/>
      <c r="AV874" s="381"/>
      <c r="AW874" s="381"/>
      <c r="AX874" s="382"/>
    </row>
    <row r="875" spans="1:50" ht="48" customHeight="1" x14ac:dyDescent="0.15">
      <c r="A875" s="376">
        <v>6</v>
      </c>
      <c r="B875" s="376">
        <v>1</v>
      </c>
      <c r="C875" s="399" t="s">
        <v>644</v>
      </c>
      <c r="D875" s="400"/>
      <c r="E875" s="400"/>
      <c r="F875" s="400"/>
      <c r="G875" s="400"/>
      <c r="H875" s="400"/>
      <c r="I875" s="401"/>
      <c r="J875" s="388">
        <v>7400001000423</v>
      </c>
      <c r="K875" s="389"/>
      <c r="L875" s="389"/>
      <c r="M875" s="389"/>
      <c r="N875" s="389"/>
      <c r="O875" s="390"/>
      <c r="P875" s="383" t="s">
        <v>638</v>
      </c>
      <c r="Q875" s="384"/>
      <c r="R875" s="384"/>
      <c r="S875" s="384"/>
      <c r="T875" s="384"/>
      <c r="U875" s="384"/>
      <c r="V875" s="384"/>
      <c r="W875" s="384"/>
      <c r="X875" s="385"/>
      <c r="Y875" s="351">
        <v>20</v>
      </c>
      <c r="Z875" s="352"/>
      <c r="AA875" s="352"/>
      <c r="AB875" s="353"/>
      <c r="AC875" s="395" t="s">
        <v>637</v>
      </c>
      <c r="AD875" s="396"/>
      <c r="AE875" s="396"/>
      <c r="AF875" s="396"/>
      <c r="AG875" s="397"/>
      <c r="AH875" s="377" t="s">
        <v>632</v>
      </c>
      <c r="AI875" s="378"/>
      <c r="AJ875" s="378"/>
      <c r="AK875" s="379"/>
      <c r="AL875" s="357" t="s">
        <v>633</v>
      </c>
      <c r="AM875" s="358"/>
      <c r="AN875" s="358"/>
      <c r="AO875" s="359"/>
      <c r="AP875" s="380" t="s">
        <v>632</v>
      </c>
      <c r="AQ875" s="381"/>
      <c r="AR875" s="381"/>
      <c r="AS875" s="381"/>
      <c r="AT875" s="381"/>
      <c r="AU875" s="381"/>
      <c r="AV875" s="381"/>
      <c r="AW875" s="381"/>
      <c r="AX875" s="382"/>
    </row>
    <row r="876" spans="1:50" ht="48" customHeight="1" x14ac:dyDescent="0.15">
      <c r="A876" s="376">
        <v>7</v>
      </c>
      <c r="B876" s="376">
        <v>1</v>
      </c>
      <c r="C876" s="399" t="s">
        <v>645</v>
      </c>
      <c r="D876" s="400"/>
      <c r="E876" s="400"/>
      <c r="F876" s="400"/>
      <c r="G876" s="400"/>
      <c r="H876" s="400"/>
      <c r="I876" s="401"/>
      <c r="J876" s="388">
        <v>4250001006505</v>
      </c>
      <c r="K876" s="389"/>
      <c r="L876" s="389"/>
      <c r="M876" s="389"/>
      <c r="N876" s="389"/>
      <c r="O876" s="390"/>
      <c r="P876" s="383" t="s">
        <v>638</v>
      </c>
      <c r="Q876" s="384"/>
      <c r="R876" s="384"/>
      <c r="S876" s="384"/>
      <c r="T876" s="384"/>
      <c r="U876" s="384"/>
      <c r="V876" s="384"/>
      <c r="W876" s="384"/>
      <c r="X876" s="385"/>
      <c r="Y876" s="351">
        <v>18</v>
      </c>
      <c r="Z876" s="352"/>
      <c r="AA876" s="352"/>
      <c r="AB876" s="353"/>
      <c r="AC876" s="395" t="s">
        <v>637</v>
      </c>
      <c r="AD876" s="396"/>
      <c r="AE876" s="396"/>
      <c r="AF876" s="396"/>
      <c r="AG876" s="397"/>
      <c r="AH876" s="377" t="s">
        <v>634</v>
      </c>
      <c r="AI876" s="378"/>
      <c r="AJ876" s="378"/>
      <c r="AK876" s="379"/>
      <c r="AL876" s="357" t="s">
        <v>635</v>
      </c>
      <c r="AM876" s="358"/>
      <c r="AN876" s="358"/>
      <c r="AO876" s="359"/>
      <c r="AP876" s="380" t="s">
        <v>632</v>
      </c>
      <c r="AQ876" s="381"/>
      <c r="AR876" s="381"/>
      <c r="AS876" s="381"/>
      <c r="AT876" s="381"/>
      <c r="AU876" s="381"/>
      <c r="AV876" s="381"/>
      <c r="AW876" s="381"/>
      <c r="AX876" s="382"/>
    </row>
    <row r="877" spans="1:50" ht="48" customHeight="1" x14ac:dyDescent="0.15">
      <c r="A877" s="376">
        <v>8</v>
      </c>
      <c r="B877" s="376">
        <v>1</v>
      </c>
      <c r="C877" s="399" t="s">
        <v>642</v>
      </c>
      <c r="D877" s="400"/>
      <c r="E877" s="400"/>
      <c r="F877" s="400"/>
      <c r="G877" s="400"/>
      <c r="H877" s="400"/>
      <c r="I877" s="401"/>
      <c r="J877" s="388">
        <v>7490001000786</v>
      </c>
      <c r="K877" s="389"/>
      <c r="L877" s="389"/>
      <c r="M877" s="389"/>
      <c r="N877" s="389"/>
      <c r="O877" s="390"/>
      <c r="P877" s="383" t="s">
        <v>638</v>
      </c>
      <c r="Q877" s="384"/>
      <c r="R877" s="384"/>
      <c r="S877" s="384"/>
      <c r="T877" s="384"/>
      <c r="U877" s="384"/>
      <c r="V877" s="384"/>
      <c r="W877" s="384"/>
      <c r="X877" s="385"/>
      <c r="Y877" s="351">
        <v>17</v>
      </c>
      <c r="Z877" s="352"/>
      <c r="AA877" s="352"/>
      <c r="AB877" s="353"/>
      <c r="AC877" s="206" t="s">
        <v>637</v>
      </c>
      <c r="AD877" s="386"/>
      <c r="AE877" s="386"/>
      <c r="AF877" s="386"/>
      <c r="AG877" s="387"/>
      <c r="AH877" s="377" t="s">
        <v>632</v>
      </c>
      <c r="AI877" s="378"/>
      <c r="AJ877" s="378"/>
      <c r="AK877" s="379"/>
      <c r="AL877" s="357" t="s">
        <v>632</v>
      </c>
      <c r="AM877" s="358"/>
      <c r="AN877" s="358"/>
      <c r="AO877" s="359"/>
      <c r="AP877" s="380" t="s">
        <v>632</v>
      </c>
      <c r="AQ877" s="381"/>
      <c r="AR877" s="381"/>
      <c r="AS877" s="381"/>
      <c r="AT877" s="381"/>
      <c r="AU877" s="381"/>
      <c r="AV877" s="381"/>
      <c r="AW877" s="381"/>
      <c r="AX877" s="382"/>
    </row>
    <row r="878" spans="1:50" ht="48" customHeight="1" x14ac:dyDescent="0.15">
      <c r="A878" s="376">
        <v>9</v>
      </c>
      <c r="B878" s="376">
        <v>1</v>
      </c>
      <c r="C878" s="399" t="s">
        <v>648</v>
      </c>
      <c r="D878" s="400"/>
      <c r="E878" s="400"/>
      <c r="F878" s="400"/>
      <c r="G878" s="400"/>
      <c r="H878" s="400"/>
      <c r="I878" s="401"/>
      <c r="J878" s="388">
        <v>6010001008845</v>
      </c>
      <c r="K878" s="389"/>
      <c r="L878" s="389"/>
      <c r="M878" s="389"/>
      <c r="N878" s="389"/>
      <c r="O878" s="390"/>
      <c r="P878" s="383" t="s">
        <v>638</v>
      </c>
      <c r="Q878" s="384"/>
      <c r="R878" s="384"/>
      <c r="S878" s="384"/>
      <c r="T878" s="384"/>
      <c r="U878" s="384"/>
      <c r="V878" s="384"/>
      <c r="W878" s="384"/>
      <c r="X878" s="385"/>
      <c r="Y878" s="351">
        <v>16</v>
      </c>
      <c r="Z878" s="352"/>
      <c r="AA878" s="352"/>
      <c r="AB878" s="353"/>
      <c r="AC878" s="395" t="s">
        <v>637</v>
      </c>
      <c r="AD878" s="396"/>
      <c r="AE878" s="396"/>
      <c r="AF878" s="396"/>
      <c r="AG878" s="397"/>
      <c r="AH878" s="377" t="s">
        <v>632</v>
      </c>
      <c r="AI878" s="378"/>
      <c r="AJ878" s="378"/>
      <c r="AK878" s="379"/>
      <c r="AL878" s="357" t="s">
        <v>633</v>
      </c>
      <c r="AM878" s="358"/>
      <c r="AN878" s="358"/>
      <c r="AO878" s="359"/>
      <c r="AP878" s="380" t="s">
        <v>632</v>
      </c>
      <c r="AQ878" s="381"/>
      <c r="AR878" s="381"/>
      <c r="AS878" s="381"/>
      <c r="AT878" s="381"/>
      <c r="AU878" s="381"/>
      <c r="AV878" s="381"/>
      <c r="AW878" s="381"/>
      <c r="AX878" s="382"/>
    </row>
    <row r="879" spans="1:50" ht="48" customHeight="1" x14ac:dyDescent="0.15">
      <c r="A879" s="376">
        <v>10</v>
      </c>
      <c r="B879" s="376">
        <v>1</v>
      </c>
      <c r="C879" s="399" t="s">
        <v>646</v>
      </c>
      <c r="D879" s="400"/>
      <c r="E879" s="400"/>
      <c r="F879" s="400"/>
      <c r="G879" s="400"/>
      <c r="H879" s="400"/>
      <c r="I879" s="401"/>
      <c r="J879" s="388">
        <v>9010001120408</v>
      </c>
      <c r="K879" s="389"/>
      <c r="L879" s="389"/>
      <c r="M879" s="389"/>
      <c r="N879" s="389"/>
      <c r="O879" s="390"/>
      <c r="P879" s="383" t="s">
        <v>638</v>
      </c>
      <c r="Q879" s="384"/>
      <c r="R879" s="384"/>
      <c r="S879" s="384"/>
      <c r="T879" s="384"/>
      <c r="U879" s="384"/>
      <c r="V879" s="384"/>
      <c r="W879" s="384"/>
      <c r="X879" s="385"/>
      <c r="Y879" s="351">
        <v>15</v>
      </c>
      <c r="Z879" s="352"/>
      <c r="AA879" s="352"/>
      <c r="AB879" s="353"/>
      <c r="AC879" s="395" t="s">
        <v>637</v>
      </c>
      <c r="AD879" s="396"/>
      <c r="AE879" s="396"/>
      <c r="AF879" s="396"/>
      <c r="AG879" s="397"/>
      <c r="AH879" s="377" t="s">
        <v>632</v>
      </c>
      <c r="AI879" s="378"/>
      <c r="AJ879" s="378"/>
      <c r="AK879" s="379"/>
      <c r="AL879" s="357" t="s">
        <v>633</v>
      </c>
      <c r="AM879" s="358"/>
      <c r="AN879" s="358"/>
      <c r="AO879" s="359"/>
      <c r="AP879" s="380" t="s">
        <v>632</v>
      </c>
      <c r="AQ879" s="381"/>
      <c r="AR879" s="381"/>
      <c r="AS879" s="381"/>
      <c r="AT879" s="381"/>
      <c r="AU879" s="381"/>
      <c r="AV879" s="381"/>
      <c r="AW879" s="381"/>
      <c r="AX879" s="382"/>
    </row>
    <row r="880" spans="1:50" ht="30" hidden="1" customHeight="1" x14ac:dyDescent="0.15">
      <c r="A880" s="376">
        <v>11</v>
      </c>
      <c r="B880" s="376">
        <v>1</v>
      </c>
      <c r="C880" s="399"/>
      <c r="D880" s="400"/>
      <c r="E880" s="400"/>
      <c r="F880" s="400"/>
      <c r="G880" s="400"/>
      <c r="H880" s="400"/>
      <c r="I880" s="401"/>
      <c r="J880" s="388"/>
      <c r="K880" s="389"/>
      <c r="L880" s="389"/>
      <c r="M880" s="389"/>
      <c r="N880" s="389"/>
      <c r="O880" s="390"/>
      <c r="P880" s="383"/>
      <c r="Q880" s="384"/>
      <c r="R880" s="384"/>
      <c r="S880" s="384"/>
      <c r="T880" s="384"/>
      <c r="U880" s="384"/>
      <c r="V880" s="384"/>
      <c r="W880" s="384"/>
      <c r="X880" s="385"/>
      <c r="Y880" s="351"/>
      <c r="Z880" s="352"/>
      <c r="AA880" s="352"/>
      <c r="AB880" s="353"/>
      <c r="AC880" s="206"/>
      <c r="AD880" s="386"/>
      <c r="AE880" s="386"/>
      <c r="AF880" s="386"/>
      <c r="AG880" s="387"/>
      <c r="AH880" s="377"/>
      <c r="AI880" s="378"/>
      <c r="AJ880" s="378"/>
      <c r="AK880" s="379"/>
      <c r="AL880" s="357"/>
      <c r="AM880" s="358"/>
      <c r="AN880" s="358"/>
      <c r="AO880" s="359"/>
      <c r="AP880" s="380"/>
      <c r="AQ880" s="381"/>
      <c r="AR880" s="381"/>
      <c r="AS880" s="381"/>
      <c r="AT880" s="381"/>
      <c r="AU880" s="381"/>
      <c r="AV880" s="381"/>
      <c r="AW880" s="381"/>
      <c r="AX880" s="382"/>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462</v>
      </c>
      <c r="AD902" s="149"/>
      <c r="AE902" s="149"/>
      <c r="AF902" s="149"/>
      <c r="AG902" s="149"/>
      <c r="AH902" s="367" t="s">
        <v>492</v>
      </c>
      <c r="AI902" s="364"/>
      <c r="AJ902" s="364"/>
      <c r="AK902" s="364"/>
      <c r="AL902" s="364" t="s">
        <v>21</v>
      </c>
      <c r="AM902" s="364"/>
      <c r="AN902" s="364"/>
      <c r="AO902" s="369"/>
      <c r="AP902" s="370" t="s">
        <v>420</v>
      </c>
      <c r="AQ902" s="370"/>
      <c r="AR902" s="370"/>
      <c r="AS902" s="370"/>
      <c r="AT902" s="370"/>
      <c r="AU902" s="370"/>
      <c r="AV902" s="370"/>
      <c r="AW902" s="370"/>
      <c r="AX902" s="370"/>
    </row>
    <row r="903" spans="1:50" ht="30" hidden="1" customHeight="1" x14ac:dyDescent="0.15">
      <c r="A903" s="376">
        <v>1</v>
      </c>
      <c r="B903" s="37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63"/>
      <c r="AD903" s="371"/>
      <c r="AE903" s="371"/>
      <c r="AF903" s="371"/>
      <c r="AG903" s="371"/>
      <c r="AH903" s="372"/>
      <c r="AI903" s="373"/>
      <c r="AJ903" s="373"/>
      <c r="AK903" s="373"/>
      <c r="AL903" s="357"/>
      <c r="AM903" s="358"/>
      <c r="AN903" s="358"/>
      <c r="AO903" s="359"/>
      <c r="AP903" s="360"/>
      <c r="AQ903" s="360"/>
      <c r="AR903" s="360"/>
      <c r="AS903" s="360"/>
      <c r="AT903" s="360"/>
      <c r="AU903" s="360"/>
      <c r="AV903" s="360"/>
      <c r="AW903" s="360"/>
      <c r="AX903" s="360"/>
    </row>
    <row r="904" spans="1:50" ht="30" hidden="1" customHeight="1" x14ac:dyDescent="0.15">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462</v>
      </c>
      <c r="AD935" s="149"/>
      <c r="AE935" s="149"/>
      <c r="AF935" s="149"/>
      <c r="AG935" s="149"/>
      <c r="AH935" s="367" t="s">
        <v>492</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x14ac:dyDescent="0.15">
      <c r="A936" s="376">
        <v>1</v>
      </c>
      <c r="B936" s="37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462</v>
      </c>
      <c r="AD968" s="149"/>
      <c r="AE968" s="149"/>
      <c r="AF968" s="149"/>
      <c r="AG968" s="149"/>
      <c r="AH968" s="367" t="s">
        <v>492</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15">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462</v>
      </c>
      <c r="AD1001" s="149"/>
      <c r="AE1001" s="149"/>
      <c r="AF1001" s="149"/>
      <c r="AG1001" s="149"/>
      <c r="AH1001" s="367" t="s">
        <v>492</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462</v>
      </c>
      <c r="AD1034" s="149"/>
      <c r="AE1034" s="149"/>
      <c r="AF1034" s="149"/>
      <c r="AG1034" s="149"/>
      <c r="AH1034" s="367" t="s">
        <v>492</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462</v>
      </c>
      <c r="AD1067" s="149"/>
      <c r="AE1067" s="149"/>
      <c r="AF1067" s="149"/>
      <c r="AG1067" s="149"/>
      <c r="AH1067" s="367" t="s">
        <v>492</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hidden="1" customHeight="1" x14ac:dyDescent="0.15">
      <c r="A1098" s="391" t="s">
        <v>452</v>
      </c>
      <c r="B1098" s="392"/>
      <c r="C1098" s="392"/>
      <c r="D1098" s="392"/>
      <c r="E1098" s="392"/>
      <c r="F1098" s="392"/>
      <c r="G1098" s="392"/>
      <c r="H1098" s="392"/>
      <c r="I1098" s="392"/>
      <c r="J1098" s="392"/>
      <c r="K1098" s="392"/>
      <c r="L1098" s="392"/>
      <c r="M1098" s="392"/>
      <c r="N1098" s="392"/>
      <c r="O1098" s="392"/>
      <c r="P1098" s="392"/>
      <c r="Q1098" s="392"/>
      <c r="R1098" s="392"/>
      <c r="S1098" s="392"/>
      <c r="T1098" s="392"/>
      <c r="U1098" s="392"/>
      <c r="V1098" s="392"/>
      <c r="W1098" s="392"/>
      <c r="X1098" s="392"/>
      <c r="Y1098" s="392"/>
      <c r="Z1098" s="392"/>
      <c r="AA1098" s="392"/>
      <c r="AB1098" s="392"/>
      <c r="AC1098" s="392"/>
      <c r="AD1098" s="392"/>
      <c r="AE1098" s="392"/>
      <c r="AF1098" s="392"/>
      <c r="AG1098" s="392"/>
      <c r="AH1098" s="392"/>
      <c r="AI1098" s="392"/>
      <c r="AJ1098" s="392"/>
      <c r="AK1098" s="393"/>
      <c r="AL1098" s="282" t="s">
        <v>468</v>
      </c>
      <c r="AM1098" s="283"/>
      <c r="AN1098" s="283"/>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6"/>
      <c r="B1101" s="376"/>
      <c r="C1101" s="149" t="s">
        <v>385</v>
      </c>
      <c r="D1101" s="394"/>
      <c r="E1101" s="149" t="s">
        <v>384</v>
      </c>
      <c r="F1101" s="394"/>
      <c r="G1101" s="394"/>
      <c r="H1101" s="394"/>
      <c r="I1101" s="394"/>
      <c r="J1101" s="149" t="s">
        <v>419</v>
      </c>
      <c r="K1101" s="149"/>
      <c r="L1101" s="149"/>
      <c r="M1101" s="149"/>
      <c r="N1101" s="149"/>
      <c r="O1101" s="149"/>
      <c r="P1101" s="367" t="s">
        <v>27</v>
      </c>
      <c r="Q1101" s="367"/>
      <c r="R1101" s="367"/>
      <c r="S1101" s="367"/>
      <c r="T1101" s="367"/>
      <c r="U1101" s="367"/>
      <c r="V1101" s="367"/>
      <c r="W1101" s="367"/>
      <c r="X1101" s="367"/>
      <c r="Y1101" s="149" t="s">
        <v>421</v>
      </c>
      <c r="Z1101" s="394"/>
      <c r="AA1101" s="394"/>
      <c r="AB1101" s="394"/>
      <c r="AC1101" s="149" t="s">
        <v>367</v>
      </c>
      <c r="AD1101" s="149"/>
      <c r="AE1101" s="149"/>
      <c r="AF1101" s="149"/>
      <c r="AG1101" s="149"/>
      <c r="AH1101" s="367" t="s">
        <v>380</v>
      </c>
      <c r="AI1101" s="368"/>
      <c r="AJ1101" s="368"/>
      <c r="AK1101" s="368"/>
      <c r="AL1101" s="368" t="s">
        <v>21</v>
      </c>
      <c r="AM1101" s="368"/>
      <c r="AN1101" s="368"/>
      <c r="AO1101" s="398"/>
      <c r="AP1101" s="370" t="s">
        <v>453</v>
      </c>
      <c r="AQ1101" s="370"/>
      <c r="AR1101" s="370"/>
      <c r="AS1101" s="370"/>
      <c r="AT1101" s="370"/>
      <c r="AU1101" s="370"/>
      <c r="AV1101" s="370"/>
      <c r="AW1101" s="370"/>
      <c r="AX1101" s="370"/>
    </row>
    <row r="1102" spans="1:50" ht="30" customHeight="1" x14ac:dyDescent="0.15">
      <c r="A1102" s="376">
        <v>1</v>
      </c>
      <c r="B1102" s="376">
        <v>1</v>
      </c>
      <c r="C1102" s="374"/>
      <c r="D1102" s="374"/>
      <c r="E1102" s="147" t="s">
        <v>628</v>
      </c>
      <c r="F1102" s="375"/>
      <c r="G1102" s="375"/>
      <c r="H1102" s="375"/>
      <c r="I1102" s="375"/>
      <c r="J1102" s="348" t="s">
        <v>614</v>
      </c>
      <c r="K1102" s="349"/>
      <c r="L1102" s="349"/>
      <c r="M1102" s="349"/>
      <c r="N1102" s="349"/>
      <c r="O1102" s="349"/>
      <c r="P1102" s="362" t="s">
        <v>575</v>
      </c>
      <c r="Q1102" s="350"/>
      <c r="R1102" s="350"/>
      <c r="S1102" s="350"/>
      <c r="T1102" s="350"/>
      <c r="U1102" s="350"/>
      <c r="V1102" s="350"/>
      <c r="W1102" s="350"/>
      <c r="X1102" s="350"/>
      <c r="Y1102" s="351" t="s">
        <v>575</v>
      </c>
      <c r="Z1102" s="352"/>
      <c r="AA1102" s="352"/>
      <c r="AB1102" s="353"/>
      <c r="AC1102" s="354"/>
      <c r="AD1102" s="354"/>
      <c r="AE1102" s="354"/>
      <c r="AF1102" s="354"/>
      <c r="AG1102" s="354"/>
      <c r="AH1102" s="355" t="s">
        <v>614</v>
      </c>
      <c r="AI1102" s="356"/>
      <c r="AJ1102" s="356"/>
      <c r="AK1102" s="356"/>
      <c r="AL1102" s="357" t="s">
        <v>575</v>
      </c>
      <c r="AM1102" s="358"/>
      <c r="AN1102" s="358"/>
      <c r="AO1102" s="359"/>
      <c r="AP1102" s="360" t="s">
        <v>612</v>
      </c>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45" priority="14113">
      <formula>IF(RIGHT(TEXT(P14,"0.#"),1)=".",FALSE,TRUE)</formula>
    </cfRule>
    <cfRule type="expression" dxfId="2844" priority="14114">
      <formula>IF(RIGHT(TEXT(P14,"0.#"),1)=".",TRUE,FALSE)</formula>
    </cfRule>
  </conditionalFormatting>
  <conditionalFormatting sqref="AE32">
    <cfRule type="expression" dxfId="2843" priority="14103">
      <formula>IF(RIGHT(TEXT(AE32,"0.#"),1)=".",FALSE,TRUE)</formula>
    </cfRule>
    <cfRule type="expression" dxfId="2842" priority="14104">
      <formula>IF(RIGHT(TEXT(AE32,"0.#"),1)=".",TRUE,FALSE)</formula>
    </cfRule>
  </conditionalFormatting>
  <conditionalFormatting sqref="P18:AX18">
    <cfRule type="expression" dxfId="2841" priority="13989">
      <formula>IF(RIGHT(TEXT(P18,"0.#"),1)=".",FALSE,TRUE)</formula>
    </cfRule>
    <cfRule type="expression" dxfId="2840" priority="13990">
      <formula>IF(RIGHT(TEXT(P18,"0.#"),1)=".",TRUE,FALSE)</formula>
    </cfRule>
  </conditionalFormatting>
  <conditionalFormatting sqref="Y782">
    <cfRule type="expression" dxfId="2839" priority="13985">
      <formula>IF(RIGHT(TEXT(Y782,"0.#"),1)=".",FALSE,TRUE)</formula>
    </cfRule>
    <cfRule type="expression" dxfId="2838" priority="13986">
      <formula>IF(RIGHT(TEXT(Y782,"0.#"),1)=".",TRUE,FALSE)</formula>
    </cfRule>
  </conditionalFormatting>
  <conditionalFormatting sqref="Y791">
    <cfRule type="expression" dxfId="2837" priority="13981">
      <formula>IF(RIGHT(TEXT(Y791,"0.#"),1)=".",FALSE,TRUE)</formula>
    </cfRule>
    <cfRule type="expression" dxfId="2836" priority="13982">
      <formula>IF(RIGHT(TEXT(Y791,"0.#"),1)=".",TRUE,FALSE)</formula>
    </cfRule>
  </conditionalFormatting>
  <conditionalFormatting sqref="Y822:Y829 Y820 Y809:Y816 Y807 Y796:Y803 Y794">
    <cfRule type="expression" dxfId="2835" priority="13763">
      <formula>IF(RIGHT(TEXT(Y794,"0.#"),1)=".",FALSE,TRUE)</formula>
    </cfRule>
    <cfRule type="expression" dxfId="2834" priority="13764">
      <formula>IF(RIGHT(TEXT(Y794,"0.#"),1)=".",TRUE,FALSE)</formula>
    </cfRule>
  </conditionalFormatting>
  <conditionalFormatting sqref="P16:AQ17 P15:AX15 P13:AX13">
    <cfRule type="expression" dxfId="2833" priority="13811">
      <formula>IF(RIGHT(TEXT(P13,"0.#"),1)=".",FALSE,TRUE)</formula>
    </cfRule>
    <cfRule type="expression" dxfId="2832" priority="13812">
      <formula>IF(RIGHT(TEXT(P13,"0.#"),1)=".",TRUE,FALSE)</formula>
    </cfRule>
  </conditionalFormatting>
  <conditionalFormatting sqref="P19:AJ19">
    <cfRule type="expression" dxfId="2831" priority="13809">
      <formula>IF(RIGHT(TEXT(P19,"0.#"),1)=".",FALSE,TRUE)</formula>
    </cfRule>
    <cfRule type="expression" dxfId="2830" priority="13810">
      <formula>IF(RIGHT(TEXT(P19,"0.#"),1)=".",TRUE,FALSE)</formula>
    </cfRule>
  </conditionalFormatting>
  <conditionalFormatting sqref="AE101 AQ101">
    <cfRule type="expression" dxfId="2829" priority="13801">
      <formula>IF(RIGHT(TEXT(AE101,"0.#"),1)=".",FALSE,TRUE)</formula>
    </cfRule>
    <cfRule type="expression" dxfId="2828" priority="13802">
      <formula>IF(RIGHT(TEXT(AE101,"0.#"),1)=".",TRUE,FALSE)</formula>
    </cfRule>
  </conditionalFormatting>
  <conditionalFormatting sqref="Y783:Y790 Y781">
    <cfRule type="expression" dxfId="2827" priority="13787">
      <formula>IF(RIGHT(TEXT(Y781,"0.#"),1)=".",FALSE,TRUE)</formula>
    </cfRule>
    <cfRule type="expression" dxfId="2826" priority="13788">
      <formula>IF(RIGHT(TEXT(Y781,"0.#"),1)=".",TRUE,FALSE)</formula>
    </cfRule>
  </conditionalFormatting>
  <conditionalFormatting sqref="AU782">
    <cfRule type="expression" dxfId="2825" priority="13785">
      <formula>IF(RIGHT(TEXT(AU782,"0.#"),1)=".",FALSE,TRUE)</formula>
    </cfRule>
    <cfRule type="expression" dxfId="2824" priority="13786">
      <formula>IF(RIGHT(TEXT(AU782,"0.#"),1)=".",TRUE,FALSE)</formula>
    </cfRule>
  </conditionalFormatting>
  <conditionalFormatting sqref="AU791">
    <cfRule type="expression" dxfId="2823" priority="13783">
      <formula>IF(RIGHT(TEXT(AU791,"0.#"),1)=".",FALSE,TRUE)</formula>
    </cfRule>
    <cfRule type="expression" dxfId="2822" priority="13784">
      <formula>IF(RIGHT(TEXT(AU791,"0.#"),1)=".",TRUE,FALSE)</formula>
    </cfRule>
  </conditionalFormatting>
  <conditionalFormatting sqref="AU783:AU790 AU781">
    <cfRule type="expression" dxfId="2821" priority="13781">
      <formula>IF(RIGHT(TEXT(AU781,"0.#"),1)=".",FALSE,TRUE)</formula>
    </cfRule>
    <cfRule type="expression" dxfId="2820" priority="13782">
      <formula>IF(RIGHT(TEXT(AU781,"0.#"),1)=".",TRUE,FALSE)</formula>
    </cfRule>
  </conditionalFormatting>
  <conditionalFormatting sqref="Y821 Y808 Y795">
    <cfRule type="expression" dxfId="2819" priority="13767">
      <formula>IF(RIGHT(TEXT(Y795,"0.#"),1)=".",FALSE,TRUE)</formula>
    </cfRule>
    <cfRule type="expression" dxfId="2818" priority="13768">
      <formula>IF(RIGHT(TEXT(Y795,"0.#"),1)=".",TRUE,FALSE)</formula>
    </cfRule>
  </conditionalFormatting>
  <conditionalFormatting sqref="Y830 Y817 Y804">
    <cfRule type="expression" dxfId="2817" priority="13765">
      <formula>IF(RIGHT(TEXT(Y804,"0.#"),1)=".",FALSE,TRUE)</formula>
    </cfRule>
    <cfRule type="expression" dxfId="2816" priority="13766">
      <formula>IF(RIGHT(TEXT(Y804,"0.#"),1)=".",TRUE,FALSE)</formula>
    </cfRule>
  </conditionalFormatting>
  <conditionalFormatting sqref="AU821 AU808 AU795">
    <cfRule type="expression" dxfId="2815" priority="13761">
      <formula>IF(RIGHT(TEXT(AU795,"0.#"),1)=".",FALSE,TRUE)</formula>
    </cfRule>
    <cfRule type="expression" dxfId="2814" priority="13762">
      <formula>IF(RIGHT(TEXT(AU795,"0.#"),1)=".",TRUE,FALSE)</formula>
    </cfRule>
  </conditionalFormatting>
  <conditionalFormatting sqref="AU830 AU817 AU804">
    <cfRule type="expression" dxfId="2813" priority="13759">
      <formula>IF(RIGHT(TEXT(AU804,"0.#"),1)=".",FALSE,TRUE)</formula>
    </cfRule>
    <cfRule type="expression" dxfId="2812" priority="13760">
      <formula>IF(RIGHT(TEXT(AU804,"0.#"),1)=".",TRUE,FALSE)</formula>
    </cfRule>
  </conditionalFormatting>
  <conditionalFormatting sqref="AU822:AU829 AU820 AU809:AU816 AU807 AU796:AU803 AU794">
    <cfRule type="expression" dxfId="2811" priority="13757">
      <formula>IF(RIGHT(TEXT(AU794,"0.#"),1)=".",FALSE,TRUE)</formula>
    </cfRule>
    <cfRule type="expression" dxfId="2810" priority="13758">
      <formula>IF(RIGHT(TEXT(AU794,"0.#"),1)=".",TRUE,FALSE)</formula>
    </cfRule>
  </conditionalFormatting>
  <conditionalFormatting sqref="AM87">
    <cfRule type="expression" dxfId="2809" priority="13411">
      <formula>IF(RIGHT(TEXT(AM87,"0.#"),1)=".",FALSE,TRUE)</formula>
    </cfRule>
    <cfRule type="expression" dxfId="2808" priority="13412">
      <formula>IF(RIGHT(TEXT(AM87,"0.#"),1)=".",TRUE,FALSE)</formula>
    </cfRule>
  </conditionalFormatting>
  <conditionalFormatting sqref="AE55">
    <cfRule type="expression" dxfId="2807" priority="13479">
      <formula>IF(RIGHT(TEXT(AE55,"0.#"),1)=".",FALSE,TRUE)</formula>
    </cfRule>
    <cfRule type="expression" dxfId="2806" priority="13480">
      <formula>IF(RIGHT(TEXT(AE55,"0.#"),1)=".",TRUE,FALSE)</formula>
    </cfRule>
  </conditionalFormatting>
  <conditionalFormatting sqref="AI55">
    <cfRule type="expression" dxfId="2805" priority="13477">
      <formula>IF(RIGHT(TEXT(AI55,"0.#"),1)=".",FALSE,TRUE)</formula>
    </cfRule>
    <cfRule type="expression" dxfId="2804" priority="13478">
      <formula>IF(RIGHT(TEXT(AI55,"0.#"),1)=".",TRUE,FALSE)</formula>
    </cfRule>
  </conditionalFormatting>
  <conditionalFormatting sqref="AM34">
    <cfRule type="expression" dxfId="2803" priority="13557">
      <formula>IF(RIGHT(TEXT(AM34,"0.#"),1)=".",FALSE,TRUE)</formula>
    </cfRule>
    <cfRule type="expression" dxfId="2802" priority="13558">
      <formula>IF(RIGHT(TEXT(AM34,"0.#"),1)=".",TRUE,FALSE)</formula>
    </cfRule>
  </conditionalFormatting>
  <conditionalFormatting sqref="AE33">
    <cfRule type="expression" dxfId="2801" priority="13571">
      <formula>IF(RIGHT(TEXT(AE33,"0.#"),1)=".",FALSE,TRUE)</formula>
    </cfRule>
    <cfRule type="expression" dxfId="2800" priority="13572">
      <formula>IF(RIGHT(TEXT(AE33,"0.#"),1)=".",TRUE,FALSE)</formula>
    </cfRule>
  </conditionalFormatting>
  <conditionalFormatting sqref="AE34">
    <cfRule type="expression" dxfId="2799" priority="13569">
      <formula>IF(RIGHT(TEXT(AE34,"0.#"),1)=".",FALSE,TRUE)</formula>
    </cfRule>
    <cfRule type="expression" dxfId="2798" priority="13570">
      <formula>IF(RIGHT(TEXT(AE34,"0.#"),1)=".",TRUE,FALSE)</formula>
    </cfRule>
  </conditionalFormatting>
  <conditionalFormatting sqref="AI34">
    <cfRule type="expression" dxfId="2797" priority="13567">
      <formula>IF(RIGHT(TEXT(AI34,"0.#"),1)=".",FALSE,TRUE)</formula>
    </cfRule>
    <cfRule type="expression" dxfId="2796" priority="13568">
      <formula>IF(RIGHT(TEXT(AI34,"0.#"),1)=".",TRUE,FALSE)</formula>
    </cfRule>
  </conditionalFormatting>
  <conditionalFormatting sqref="AI33">
    <cfRule type="expression" dxfId="2795" priority="13565">
      <formula>IF(RIGHT(TEXT(AI33,"0.#"),1)=".",FALSE,TRUE)</formula>
    </cfRule>
    <cfRule type="expression" dxfId="2794" priority="13566">
      <formula>IF(RIGHT(TEXT(AI33,"0.#"),1)=".",TRUE,FALSE)</formula>
    </cfRule>
  </conditionalFormatting>
  <conditionalFormatting sqref="AI32">
    <cfRule type="expression" dxfId="2793" priority="13563">
      <formula>IF(RIGHT(TEXT(AI32,"0.#"),1)=".",FALSE,TRUE)</formula>
    </cfRule>
    <cfRule type="expression" dxfId="2792" priority="13564">
      <formula>IF(RIGHT(TEXT(AI32,"0.#"),1)=".",TRUE,FALSE)</formula>
    </cfRule>
  </conditionalFormatting>
  <conditionalFormatting sqref="AM32">
    <cfRule type="expression" dxfId="2791" priority="13561">
      <formula>IF(RIGHT(TEXT(AM32,"0.#"),1)=".",FALSE,TRUE)</formula>
    </cfRule>
    <cfRule type="expression" dxfId="2790" priority="13562">
      <formula>IF(RIGHT(TEXT(AM32,"0.#"),1)=".",TRUE,FALSE)</formula>
    </cfRule>
  </conditionalFormatting>
  <conditionalFormatting sqref="AM33">
    <cfRule type="expression" dxfId="2789" priority="13559">
      <formula>IF(RIGHT(TEXT(AM33,"0.#"),1)=".",FALSE,TRUE)</formula>
    </cfRule>
    <cfRule type="expression" dxfId="2788" priority="13560">
      <formula>IF(RIGHT(TEXT(AM33,"0.#"),1)=".",TRUE,FALSE)</formula>
    </cfRule>
  </conditionalFormatting>
  <conditionalFormatting sqref="AQ32:AQ34">
    <cfRule type="expression" dxfId="2787" priority="13551">
      <formula>IF(RIGHT(TEXT(AQ32,"0.#"),1)=".",FALSE,TRUE)</formula>
    </cfRule>
    <cfRule type="expression" dxfId="2786" priority="13552">
      <formula>IF(RIGHT(TEXT(AQ32,"0.#"),1)=".",TRUE,FALSE)</formula>
    </cfRule>
  </conditionalFormatting>
  <conditionalFormatting sqref="AU32:AU34">
    <cfRule type="expression" dxfId="2785" priority="13549">
      <formula>IF(RIGHT(TEXT(AU32,"0.#"),1)=".",FALSE,TRUE)</formula>
    </cfRule>
    <cfRule type="expression" dxfId="2784" priority="13550">
      <formula>IF(RIGHT(TEXT(AU32,"0.#"),1)=".",TRUE,FALSE)</formula>
    </cfRule>
  </conditionalFormatting>
  <conditionalFormatting sqref="AE53">
    <cfRule type="expression" dxfId="2783" priority="13483">
      <formula>IF(RIGHT(TEXT(AE53,"0.#"),1)=".",FALSE,TRUE)</formula>
    </cfRule>
    <cfRule type="expression" dxfId="2782" priority="13484">
      <formula>IF(RIGHT(TEXT(AE53,"0.#"),1)=".",TRUE,FALSE)</formula>
    </cfRule>
  </conditionalFormatting>
  <conditionalFormatting sqref="AE54">
    <cfRule type="expression" dxfId="2781" priority="13481">
      <formula>IF(RIGHT(TEXT(AE54,"0.#"),1)=".",FALSE,TRUE)</formula>
    </cfRule>
    <cfRule type="expression" dxfId="2780" priority="13482">
      <formula>IF(RIGHT(TEXT(AE54,"0.#"),1)=".",TRUE,FALSE)</formula>
    </cfRule>
  </conditionalFormatting>
  <conditionalFormatting sqref="AI54">
    <cfRule type="expression" dxfId="2779" priority="13475">
      <formula>IF(RIGHT(TEXT(AI54,"0.#"),1)=".",FALSE,TRUE)</formula>
    </cfRule>
    <cfRule type="expression" dxfId="2778" priority="13476">
      <formula>IF(RIGHT(TEXT(AI54,"0.#"),1)=".",TRUE,FALSE)</formula>
    </cfRule>
  </conditionalFormatting>
  <conditionalFormatting sqref="AI53">
    <cfRule type="expression" dxfId="2777" priority="13473">
      <formula>IF(RIGHT(TEXT(AI53,"0.#"),1)=".",FALSE,TRUE)</formula>
    </cfRule>
    <cfRule type="expression" dxfId="2776" priority="13474">
      <formula>IF(RIGHT(TEXT(AI53,"0.#"),1)=".",TRUE,FALSE)</formula>
    </cfRule>
  </conditionalFormatting>
  <conditionalFormatting sqref="AM53">
    <cfRule type="expression" dxfId="2775" priority="13471">
      <formula>IF(RIGHT(TEXT(AM53,"0.#"),1)=".",FALSE,TRUE)</formula>
    </cfRule>
    <cfRule type="expression" dxfId="2774" priority="13472">
      <formula>IF(RIGHT(TEXT(AM53,"0.#"),1)=".",TRUE,FALSE)</formula>
    </cfRule>
  </conditionalFormatting>
  <conditionalFormatting sqref="AM54">
    <cfRule type="expression" dxfId="2773" priority="13469">
      <formula>IF(RIGHT(TEXT(AM54,"0.#"),1)=".",FALSE,TRUE)</formula>
    </cfRule>
    <cfRule type="expression" dxfId="2772" priority="13470">
      <formula>IF(RIGHT(TEXT(AM54,"0.#"),1)=".",TRUE,FALSE)</formula>
    </cfRule>
  </conditionalFormatting>
  <conditionalFormatting sqref="AM55">
    <cfRule type="expression" dxfId="2771" priority="13467">
      <formula>IF(RIGHT(TEXT(AM55,"0.#"),1)=".",FALSE,TRUE)</formula>
    </cfRule>
    <cfRule type="expression" dxfId="2770" priority="13468">
      <formula>IF(RIGHT(TEXT(AM55,"0.#"),1)=".",TRUE,FALSE)</formula>
    </cfRule>
  </conditionalFormatting>
  <conditionalFormatting sqref="AE60">
    <cfRule type="expression" dxfId="2769" priority="13453">
      <formula>IF(RIGHT(TEXT(AE60,"0.#"),1)=".",FALSE,TRUE)</formula>
    </cfRule>
    <cfRule type="expression" dxfId="2768" priority="13454">
      <formula>IF(RIGHT(TEXT(AE60,"0.#"),1)=".",TRUE,FALSE)</formula>
    </cfRule>
  </conditionalFormatting>
  <conditionalFormatting sqref="AE61">
    <cfRule type="expression" dxfId="2767" priority="13451">
      <formula>IF(RIGHT(TEXT(AE61,"0.#"),1)=".",FALSE,TRUE)</formula>
    </cfRule>
    <cfRule type="expression" dxfId="2766" priority="13452">
      <formula>IF(RIGHT(TEXT(AE61,"0.#"),1)=".",TRUE,FALSE)</formula>
    </cfRule>
  </conditionalFormatting>
  <conditionalFormatting sqref="AE62">
    <cfRule type="expression" dxfId="2765" priority="13449">
      <formula>IF(RIGHT(TEXT(AE62,"0.#"),1)=".",FALSE,TRUE)</formula>
    </cfRule>
    <cfRule type="expression" dxfId="2764" priority="13450">
      <formula>IF(RIGHT(TEXT(AE62,"0.#"),1)=".",TRUE,FALSE)</formula>
    </cfRule>
  </conditionalFormatting>
  <conditionalFormatting sqref="AI62">
    <cfRule type="expression" dxfId="2763" priority="13447">
      <formula>IF(RIGHT(TEXT(AI62,"0.#"),1)=".",FALSE,TRUE)</formula>
    </cfRule>
    <cfRule type="expression" dxfId="2762" priority="13448">
      <formula>IF(RIGHT(TEXT(AI62,"0.#"),1)=".",TRUE,FALSE)</formula>
    </cfRule>
  </conditionalFormatting>
  <conditionalFormatting sqref="AI61">
    <cfRule type="expression" dxfId="2761" priority="13445">
      <formula>IF(RIGHT(TEXT(AI61,"0.#"),1)=".",FALSE,TRUE)</formula>
    </cfRule>
    <cfRule type="expression" dxfId="2760" priority="13446">
      <formula>IF(RIGHT(TEXT(AI61,"0.#"),1)=".",TRUE,FALSE)</formula>
    </cfRule>
  </conditionalFormatting>
  <conditionalFormatting sqref="AI60">
    <cfRule type="expression" dxfId="2759" priority="13443">
      <formula>IF(RIGHT(TEXT(AI60,"0.#"),1)=".",FALSE,TRUE)</formula>
    </cfRule>
    <cfRule type="expression" dxfId="2758" priority="13444">
      <formula>IF(RIGHT(TEXT(AI60,"0.#"),1)=".",TRUE,FALSE)</formula>
    </cfRule>
  </conditionalFormatting>
  <conditionalFormatting sqref="AM60">
    <cfRule type="expression" dxfId="2757" priority="13441">
      <formula>IF(RIGHT(TEXT(AM60,"0.#"),1)=".",FALSE,TRUE)</formula>
    </cfRule>
    <cfRule type="expression" dxfId="2756" priority="13442">
      <formula>IF(RIGHT(TEXT(AM60,"0.#"),1)=".",TRUE,FALSE)</formula>
    </cfRule>
  </conditionalFormatting>
  <conditionalFormatting sqref="AM61">
    <cfRule type="expression" dxfId="2755" priority="13439">
      <formula>IF(RIGHT(TEXT(AM61,"0.#"),1)=".",FALSE,TRUE)</formula>
    </cfRule>
    <cfRule type="expression" dxfId="2754" priority="13440">
      <formula>IF(RIGHT(TEXT(AM61,"0.#"),1)=".",TRUE,FALSE)</formula>
    </cfRule>
  </conditionalFormatting>
  <conditionalFormatting sqref="AM62">
    <cfRule type="expression" dxfId="2753" priority="13437">
      <formula>IF(RIGHT(TEXT(AM62,"0.#"),1)=".",FALSE,TRUE)</formula>
    </cfRule>
    <cfRule type="expression" dxfId="2752" priority="13438">
      <formula>IF(RIGHT(TEXT(AM62,"0.#"),1)=".",TRUE,FALSE)</formula>
    </cfRule>
  </conditionalFormatting>
  <conditionalFormatting sqref="AE87">
    <cfRule type="expression" dxfId="2751" priority="13423">
      <formula>IF(RIGHT(TEXT(AE87,"0.#"),1)=".",FALSE,TRUE)</formula>
    </cfRule>
    <cfRule type="expression" dxfId="2750" priority="13424">
      <formula>IF(RIGHT(TEXT(AE87,"0.#"),1)=".",TRUE,FALSE)</formula>
    </cfRule>
  </conditionalFormatting>
  <conditionalFormatting sqref="AE88">
    <cfRule type="expression" dxfId="2749" priority="13421">
      <formula>IF(RIGHT(TEXT(AE88,"0.#"),1)=".",FALSE,TRUE)</formula>
    </cfRule>
    <cfRule type="expression" dxfId="2748" priority="13422">
      <formula>IF(RIGHT(TEXT(AE88,"0.#"),1)=".",TRUE,FALSE)</formula>
    </cfRule>
  </conditionalFormatting>
  <conditionalFormatting sqref="AE89">
    <cfRule type="expression" dxfId="2747" priority="13419">
      <formula>IF(RIGHT(TEXT(AE89,"0.#"),1)=".",FALSE,TRUE)</formula>
    </cfRule>
    <cfRule type="expression" dxfId="2746" priority="13420">
      <formula>IF(RIGHT(TEXT(AE89,"0.#"),1)=".",TRUE,FALSE)</formula>
    </cfRule>
  </conditionalFormatting>
  <conditionalFormatting sqref="AI89">
    <cfRule type="expression" dxfId="2745" priority="13417">
      <formula>IF(RIGHT(TEXT(AI89,"0.#"),1)=".",FALSE,TRUE)</formula>
    </cfRule>
    <cfRule type="expression" dxfId="2744" priority="13418">
      <formula>IF(RIGHT(TEXT(AI89,"0.#"),1)=".",TRUE,FALSE)</formula>
    </cfRule>
  </conditionalFormatting>
  <conditionalFormatting sqref="AI88">
    <cfRule type="expression" dxfId="2743" priority="13415">
      <formula>IF(RIGHT(TEXT(AI88,"0.#"),1)=".",FALSE,TRUE)</formula>
    </cfRule>
    <cfRule type="expression" dxfId="2742" priority="13416">
      <formula>IF(RIGHT(TEXT(AI88,"0.#"),1)=".",TRUE,FALSE)</formula>
    </cfRule>
  </conditionalFormatting>
  <conditionalFormatting sqref="AI87">
    <cfRule type="expression" dxfId="2741" priority="13413">
      <formula>IF(RIGHT(TEXT(AI87,"0.#"),1)=".",FALSE,TRUE)</formula>
    </cfRule>
    <cfRule type="expression" dxfId="2740" priority="13414">
      <formula>IF(RIGHT(TEXT(AI87,"0.#"),1)=".",TRUE,FALSE)</formula>
    </cfRule>
  </conditionalFormatting>
  <conditionalFormatting sqref="AM88">
    <cfRule type="expression" dxfId="2739" priority="13409">
      <formula>IF(RIGHT(TEXT(AM88,"0.#"),1)=".",FALSE,TRUE)</formula>
    </cfRule>
    <cfRule type="expression" dxfId="2738" priority="13410">
      <formula>IF(RIGHT(TEXT(AM88,"0.#"),1)=".",TRUE,FALSE)</formula>
    </cfRule>
  </conditionalFormatting>
  <conditionalFormatting sqref="AM89">
    <cfRule type="expression" dxfId="2737" priority="13407">
      <formula>IF(RIGHT(TEXT(AM89,"0.#"),1)=".",FALSE,TRUE)</formula>
    </cfRule>
    <cfRule type="expression" dxfId="2736" priority="13408">
      <formula>IF(RIGHT(TEXT(AM89,"0.#"),1)=".",TRUE,FALSE)</formula>
    </cfRule>
  </conditionalFormatting>
  <conditionalFormatting sqref="AE92">
    <cfRule type="expression" dxfId="2735" priority="13393">
      <formula>IF(RIGHT(TEXT(AE92,"0.#"),1)=".",FALSE,TRUE)</formula>
    </cfRule>
    <cfRule type="expression" dxfId="2734" priority="13394">
      <formula>IF(RIGHT(TEXT(AE92,"0.#"),1)=".",TRUE,FALSE)</formula>
    </cfRule>
  </conditionalFormatting>
  <conditionalFormatting sqref="AE93">
    <cfRule type="expression" dxfId="2733" priority="13391">
      <formula>IF(RIGHT(TEXT(AE93,"0.#"),1)=".",FALSE,TRUE)</formula>
    </cfRule>
    <cfRule type="expression" dxfId="2732" priority="13392">
      <formula>IF(RIGHT(TEXT(AE93,"0.#"),1)=".",TRUE,FALSE)</formula>
    </cfRule>
  </conditionalFormatting>
  <conditionalFormatting sqref="AE94">
    <cfRule type="expression" dxfId="2731" priority="13389">
      <formula>IF(RIGHT(TEXT(AE94,"0.#"),1)=".",FALSE,TRUE)</formula>
    </cfRule>
    <cfRule type="expression" dxfId="2730" priority="13390">
      <formula>IF(RIGHT(TEXT(AE94,"0.#"),1)=".",TRUE,FALSE)</formula>
    </cfRule>
  </conditionalFormatting>
  <conditionalFormatting sqref="AI94">
    <cfRule type="expression" dxfId="2729" priority="13387">
      <formula>IF(RIGHT(TEXT(AI94,"0.#"),1)=".",FALSE,TRUE)</formula>
    </cfRule>
    <cfRule type="expression" dxfId="2728" priority="13388">
      <formula>IF(RIGHT(TEXT(AI94,"0.#"),1)=".",TRUE,FALSE)</formula>
    </cfRule>
  </conditionalFormatting>
  <conditionalFormatting sqref="AI93">
    <cfRule type="expression" dxfId="2727" priority="13385">
      <formula>IF(RIGHT(TEXT(AI93,"0.#"),1)=".",FALSE,TRUE)</formula>
    </cfRule>
    <cfRule type="expression" dxfId="2726" priority="13386">
      <formula>IF(RIGHT(TEXT(AI93,"0.#"),1)=".",TRUE,FALSE)</formula>
    </cfRule>
  </conditionalFormatting>
  <conditionalFormatting sqref="AI92">
    <cfRule type="expression" dxfId="2725" priority="13383">
      <formula>IF(RIGHT(TEXT(AI92,"0.#"),1)=".",FALSE,TRUE)</formula>
    </cfRule>
    <cfRule type="expression" dxfId="2724" priority="13384">
      <formula>IF(RIGHT(TEXT(AI92,"0.#"),1)=".",TRUE,FALSE)</formula>
    </cfRule>
  </conditionalFormatting>
  <conditionalFormatting sqref="AM92">
    <cfRule type="expression" dxfId="2723" priority="13381">
      <formula>IF(RIGHT(TEXT(AM92,"0.#"),1)=".",FALSE,TRUE)</formula>
    </cfRule>
    <cfRule type="expression" dxfId="2722" priority="13382">
      <formula>IF(RIGHT(TEXT(AM92,"0.#"),1)=".",TRUE,FALSE)</formula>
    </cfRule>
  </conditionalFormatting>
  <conditionalFormatting sqref="AM93">
    <cfRule type="expression" dxfId="2721" priority="13379">
      <formula>IF(RIGHT(TEXT(AM93,"0.#"),1)=".",FALSE,TRUE)</formula>
    </cfRule>
    <cfRule type="expression" dxfId="2720" priority="13380">
      <formula>IF(RIGHT(TEXT(AM93,"0.#"),1)=".",TRUE,FALSE)</formula>
    </cfRule>
  </conditionalFormatting>
  <conditionalFormatting sqref="AM94">
    <cfRule type="expression" dxfId="2719" priority="13377">
      <formula>IF(RIGHT(TEXT(AM94,"0.#"),1)=".",FALSE,TRUE)</formula>
    </cfRule>
    <cfRule type="expression" dxfId="2718" priority="13378">
      <formula>IF(RIGHT(TEXT(AM94,"0.#"),1)=".",TRUE,FALSE)</formula>
    </cfRule>
  </conditionalFormatting>
  <conditionalFormatting sqref="AE97">
    <cfRule type="expression" dxfId="2717" priority="13363">
      <formula>IF(RIGHT(TEXT(AE97,"0.#"),1)=".",FALSE,TRUE)</formula>
    </cfRule>
    <cfRule type="expression" dxfId="2716" priority="13364">
      <formula>IF(RIGHT(TEXT(AE97,"0.#"),1)=".",TRUE,FALSE)</formula>
    </cfRule>
  </conditionalFormatting>
  <conditionalFormatting sqref="AE98">
    <cfRule type="expression" dxfId="2715" priority="13361">
      <formula>IF(RIGHT(TEXT(AE98,"0.#"),1)=".",FALSE,TRUE)</formula>
    </cfRule>
    <cfRule type="expression" dxfId="2714" priority="13362">
      <formula>IF(RIGHT(TEXT(AE98,"0.#"),1)=".",TRUE,FALSE)</formula>
    </cfRule>
  </conditionalFormatting>
  <conditionalFormatting sqref="AE99">
    <cfRule type="expression" dxfId="2713" priority="13359">
      <formula>IF(RIGHT(TEXT(AE99,"0.#"),1)=".",FALSE,TRUE)</formula>
    </cfRule>
    <cfRule type="expression" dxfId="2712" priority="13360">
      <formula>IF(RIGHT(TEXT(AE99,"0.#"),1)=".",TRUE,FALSE)</formula>
    </cfRule>
  </conditionalFormatting>
  <conditionalFormatting sqref="AI99">
    <cfRule type="expression" dxfId="2711" priority="13357">
      <formula>IF(RIGHT(TEXT(AI99,"0.#"),1)=".",FALSE,TRUE)</formula>
    </cfRule>
    <cfRule type="expression" dxfId="2710" priority="13358">
      <formula>IF(RIGHT(TEXT(AI99,"0.#"),1)=".",TRUE,FALSE)</formula>
    </cfRule>
  </conditionalFormatting>
  <conditionalFormatting sqref="AI98">
    <cfRule type="expression" dxfId="2709" priority="13355">
      <formula>IF(RIGHT(TEXT(AI98,"0.#"),1)=".",FALSE,TRUE)</formula>
    </cfRule>
    <cfRule type="expression" dxfId="2708" priority="13356">
      <formula>IF(RIGHT(TEXT(AI98,"0.#"),1)=".",TRUE,FALSE)</formula>
    </cfRule>
  </conditionalFormatting>
  <conditionalFormatting sqref="AI97">
    <cfRule type="expression" dxfId="2707" priority="13353">
      <formula>IF(RIGHT(TEXT(AI97,"0.#"),1)=".",FALSE,TRUE)</formula>
    </cfRule>
    <cfRule type="expression" dxfId="2706" priority="13354">
      <formula>IF(RIGHT(TEXT(AI97,"0.#"),1)=".",TRUE,FALSE)</formula>
    </cfRule>
  </conditionalFormatting>
  <conditionalFormatting sqref="AM97">
    <cfRule type="expression" dxfId="2705" priority="13351">
      <formula>IF(RIGHT(TEXT(AM97,"0.#"),1)=".",FALSE,TRUE)</formula>
    </cfRule>
    <cfRule type="expression" dxfId="2704" priority="13352">
      <formula>IF(RIGHT(TEXT(AM97,"0.#"),1)=".",TRUE,FALSE)</formula>
    </cfRule>
  </conditionalFormatting>
  <conditionalFormatting sqref="AM98">
    <cfRule type="expression" dxfId="2703" priority="13349">
      <formula>IF(RIGHT(TEXT(AM98,"0.#"),1)=".",FALSE,TRUE)</formula>
    </cfRule>
    <cfRule type="expression" dxfId="2702" priority="13350">
      <formula>IF(RIGHT(TEXT(AM98,"0.#"),1)=".",TRUE,FALSE)</formula>
    </cfRule>
  </conditionalFormatting>
  <conditionalFormatting sqref="AM99">
    <cfRule type="expression" dxfId="2701" priority="13347">
      <formula>IF(RIGHT(TEXT(AM99,"0.#"),1)=".",FALSE,TRUE)</formula>
    </cfRule>
    <cfRule type="expression" dxfId="2700" priority="13348">
      <formula>IF(RIGHT(TEXT(AM99,"0.#"),1)=".",TRUE,FALSE)</formula>
    </cfRule>
  </conditionalFormatting>
  <conditionalFormatting sqref="AI101">
    <cfRule type="expression" dxfId="2699" priority="13333">
      <formula>IF(RIGHT(TEXT(AI101,"0.#"),1)=".",FALSE,TRUE)</formula>
    </cfRule>
    <cfRule type="expression" dxfId="2698" priority="13334">
      <formula>IF(RIGHT(TEXT(AI101,"0.#"),1)=".",TRUE,FALSE)</formula>
    </cfRule>
  </conditionalFormatting>
  <conditionalFormatting sqref="AM101">
    <cfRule type="expression" dxfId="2697" priority="13331">
      <formula>IF(RIGHT(TEXT(AM101,"0.#"),1)=".",FALSE,TRUE)</formula>
    </cfRule>
    <cfRule type="expression" dxfId="2696" priority="13332">
      <formula>IF(RIGHT(TEXT(AM101,"0.#"),1)=".",TRUE,FALSE)</formula>
    </cfRule>
  </conditionalFormatting>
  <conditionalFormatting sqref="AE102">
    <cfRule type="expression" dxfId="2695" priority="13329">
      <formula>IF(RIGHT(TEXT(AE102,"0.#"),1)=".",FALSE,TRUE)</formula>
    </cfRule>
    <cfRule type="expression" dxfId="2694" priority="13330">
      <formula>IF(RIGHT(TEXT(AE102,"0.#"),1)=".",TRUE,FALSE)</formula>
    </cfRule>
  </conditionalFormatting>
  <conditionalFormatting sqref="AI102">
    <cfRule type="expression" dxfId="2693" priority="13327">
      <formula>IF(RIGHT(TEXT(AI102,"0.#"),1)=".",FALSE,TRUE)</formula>
    </cfRule>
    <cfRule type="expression" dxfId="2692" priority="13328">
      <formula>IF(RIGHT(TEXT(AI102,"0.#"),1)=".",TRUE,FALSE)</formula>
    </cfRule>
  </conditionalFormatting>
  <conditionalFormatting sqref="AM102">
    <cfRule type="expression" dxfId="2691" priority="13325">
      <formula>IF(RIGHT(TEXT(AM102,"0.#"),1)=".",FALSE,TRUE)</formula>
    </cfRule>
    <cfRule type="expression" dxfId="2690" priority="13326">
      <formula>IF(RIGHT(TEXT(AM102,"0.#"),1)=".",TRUE,FALSE)</formula>
    </cfRule>
  </conditionalFormatting>
  <conditionalFormatting sqref="AQ102">
    <cfRule type="expression" dxfId="2689" priority="13323">
      <formula>IF(RIGHT(TEXT(AQ102,"0.#"),1)=".",FALSE,TRUE)</formula>
    </cfRule>
    <cfRule type="expression" dxfId="2688" priority="13324">
      <formula>IF(RIGHT(TEXT(AQ102,"0.#"),1)=".",TRUE,FALSE)</formula>
    </cfRule>
  </conditionalFormatting>
  <conditionalFormatting sqref="AE104">
    <cfRule type="expression" dxfId="2687" priority="13321">
      <formula>IF(RIGHT(TEXT(AE104,"0.#"),1)=".",FALSE,TRUE)</formula>
    </cfRule>
    <cfRule type="expression" dxfId="2686" priority="13322">
      <formula>IF(RIGHT(TEXT(AE104,"0.#"),1)=".",TRUE,FALSE)</formula>
    </cfRule>
  </conditionalFormatting>
  <conditionalFormatting sqref="AI104">
    <cfRule type="expression" dxfId="2685" priority="13319">
      <formula>IF(RIGHT(TEXT(AI104,"0.#"),1)=".",FALSE,TRUE)</formula>
    </cfRule>
    <cfRule type="expression" dxfId="2684" priority="13320">
      <formula>IF(RIGHT(TEXT(AI104,"0.#"),1)=".",TRUE,FALSE)</formula>
    </cfRule>
  </conditionalFormatting>
  <conditionalFormatting sqref="AM104">
    <cfRule type="expression" dxfId="2683" priority="13317">
      <formula>IF(RIGHT(TEXT(AM104,"0.#"),1)=".",FALSE,TRUE)</formula>
    </cfRule>
    <cfRule type="expression" dxfId="2682" priority="13318">
      <formula>IF(RIGHT(TEXT(AM104,"0.#"),1)=".",TRUE,FALSE)</formula>
    </cfRule>
  </conditionalFormatting>
  <conditionalFormatting sqref="AE105">
    <cfRule type="expression" dxfId="2681" priority="13315">
      <formula>IF(RIGHT(TEXT(AE105,"0.#"),1)=".",FALSE,TRUE)</formula>
    </cfRule>
    <cfRule type="expression" dxfId="2680" priority="13316">
      <formula>IF(RIGHT(TEXT(AE105,"0.#"),1)=".",TRUE,FALSE)</formula>
    </cfRule>
  </conditionalFormatting>
  <conditionalFormatting sqref="AI105">
    <cfRule type="expression" dxfId="2679" priority="13313">
      <formula>IF(RIGHT(TEXT(AI105,"0.#"),1)=".",FALSE,TRUE)</formula>
    </cfRule>
    <cfRule type="expression" dxfId="2678" priority="13314">
      <formula>IF(RIGHT(TEXT(AI105,"0.#"),1)=".",TRUE,FALSE)</formula>
    </cfRule>
  </conditionalFormatting>
  <conditionalFormatting sqref="AM105">
    <cfRule type="expression" dxfId="2677" priority="13311">
      <formula>IF(RIGHT(TEXT(AM105,"0.#"),1)=".",FALSE,TRUE)</formula>
    </cfRule>
    <cfRule type="expression" dxfId="2676" priority="13312">
      <formula>IF(RIGHT(TEXT(AM105,"0.#"),1)=".",TRUE,FALSE)</formula>
    </cfRule>
  </conditionalFormatting>
  <conditionalFormatting sqref="AE107">
    <cfRule type="expression" dxfId="2675" priority="13307">
      <formula>IF(RIGHT(TEXT(AE107,"0.#"),1)=".",FALSE,TRUE)</formula>
    </cfRule>
    <cfRule type="expression" dxfId="2674" priority="13308">
      <formula>IF(RIGHT(TEXT(AE107,"0.#"),1)=".",TRUE,FALSE)</formula>
    </cfRule>
  </conditionalFormatting>
  <conditionalFormatting sqref="AI107">
    <cfRule type="expression" dxfId="2673" priority="13305">
      <formula>IF(RIGHT(TEXT(AI107,"0.#"),1)=".",FALSE,TRUE)</formula>
    </cfRule>
    <cfRule type="expression" dxfId="2672" priority="13306">
      <formula>IF(RIGHT(TEXT(AI107,"0.#"),1)=".",TRUE,FALSE)</formula>
    </cfRule>
  </conditionalFormatting>
  <conditionalFormatting sqref="AM107">
    <cfRule type="expression" dxfId="2671" priority="13303">
      <formula>IF(RIGHT(TEXT(AM107,"0.#"),1)=".",FALSE,TRUE)</formula>
    </cfRule>
    <cfRule type="expression" dxfId="2670" priority="13304">
      <formula>IF(RIGHT(TEXT(AM107,"0.#"),1)=".",TRUE,FALSE)</formula>
    </cfRule>
  </conditionalFormatting>
  <conditionalFormatting sqref="AE108">
    <cfRule type="expression" dxfId="2669" priority="13301">
      <formula>IF(RIGHT(TEXT(AE108,"0.#"),1)=".",FALSE,TRUE)</formula>
    </cfRule>
    <cfRule type="expression" dxfId="2668" priority="13302">
      <formula>IF(RIGHT(TEXT(AE108,"0.#"),1)=".",TRUE,FALSE)</formula>
    </cfRule>
  </conditionalFormatting>
  <conditionalFormatting sqref="AI108">
    <cfRule type="expression" dxfId="2667" priority="13299">
      <formula>IF(RIGHT(TEXT(AI108,"0.#"),1)=".",FALSE,TRUE)</formula>
    </cfRule>
    <cfRule type="expression" dxfId="2666" priority="13300">
      <formula>IF(RIGHT(TEXT(AI108,"0.#"),1)=".",TRUE,FALSE)</formula>
    </cfRule>
  </conditionalFormatting>
  <conditionalFormatting sqref="AM108">
    <cfRule type="expression" dxfId="2665" priority="13297">
      <formula>IF(RIGHT(TEXT(AM108,"0.#"),1)=".",FALSE,TRUE)</formula>
    </cfRule>
    <cfRule type="expression" dxfId="2664" priority="13298">
      <formula>IF(RIGHT(TEXT(AM108,"0.#"),1)=".",TRUE,FALSE)</formula>
    </cfRule>
  </conditionalFormatting>
  <conditionalFormatting sqref="AE110">
    <cfRule type="expression" dxfId="2663" priority="13293">
      <formula>IF(RIGHT(TEXT(AE110,"0.#"),1)=".",FALSE,TRUE)</formula>
    </cfRule>
    <cfRule type="expression" dxfId="2662" priority="13294">
      <formula>IF(RIGHT(TEXT(AE110,"0.#"),1)=".",TRUE,FALSE)</formula>
    </cfRule>
  </conditionalFormatting>
  <conditionalFormatting sqref="AI110">
    <cfRule type="expression" dxfId="2661" priority="13291">
      <formula>IF(RIGHT(TEXT(AI110,"0.#"),1)=".",FALSE,TRUE)</formula>
    </cfRule>
    <cfRule type="expression" dxfId="2660" priority="13292">
      <formula>IF(RIGHT(TEXT(AI110,"0.#"),1)=".",TRUE,FALSE)</formula>
    </cfRule>
  </conditionalFormatting>
  <conditionalFormatting sqref="AM110">
    <cfRule type="expression" dxfId="2659" priority="13289">
      <formula>IF(RIGHT(TEXT(AM110,"0.#"),1)=".",FALSE,TRUE)</formula>
    </cfRule>
    <cfRule type="expression" dxfId="2658" priority="13290">
      <formula>IF(RIGHT(TEXT(AM110,"0.#"),1)=".",TRUE,FALSE)</formula>
    </cfRule>
  </conditionalFormatting>
  <conditionalFormatting sqref="AE111">
    <cfRule type="expression" dxfId="2657" priority="13287">
      <formula>IF(RIGHT(TEXT(AE111,"0.#"),1)=".",FALSE,TRUE)</formula>
    </cfRule>
    <cfRule type="expression" dxfId="2656" priority="13288">
      <formula>IF(RIGHT(TEXT(AE111,"0.#"),1)=".",TRUE,FALSE)</formula>
    </cfRule>
  </conditionalFormatting>
  <conditionalFormatting sqref="AI111">
    <cfRule type="expression" dxfId="2655" priority="13285">
      <formula>IF(RIGHT(TEXT(AI111,"0.#"),1)=".",FALSE,TRUE)</formula>
    </cfRule>
    <cfRule type="expression" dxfId="2654" priority="13286">
      <formula>IF(RIGHT(TEXT(AI111,"0.#"),1)=".",TRUE,FALSE)</formula>
    </cfRule>
  </conditionalFormatting>
  <conditionalFormatting sqref="AM111">
    <cfRule type="expression" dxfId="2653" priority="13283">
      <formula>IF(RIGHT(TEXT(AM111,"0.#"),1)=".",FALSE,TRUE)</formula>
    </cfRule>
    <cfRule type="expression" dxfId="2652" priority="13284">
      <formula>IF(RIGHT(TEXT(AM111,"0.#"),1)=".",TRUE,FALSE)</formula>
    </cfRule>
  </conditionalFormatting>
  <conditionalFormatting sqref="AE113">
    <cfRule type="expression" dxfId="2651" priority="13279">
      <formula>IF(RIGHT(TEXT(AE113,"0.#"),1)=".",FALSE,TRUE)</formula>
    </cfRule>
    <cfRule type="expression" dxfId="2650" priority="13280">
      <formula>IF(RIGHT(TEXT(AE113,"0.#"),1)=".",TRUE,FALSE)</formula>
    </cfRule>
  </conditionalFormatting>
  <conditionalFormatting sqref="AI113">
    <cfRule type="expression" dxfId="2649" priority="13277">
      <formula>IF(RIGHT(TEXT(AI113,"0.#"),1)=".",FALSE,TRUE)</formula>
    </cfRule>
    <cfRule type="expression" dxfId="2648" priority="13278">
      <formula>IF(RIGHT(TEXT(AI113,"0.#"),1)=".",TRUE,FALSE)</formula>
    </cfRule>
  </conditionalFormatting>
  <conditionalFormatting sqref="AM113">
    <cfRule type="expression" dxfId="2647" priority="13275">
      <formula>IF(RIGHT(TEXT(AM113,"0.#"),1)=".",FALSE,TRUE)</formula>
    </cfRule>
    <cfRule type="expression" dxfId="2646" priority="13276">
      <formula>IF(RIGHT(TEXT(AM113,"0.#"),1)=".",TRUE,FALSE)</formula>
    </cfRule>
  </conditionalFormatting>
  <conditionalFormatting sqref="AE114">
    <cfRule type="expression" dxfId="2645" priority="13273">
      <formula>IF(RIGHT(TEXT(AE114,"0.#"),1)=".",FALSE,TRUE)</formula>
    </cfRule>
    <cfRule type="expression" dxfId="2644" priority="13274">
      <formula>IF(RIGHT(TEXT(AE114,"0.#"),1)=".",TRUE,FALSE)</formula>
    </cfRule>
  </conditionalFormatting>
  <conditionalFormatting sqref="AI114">
    <cfRule type="expression" dxfId="2643" priority="13271">
      <formula>IF(RIGHT(TEXT(AI114,"0.#"),1)=".",FALSE,TRUE)</formula>
    </cfRule>
    <cfRule type="expression" dxfId="2642" priority="13272">
      <formula>IF(RIGHT(TEXT(AI114,"0.#"),1)=".",TRUE,FALSE)</formula>
    </cfRule>
  </conditionalFormatting>
  <conditionalFormatting sqref="AM114">
    <cfRule type="expression" dxfId="2641" priority="13269">
      <formula>IF(RIGHT(TEXT(AM114,"0.#"),1)=".",FALSE,TRUE)</formula>
    </cfRule>
    <cfRule type="expression" dxfId="2640" priority="13270">
      <formula>IF(RIGHT(TEXT(AM114,"0.#"),1)=".",TRUE,FALSE)</formula>
    </cfRule>
  </conditionalFormatting>
  <conditionalFormatting sqref="AE116 AQ116">
    <cfRule type="expression" dxfId="2639" priority="13265">
      <formula>IF(RIGHT(TEXT(AE116,"0.#"),1)=".",FALSE,TRUE)</formula>
    </cfRule>
    <cfRule type="expression" dxfId="2638" priority="13266">
      <formula>IF(RIGHT(TEXT(AE116,"0.#"),1)=".",TRUE,FALSE)</formula>
    </cfRule>
  </conditionalFormatting>
  <conditionalFormatting sqref="AI116">
    <cfRule type="expression" dxfId="2637" priority="13263">
      <formula>IF(RIGHT(TEXT(AI116,"0.#"),1)=".",FALSE,TRUE)</formula>
    </cfRule>
    <cfRule type="expression" dxfId="2636" priority="13264">
      <formula>IF(RIGHT(TEXT(AI116,"0.#"),1)=".",TRUE,FALSE)</formula>
    </cfRule>
  </conditionalFormatting>
  <conditionalFormatting sqref="AM116">
    <cfRule type="expression" dxfId="2635" priority="13261">
      <formula>IF(RIGHT(TEXT(AM116,"0.#"),1)=".",FALSE,TRUE)</formula>
    </cfRule>
    <cfRule type="expression" dxfId="2634" priority="13262">
      <formula>IF(RIGHT(TEXT(AM116,"0.#"),1)=".",TRUE,FALSE)</formula>
    </cfRule>
  </conditionalFormatting>
  <conditionalFormatting sqref="AE117 AM117">
    <cfRule type="expression" dxfId="2633" priority="13259">
      <formula>IF(RIGHT(TEXT(AE117,"0.#"),1)=".",FALSE,TRUE)</formula>
    </cfRule>
    <cfRule type="expression" dxfId="2632" priority="13260">
      <formula>IF(RIGHT(TEXT(AE117,"0.#"),1)=".",TRUE,FALSE)</formula>
    </cfRule>
  </conditionalFormatting>
  <conditionalFormatting sqref="AI117">
    <cfRule type="expression" dxfId="2631" priority="13257">
      <formula>IF(RIGHT(TEXT(AI117,"0.#"),1)=".",FALSE,TRUE)</formula>
    </cfRule>
    <cfRule type="expression" dxfId="2630" priority="13258">
      <formula>IF(RIGHT(TEXT(AI117,"0.#"),1)=".",TRUE,FALSE)</formula>
    </cfRule>
  </conditionalFormatting>
  <conditionalFormatting sqref="AQ117">
    <cfRule type="expression" dxfId="2629" priority="13253">
      <formula>IF(RIGHT(TEXT(AQ117,"0.#"),1)=".",FALSE,TRUE)</formula>
    </cfRule>
    <cfRule type="expression" dxfId="2628" priority="13254">
      <formula>IF(RIGHT(TEXT(AQ117,"0.#"),1)=".",TRUE,FALSE)</formula>
    </cfRule>
  </conditionalFormatting>
  <conditionalFormatting sqref="AE119 AQ119">
    <cfRule type="expression" dxfId="2627" priority="13251">
      <formula>IF(RIGHT(TEXT(AE119,"0.#"),1)=".",FALSE,TRUE)</formula>
    </cfRule>
    <cfRule type="expression" dxfId="2626" priority="13252">
      <formula>IF(RIGHT(TEXT(AE119,"0.#"),1)=".",TRUE,FALSE)</formula>
    </cfRule>
  </conditionalFormatting>
  <conditionalFormatting sqref="AI119">
    <cfRule type="expression" dxfId="2625" priority="13249">
      <formula>IF(RIGHT(TEXT(AI119,"0.#"),1)=".",FALSE,TRUE)</formula>
    </cfRule>
    <cfRule type="expression" dxfId="2624" priority="13250">
      <formula>IF(RIGHT(TEXT(AI119,"0.#"),1)=".",TRUE,FALSE)</formula>
    </cfRule>
  </conditionalFormatting>
  <conditionalFormatting sqref="AM119">
    <cfRule type="expression" dxfId="2623" priority="13247">
      <formula>IF(RIGHT(TEXT(AM119,"0.#"),1)=".",FALSE,TRUE)</formula>
    </cfRule>
    <cfRule type="expression" dxfId="2622" priority="13248">
      <formula>IF(RIGHT(TEXT(AM119,"0.#"),1)=".",TRUE,FALSE)</formula>
    </cfRule>
  </conditionalFormatting>
  <conditionalFormatting sqref="AQ120">
    <cfRule type="expression" dxfId="2621" priority="13239">
      <formula>IF(RIGHT(TEXT(AQ120,"0.#"),1)=".",FALSE,TRUE)</formula>
    </cfRule>
    <cfRule type="expression" dxfId="2620" priority="13240">
      <formula>IF(RIGHT(TEXT(AQ120,"0.#"),1)=".",TRUE,FALSE)</formula>
    </cfRule>
  </conditionalFormatting>
  <conditionalFormatting sqref="AE122 AQ122">
    <cfRule type="expression" dxfId="2619" priority="13237">
      <formula>IF(RIGHT(TEXT(AE122,"0.#"),1)=".",FALSE,TRUE)</formula>
    </cfRule>
    <cfRule type="expression" dxfId="2618" priority="13238">
      <formula>IF(RIGHT(TEXT(AE122,"0.#"),1)=".",TRUE,FALSE)</formula>
    </cfRule>
  </conditionalFormatting>
  <conditionalFormatting sqref="AI122">
    <cfRule type="expression" dxfId="2617" priority="13235">
      <formula>IF(RIGHT(TEXT(AI122,"0.#"),1)=".",FALSE,TRUE)</formula>
    </cfRule>
    <cfRule type="expression" dxfId="2616" priority="13236">
      <formula>IF(RIGHT(TEXT(AI122,"0.#"),1)=".",TRUE,FALSE)</formula>
    </cfRule>
  </conditionalFormatting>
  <conditionalFormatting sqref="AM122">
    <cfRule type="expression" dxfId="2615" priority="13233">
      <formula>IF(RIGHT(TEXT(AM122,"0.#"),1)=".",FALSE,TRUE)</formula>
    </cfRule>
    <cfRule type="expression" dxfId="2614" priority="13234">
      <formula>IF(RIGHT(TEXT(AM122,"0.#"),1)=".",TRUE,FALSE)</formula>
    </cfRule>
  </conditionalFormatting>
  <conditionalFormatting sqref="AQ123">
    <cfRule type="expression" dxfId="2613" priority="13225">
      <formula>IF(RIGHT(TEXT(AQ123,"0.#"),1)=".",FALSE,TRUE)</formula>
    </cfRule>
    <cfRule type="expression" dxfId="2612" priority="13226">
      <formula>IF(RIGHT(TEXT(AQ123,"0.#"),1)=".",TRUE,FALSE)</formula>
    </cfRule>
  </conditionalFormatting>
  <conditionalFormatting sqref="AE125 AQ125">
    <cfRule type="expression" dxfId="2611" priority="13223">
      <formula>IF(RIGHT(TEXT(AE125,"0.#"),1)=".",FALSE,TRUE)</formula>
    </cfRule>
    <cfRule type="expression" dxfId="2610" priority="13224">
      <formula>IF(RIGHT(TEXT(AE125,"0.#"),1)=".",TRUE,FALSE)</formula>
    </cfRule>
  </conditionalFormatting>
  <conditionalFormatting sqref="AI125">
    <cfRule type="expression" dxfId="2609" priority="13221">
      <formula>IF(RIGHT(TEXT(AI125,"0.#"),1)=".",FALSE,TRUE)</formula>
    </cfRule>
    <cfRule type="expression" dxfId="2608" priority="13222">
      <formula>IF(RIGHT(TEXT(AI125,"0.#"),1)=".",TRUE,FALSE)</formula>
    </cfRule>
  </conditionalFormatting>
  <conditionalFormatting sqref="AM125">
    <cfRule type="expression" dxfId="2607" priority="13219">
      <formula>IF(RIGHT(TEXT(AM125,"0.#"),1)=".",FALSE,TRUE)</formula>
    </cfRule>
    <cfRule type="expression" dxfId="2606" priority="13220">
      <formula>IF(RIGHT(TEXT(AM125,"0.#"),1)=".",TRUE,FALSE)</formula>
    </cfRule>
  </conditionalFormatting>
  <conditionalFormatting sqref="AQ126">
    <cfRule type="expression" dxfId="2605" priority="13211">
      <formula>IF(RIGHT(TEXT(AQ126,"0.#"),1)=".",FALSE,TRUE)</formula>
    </cfRule>
    <cfRule type="expression" dxfId="2604" priority="13212">
      <formula>IF(RIGHT(TEXT(AQ126,"0.#"),1)=".",TRUE,FALSE)</formula>
    </cfRule>
  </conditionalFormatting>
  <conditionalFormatting sqref="AE128 AQ128">
    <cfRule type="expression" dxfId="2603" priority="13209">
      <formula>IF(RIGHT(TEXT(AE128,"0.#"),1)=".",FALSE,TRUE)</formula>
    </cfRule>
    <cfRule type="expression" dxfId="2602" priority="13210">
      <formula>IF(RIGHT(TEXT(AE128,"0.#"),1)=".",TRUE,FALSE)</formula>
    </cfRule>
  </conditionalFormatting>
  <conditionalFormatting sqref="AI128">
    <cfRule type="expression" dxfId="2601" priority="13207">
      <formula>IF(RIGHT(TEXT(AI128,"0.#"),1)=".",FALSE,TRUE)</formula>
    </cfRule>
    <cfRule type="expression" dxfId="2600" priority="13208">
      <formula>IF(RIGHT(TEXT(AI128,"0.#"),1)=".",TRUE,FALSE)</formula>
    </cfRule>
  </conditionalFormatting>
  <conditionalFormatting sqref="AM128">
    <cfRule type="expression" dxfId="2599" priority="13205">
      <formula>IF(RIGHT(TEXT(AM128,"0.#"),1)=".",FALSE,TRUE)</formula>
    </cfRule>
    <cfRule type="expression" dxfId="2598" priority="13206">
      <formula>IF(RIGHT(TEXT(AM128,"0.#"),1)=".",TRUE,FALSE)</formula>
    </cfRule>
  </conditionalFormatting>
  <conditionalFormatting sqref="AQ129">
    <cfRule type="expression" dxfId="2597" priority="13197">
      <formula>IF(RIGHT(TEXT(AQ129,"0.#"),1)=".",FALSE,TRUE)</formula>
    </cfRule>
    <cfRule type="expression" dxfId="2596" priority="13198">
      <formula>IF(RIGHT(TEXT(AQ129,"0.#"),1)=".",TRUE,FALSE)</formula>
    </cfRule>
  </conditionalFormatting>
  <conditionalFormatting sqref="AE75">
    <cfRule type="expression" dxfId="2595" priority="13195">
      <formula>IF(RIGHT(TEXT(AE75,"0.#"),1)=".",FALSE,TRUE)</formula>
    </cfRule>
    <cfRule type="expression" dxfId="2594" priority="13196">
      <formula>IF(RIGHT(TEXT(AE75,"0.#"),1)=".",TRUE,FALSE)</formula>
    </cfRule>
  </conditionalFormatting>
  <conditionalFormatting sqref="AE76">
    <cfRule type="expression" dxfId="2593" priority="13193">
      <formula>IF(RIGHT(TEXT(AE76,"0.#"),1)=".",FALSE,TRUE)</formula>
    </cfRule>
    <cfRule type="expression" dxfId="2592" priority="13194">
      <formula>IF(RIGHT(TEXT(AE76,"0.#"),1)=".",TRUE,FALSE)</formula>
    </cfRule>
  </conditionalFormatting>
  <conditionalFormatting sqref="AE77">
    <cfRule type="expression" dxfId="2591" priority="13191">
      <formula>IF(RIGHT(TEXT(AE77,"0.#"),1)=".",FALSE,TRUE)</formula>
    </cfRule>
    <cfRule type="expression" dxfId="2590" priority="13192">
      <formula>IF(RIGHT(TEXT(AE77,"0.#"),1)=".",TRUE,FALSE)</formula>
    </cfRule>
  </conditionalFormatting>
  <conditionalFormatting sqref="AI77">
    <cfRule type="expression" dxfId="2589" priority="13189">
      <formula>IF(RIGHT(TEXT(AI77,"0.#"),1)=".",FALSE,TRUE)</formula>
    </cfRule>
    <cfRule type="expression" dxfId="2588" priority="13190">
      <formula>IF(RIGHT(TEXT(AI77,"0.#"),1)=".",TRUE,FALSE)</formula>
    </cfRule>
  </conditionalFormatting>
  <conditionalFormatting sqref="AI76">
    <cfRule type="expression" dxfId="2587" priority="13187">
      <formula>IF(RIGHT(TEXT(AI76,"0.#"),1)=".",FALSE,TRUE)</formula>
    </cfRule>
    <cfRule type="expression" dxfId="2586" priority="13188">
      <formula>IF(RIGHT(TEXT(AI76,"0.#"),1)=".",TRUE,FALSE)</formula>
    </cfRule>
  </conditionalFormatting>
  <conditionalFormatting sqref="AI75">
    <cfRule type="expression" dxfId="2585" priority="13185">
      <formula>IF(RIGHT(TEXT(AI75,"0.#"),1)=".",FALSE,TRUE)</formula>
    </cfRule>
    <cfRule type="expression" dxfId="2584" priority="13186">
      <formula>IF(RIGHT(TEXT(AI75,"0.#"),1)=".",TRUE,FALSE)</formula>
    </cfRule>
  </conditionalFormatting>
  <conditionalFormatting sqref="AM75">
    <cfRule type="expression" dxfId="2583" priority="13183">
      <formula>IF(RIGHT(TEXT(AM75,"0.#"),1)=".",FALSE,TRUE)</formula>
    </cfRule>
    <cfRule type="expression" dxfId="2582" priority="13184">
      <formula>IF(RIGHT(TEXT(AM75,"0.#"),1)=".",TRUE,FALSE)</formula>
    </cfRule>
  </conditionalFormatting>
  <conditionalFormatting sqref="AM76">
    <cfRule type="expression" dxfId="2581" priority="13181">
      <formula>IF(RIGHT(TEXT(AM76,"0.#"),1)=".",FALSE,TRUE)</formula>
    </cfRule>
    <cfRule type="expression" dxfId="2580" priority="13182">
      <formula>IF(RIGHT(TEXT(AM76,"0.#"),1)=".",TRUE,FALSE)</formula>
    </cfRule>
  </conditionalFormatting>
  <conditionalFormatting sqref="AM77">
    <cfRule type="expression" dxfId="2579" priority="13179">
      <formula>IF(RIGHT(TEXT(AM77,"0.#"),1)=".",FALSE,TRUE)</formula>
    </cfRule>
    <cfRule type="expression" dxfId="2578" priority="13180">
      <formula>IF(RIGHT(TEXT(AM77,"0.#"),1)=".",TRUE,FALSE)</formula>
    </cfRule>
  </conditionalFormatting>
  <conditionalFormatting sqref="AE134:AE135 AI134:AI135 AM134:AM135 AQ134:AQ135 AU134:AU135">
    <cfRule type="expression" dxfId="2577" priority="13165">
      <formula>IF(RIGHT(TEXT(AE134,"0.#"),1)=".",FALSE,TRUE)</formula>
    </cfRule>
    <cfRule type="expression" dxfId="2576" priority="13166">
      <formula>IF(RIGHT(TEXT(AE134,"0.#"),1)=".",TRUE,FALSE)</formula>
    </cfRule>
  </conditionalFormatting>
  <conditionalFormatting sqref="AE433">
    <cfRule type="expression" dxfId="2575" priority="13135">
      <formula>IF(RIGHT(TEXT(AE433,"0.#"),1)=".",FALSE,TRUE)</formula>
    </cfRule>
    <cfRule type="expression" dxfId="2574" priority="13136">
      <formula>IF(RIGHT(TEXT(AE433,"0.#"),1)=".",TRUE,FALSE)</formula>
    </cfRule>
  </conditionalFormatting>
  <conditionalFormatting sqref="AM435">
    <cfRule type="expression" dxfId="2573" priority="13119">
      <formula>IF(RIGHT(TEXT(AM435,"0.#"),1)=".",FALSE,TRUE)</formula>
    </cfRule>
    <cfRule type="expression" dxfId="2572" priority="13120">
      <formula>IF(RIGHT(TEXT(AM435,"0.#"),1)=".",TRUE,FALSE)</formula>
    </cfRule>
  </conditionalFormatting>
  <conditionalFormatting sqref="AE434">
    <cfRule type="expression" dxfId="2571" priority="13133">
      <formula>IF(RIGHT(TEXT(AE434,"0.#"),1)=".",FALSE,TRUE)</formula>
    </cfRule>
    <cfRule type="expression" dxfId="2570" priority="13134">
      <formula>IF(RIGHT(TEXT(AE434,"0.#"),1)=".",TRUE,FALSE)</formula>
    </cfRule>
  </conditionalFormatting>
  <conditionalFormatting sqref="AE435">
    <cfRule type="expression" dxfId="2569" priority="13131">
      <formula>IF(RIGHT(TEXT(AE435,"0.#"),1)=".",FALSE,TRUE)</formula>
    </cfRule>
    <cfRule type="expression" dxfId="2568" priority="13132">
      <formula>IF(RIGHT(TEXT(AE435,"0.#"),1)=".",TRUE,FALSE)</formula>
    </cfRule>
  </conditionalFormatting>
  <conditionalFormatting sqref="AM433">
    <cfRule type="expression" dxfId="2567" priority="13123">
      <formula>IF(RIGHT(TEXT(AM433,"0.#"),1)=".",FALSE,TRUE)</formula>
    </cfRule>
    <cfRule type="expression" dxfId="2566" priority="13124">
      <formula>IF(RIGHT(TEXT(AM433,"0.#"),1)=".",TRUE,FALSE)</formula>
    </cfRule>
  </conditionalFormatting>
  <conditionalFormatting sqref="AM434">
    <cfRule type="expression" dxfId="2565" priority="13121">
      <formula>IF(RIGHT(TEXT(AM434,"0.#"),1)=".",FALSE,TRUE)</formula>
    </cfRule>
    <cfRule type="expression" dxfId="2564" priority="13122">
      <formula>IF(RIGHT(TEXT(AM434,"0.#"),1)=".",TRUE,FALSE)</formula>
    </cfRule>
  </conditionalFormatting>
  <conditionalFormatting sqref="AU433">
    <cfRule type="expression" dxfId="2563" priority="13111">
      <formula>IF(RIGHT(TEXT(AU433,"0.#"),1)=".",FALSE,TRUE)</formula>
    </cfRule>
    <cfRule type="expression" dxfId="2562" priority="13112">
      <formula>IF(RIGHT(TEXT(AU433,"0.#"),1)=".",TRUE,FALSE)</formula>
    </cfRule>
  </conditionalFormatting>
  <conditionalFormatting sqref="AU434">
    <cfRule type="expression" dxfId="2561" priority="13109">
      <formula>IF(RIGHT(TEXT(AU434,"0.#"),1)=".",FALSE,TRUE)</formula>
    </cfRule>
    <cfRule type="expression" dxfId="2560" priority="13110">
      <formula>IF(RIGHT(TEXT(AU434,"0.#"),1)=".",TRUE,FALSE)</formula>
    </cfRule>
  </conditionalFormatting>
  <conditionalFormatting sqref="AU435">
    <cfRule type="expression" dxfId="2559" priority="13107">
      <formula>IF(RIGHT(TEXT(AU435,"0.#"),1)=".",FALSE,TRUE)</formula>
    </cfRule>
    <cfRule type="expression" dxfId="2558" priority="13108">
      <formula>IF(RIGHT(TEXT(AU435,"0.#"),1)=".",TRUE,FALSE)</formula>
    </cfRule>
  </conditionalFormatting>
  <conditionalFormatting sqref="AI435">
    <cfRule type="expression" dxfId="2557" priority="13041">
      <formula>IF(RIGHT(TEXT(AI435,"0.#"),1)=".",FALSE,TRUE)</formula>
    </cfRule>
    <cfRule type="expression" dxfId="2556" priority="13042">
      <formula>IF(RIGHT(TEXT(AI435,"0.#"),1)=".",TRUE,FALSE)</formula>
    </cfRule>
  </conditionalFormatting>
  <conditionalFormatting sqref="AI433">
    <cfRule type="expression" dxfId="2555" priority="13045">
      <formula>IF(RIGHT(TEXT(AI433,"0.#"),1)=".",FALSE,TRUE)</formula>
    </cfRule>
    <cfRule type="expression" dxfId="2554" priority="13046">
      <formula>IF(RIGHT(TEXT(AI433,"0.#"),1)=".",TRUE,FALSE)</formula>
    </cfRule>
  </conditionalFormatting>
  <conditionalFormatting sqref="AI434">
    <cfRule type="expression" dxfId="2553" priority="13043">
      <formula>IF(RIGHT(TEXT(AI434,"0.#"),1)=".",FALSE,TRUE)</formula>
    </cfRule>
    <cfRule type="expression" dxfId="2552" priority="13044">
      <formula>IF(RIGHT(TEXT(AI434,"0.#"),1)=".",TRUE,FALSE)</formula>
    </cfRule>
  </conditionalFormatting>
  <conditionalFormatting sqref="AQ434">
    <cfRule type="expression" dxfId="2551" priority="13027">
      <formula>IF(RIGHT(TEXT(AQ434,"0.#"),1)=".",FALSE,TRUE)</formula>
    </cfRule>
    <cfRule type="expression" dxfId="2550" priority="13028">
      <formula>IF(RIGHT(TEXT(AQ434,"0.#"),1)=".",TRUE,FALSE)</formula>
    </cfRule>
  </conditionalFormatting>
  <conditionalFormatting sqref="AQ435">
    <cfRule type="expression" dxfId="2549" priority="13013">
      <formula>IF(RIGHT(TEXT(AQ435,"0.#"),1)=".",FALSE,TRUE)</formula>
    </cfRule>
    <cfRule type="expression" dxfId="2548" priority="13014">
      <formula>IF(RIGHT(TEXT(AQ435,"0.#"),1)=".",TRUE,FALSE)</formula>
    </cfRule>
  </conditionalFormatting>
  <conditionalFormatting sqref="AQ433">
    <cfRule type="expression" dxfId="2547" priority="13011">
      <formula>IF(RIGHT(TEXT(AQ433,"0.#"),1)=".",FALSE,TRUE)</formula>
    </cfRule>
    <cfRule type="expression" dxfId="2546" priority="13012">
      <formula>IF(RIGHT(TEXT(AQ433,"0.#"),1)=".",TRUE,FALSE)</formula>
    </cfRule>
  </conditionalFormatting>
  <conditionalFormatting sqref="AQ53:AQ55">
    <cfRule type="expression" dxfId="2545" priority="4757">
      <formula>IF(RIGHT(TEXT(AQ53,"0.#"),1)=".",FALSE,TRUE)</formula>
    </cfRule>
    <cfRule type="expression" dxfId="2544" priority="4758">
      <formula>IF(RIGHT(TEXT(AQ53,"0.#"),1)=".",TRUE,FALSE)</formula>
    </cfRule>
  </conditionalFormatting>
  <conditionalFormatting sqref="AU53:AU55">
    <cfRule type="expression" dxfId="2543" priority="4755">
      <formula>IF(RIGHT(TEXT(AU53,"0.#"),1)=".",FALSE,TRUE)</formula>
    </cfRule>
    <cfRule type="expression" dxfId="2542" priority="4756">
      <formula>IF(RIGHT(TEXT(AU53,"0.#"),1)=".",TRUE,FALSE)</formula>
    </cfRule>
  </conditionalFormatting>
  <conditionalFormatting sqref="AQ60:AQ62">
    <cfRule type="expression" dxfId="2541" priority="4753">
      <formula>IF(RIGHT(TEXT(AQ60,"0.#"),1)=".",FALSE,TRUE)</formula>
    </cfRule>
    <cfRule type="expression" dxfId="2540" priority="4754">
      <formula>IF(RIGHT(TEXT(AQ60,"0.#"),1)=".",TRUE,FALSE)</formula>
    </cfRule>
  </conditionalFormatting>
  <conditionalFormatting sqref="AU60:AU62">
    <cfRule type="expression" dxfId="2539" priority="4751">
      <formula>IF(RIGHT(TEXT(AU60,"0.#"),1)=".",FALSE,TRUE)</formula>
    </cfRule>
    <cfRule type="expression" dxfId="2538" priority="4752">
      <formula>IF(RIGHT(TEXT(AU60,"0.#"),1)=".",TRUE,FALSE)</formula>
    </cfRule>
  </conditionalFormatting>
  <conditionalFormatting sqref="AQ75:AQ77">
    <cfRule type="expression" dxfId="2537" priority="4749">
      <formula>IF(RIGHT(TEXT(AQ75,"0.#"),1)=".",FALSE,TRUE)</formula>
    </cfRule>
    <cfRule type="expression" dxfId="2536" priority="4750">
      <formula>IF(RIGHT(TEXT(AQ75,"0.#"),1)=".",TRUE,FALSE)</formula>
    </cfRule>
  </conditionalFormatting>
  <conditionalFormatting sqref="AU75:AU77">
    <cfRule type="expression" dxfId="2535" priority="4747">
      <formula>IF(RIGHT(TEXT(AU75,"0.#"),1)=".",FALSE,TRUE)</formula>
    </cfRule>
    <cfRule type="expression" dxfId="2534" priority="4748">
      <formula>IF(RIGHT(TEXT(AU75,"0.#"),1)=".",TRUE,FALSE)</formula>
    </cfRule>
  </conditionalFormatting>
  <conditionalFormatting sqref="AQ87:AQ89">
    <cfRule type="expression" dxfId="2533" priority="4745">
      <formula>IF(RIGHT(TEXT(AQ87,"0.#"),1)=".",FALSE,TRUE)</formula>
    </cfRule>
    <cfRule type="expression" dxfId="2532" priority="4746">
      <formula>IF(RIGHT(TEXT(AQ87,"0.#"),1)=".",TRUE,FALSE)</formula>
    </cfRule>
  </conditionalFormatting>
  <conditionalFormatting sqref="AU87:AU89">
    <cfRule type="expression" dxfId="2531" priority="4743">
      <formula>IF(RIGHT(TEXT(AU87,"0.#"),1)=".",FALSE,TRUE)</formula>
    </cfRule>
    <cfRule type="expression" dxfId="2530" priority="4744">
      <formula>IF(RIGHT(TEXT(AU87,"0.#"),1)=".",TRUE,FALSE)</formula>
    </cfRule>
  </conditionalFormatting>
  <conditionalFormatting sqref="AQ92:AQ94">
    <cfRule type="expression" dxfId="2529" priority="4741">
      <formula>IF(RIGHT(TEXT(AQ92,"0.#"),1)=".",FALSE,TRUE)</formula>
    </cfRule>
    <cfRule type="expression" dxfId="2528" priority="4742">
      <formula>IF(RIGHT(TEXT(AQ92,"0.#"),1)=".",TRUE,FALSE)</formula>
    </cfRule>
  </conditionalFormatting>
  <conditionalFormatting sqref="AU92:AU94">
    <cfRule type="expression" dxfId="2527" priority="4739">
      <formula>IF(RIGHT(TEXT(AU92,"0.#"),1)=".",FALSE,TRUE)</formula>
    </cfRule>
    <cfRule type="expression" dxfId="2526" priority="4740">
      <formula>IF(RIGHT(TEXT(AU92,"0.#"),1)=".",TRUE,FALSE)</formula>
    </cfRule>
  </conditionalFormatting>
  <conditionalFormatting sqref="AQ97:AQ99">
    <cfRule type="expression" dxfId="2525" priority="4737">
      <formula>IF(RIGHT(TEXT(AQ97,"0.#"),1)=".",FALSE,TRUE)</formula>
    </cfRule>
    <cfRule type="expression" dxfId="2524" priority="4738">
      <formula>IF(RIGHT(TEXT(AQ97,"0.#"),1)=".",TRUE,FALSE)</formula>
    </cfRule>
  </conditionalFormatting>
  <conditionalFormatting sqref="AU97:AU99">
    <cfRule type="expression" dxfId="2523" priority="4735">
      <formula>IF(RIGHT(TEXT(AU97,"0.#"),1)=".",FALSE,TRUE)</formula>
    </cfRule>
    <cfRule type="expression" dxfId="2522" priority="4736">
      <formula>IF(RIGHT(TEXT(AU97,"0.#"),1)=".",TRUE,FALSE)</formula>
    </cfRule>
  </conditionalFormatting>
  <conditionalFormatting sqref="AE458">
    <cfRule type="expression" dxfId="2521" priority="4429">
      <formula>IF(RIGHT(TEXT(AE458,"0.#"),1)=".",FALSE,TRUE)</formula>
    </cfRule>
    <cfRule type="expression" dxfId="2520" priority="4430">
      <formula>IF(RIGHT(TEXT(AE458,"0.#"),1)=".",TRUE,FALSE)</formula>
    </cfRule>
  </conditionalFormatting>
  <conditionalFormatting sqref="AM460">
    <cfRule type="expression" dxfId="2519" priority="4419">
      <formula>IF(RIGHT(TEXT(AM460,"0.#"),1)=".",FALSE,TRUE)</formula>
    </cfRule>
    <cfRule type="expression" dxfId="2518" priority="4420">
      <formula>IF(RIGHT(TEXT(AM460,"0.#"),1)=".",TRUE,FALSE)</formula>
    </cfRule>
  </conditionalFormatting>
  <conditionalFormatting sqref="AE459">
    <cfRule type="expression" dxfId="2517" priority="4427">
      <formula>IF(RIGHT(TEXT(AE459,"0.#"),1)=".",FALSE,TRUE)</formula>
    </cfRule>
    <cfRule type="expression" dxfId="2516" priority="4428">
      <formula>IF(RIGHT(TEXT(AE459,"0.#"),1)=".",TRUE,FALSE)</formula>
    </cfRule>
  </conditionalFormatting>
  <conditionalFormatting sqref="AE460">
    <cfRule type="expression" dxfId="2515" priority="4425">
      <formula>IF(RIGHT(TEXT(AE460,"0.#"),1)=".",FALSE,TRUE)</formula>
    </cfRule>
    <cfRule type="expression" dxfId="2514" priority="4426">
      <formula>IF(RIGHT(TEXT(AE460,"0.#"),1)=".",TRUE,FALSE)</formula>
    </cfRule>
  </conditionalFormatting>
  <conditionalFormatting sqref="AM458">
    <cfRule type="expression" dxfId="2513" priority="4423">
      <formula>IF(RIGHT(TEXT(AM458,"0.#"),1)=".",FALSE,TRUE)</formula>
    </cfRule>
    <cfRule type="expression" dxfId="2512" priority="4424">
      <formula>IF(RIGHT(TEXT(AM458,"0.#"),1)=".",TRUE,FALSE)</formula>
    </cfRule>
  </conditionalFormatting>
  <conditionalFormatting sqref="AM459">
    <cfRule type="expression" dxfId="2511" priority="4421">
      <formula>IF(RIGHT(TEXT(AM459,"0.#"),1)=".",FALSE,TRUE)</formula>
    </cfRule>
    <cfRule type="expression" dxfId="2510" priority="4422">
      <formula>IF(RIGHT(TEXT(AM459,"0.#"),1)=".",TRUE,FALSE)</formula>
    </cfRule>
  </conditionalFormatting>
  <conditionalFormatting sqref="AU458">
    <cfRule type="expression" dxfId="2509" priority="4417">
      <formula>IF(RIGHT(TEXT(AU458,"0.#"),1)=".",FALSE,TRUE)</formula>
    </cfRule>
    <cfRule type="expression" dxfId="2508" priority="4418">
      <formula>IF(RIGHT(TEXT(AU458,"0.#"),1)=".",TRUE,FALSE)</formula>
    </cfRule>
  </conditionalFormatting>
  <conditionalFormatting sqref="AU459">
    <cfRule type="expression" dxfId="2507" priority="4415">
      <formula>IF(RIGHT(TEXT(AU459,"0.#"),1)=".",FALSE,TRUE)</formula>
    </cfRule>
    <cfRule type="expression" dxfId="2506" priority="4416">
      <formula>IF(RIGHT(TEXT(AU459,"0.#"),1)=".",TRUE,FALSE)</formula>
    </cfRule>
  </conditionalFormatting>
  <conditionalFormatting sqref="AU460">
    <cfRule type="expression" dxfId="2505" priority="4413">
      <formula>IF(RIGHT(TEXT(AU460,"0.#"),1)=".",FALSE,TRUE)</formula>
    </cfRule>
    <cfRule type="expression" dxfId="2504" priority="4414">
      <formula>IF(RIGHT(TEXT(AU460,"0.#"),1)=".",TRUE,FALSE)</formula>
    </cfRule>
  </conditionalFormatting>
  <conditionalFormatting sqref="AI460">
    <cfRule type="expression" dxfId="2503" priority="4407">
      <formula>IF(RIGHT(TEXT(AI460,"0.#"),1)=".",FALSE,TRUE)</formula>
    </cfRule>
    <cfRule type="expression" dxfId="2502" priority="4408">
      <formula>IF(RIGHT(TEXT(AI460,"0.#"),1)=".",TRUE,FALSE)</formula>
    </cfRule>
  </conditionalFormatting>
  <conditionalFormatting sqref="AI458">
    <cfRule type="expression" dxfId="2501" priority="4411">
      <formula>IF(RIGHT(TEXT(AI458,"0.#"),1)=".",FALSE,TRUE)</formula>
    </cfRule>
    <cfRule type="expression" dxfId="2500" priority="4412">
      <formula>IF(RIGHT(TEXT(AI458,"0.#"),1)=".",TRUE,FALSE)</formula>
    </cfRule>
  </conditionalFormatting>
  <conditionalFormatting sqref="AI459">
    <cfRule type="expression" dxfId="2499" priority="4409">
      <formula>IF(RIGHT(TEXT(AI459,"0.#"),1)=".",FALSE,TRUE)</formula>
    </cfRule>
    <cfRule type="expression" dxfId="2498" priority="4410">
      <formula>IF(RIGHT(TEXT(AI459,"0.#"),1)=".",TRUE,FALSE)</formula>
    </cfRule>
  </conditionalFormatting>
  <conditionalFormatting sqref="AQ459">
    <cfRule type="expression" dxfId="2497" priority="4405">
      <formula>IF(RIGHT(TEXT(AQ459,"0.#"),1)=".",FALSE,TRUE)</formula>
    </cfRule>
    <cfRule type="expression" dxfId="2496" priority="4406">
      <formula>IF(RIGHT(TEXT(AQ459,"0.#"),1)=".",TRUE,FALSE)</formula>
    </cfRule>
  </conditionalFormatting>
  <conditionalFormatting sqref="AQ460">
    <cfRule type="expression" dxfId="2495" priority="4403">
      <formula>IF(RIGHT(TEXT(AQ460,"0.#"),1)=".",FALSE,TRUE)</formula>
    </cfRule>
    <cfRule type="expression" dxfId="2494" priority="4404">
      <formula>IF(RIGHT(TEXT(AQ460,"0.#"),1)=".",TRUE,FALSE)</formula>
    </cfRule>
  </conditionalFormatting>
  <conditionalFormatting sqref="AQ458">
    <cfRule type="expression" dxfId="2493" priority="4401">
      <formula>IF(RIGHT(TEXT(AQ458,"0.#"),1)=".",FALSE,TRUE)</formula>
    </cfRule>
    <cfRule type="expression" dxfId="2492" priority="4402">
      <formula>IF(RIGHT(TEXT(AQ458,"0.#"),1)=".",TRUE,FALSE)</formula>
    </cfRule>
  </conditionalFormatting>
  <conditionalFormatting sqref="AE120 AM120">
    <cfRule type="expression" dxfId="2491" priority="3079">
      <formula>IF(RIGHT(TEXT(AE120,"0.#"),1)=".",FALSE,TRUE)</formula>
    </cfRule>
    <cfRule type="expression" dxfId="2490" priority="3080">
      <formula>IF(RIGHT(TEXT(AE120,"0.#"),1)=".",TRUE,FALSE)</formula>
    </cfRule>
  </conditionalFormatting>
  <conditionalFormatting sqref="AI126">
    <cfRule type="expression" dxfId="2489" priority="3069">
      <formula>IF(RIGHT(TEXT(AI126,"0.#"),1)=".",FALSE,TRUE)</formula>
    </cfRule>
    <cfRule type="expression" dxfId="2488" priority="3070">
      <formula>IF(RIGHT(TEXT(AI126,"0.#"),1)=".",TRUE,FALSE)</formula>
    </cfRule>
  </conditionalFormatting>
  <conditionalFormatting sqref="AI120">
    <cfRule type="expression" dxfId="2487" priority="3077">
      <formula>IF(RIGHT(TEXT(AI120,"0.#"),1)=".",FALSE,TRUE)</formula>
    </cfRule>
    <cfRule type="expression" dxfId="2486" priority="3078">
      <formula>IF(RIGHT(TEXT(AI120,"0.#"),1)=".",TRUE,FALSE)</formula>
    </cfRule>
  </conditionalFormatting>
  <conditionalFormatting sqref="AE123 AM123">
    <cfRule type="expression" dxfId="2485" priority="3075">
      <formula>IF(RIGHT(TEXT(AE123,"0.#"),1)=".",FALSE,TRUE)</formula>
    </cfRule>
    <cfRule type="expression" dxfId="2484" priority="3076">
      <formula>IF(RIGHT(TEXT(AE123,"0.#"),1)=".",TRUE,FALSE)</formula>
    </cfRule>
  </conditionalFormatting>
  <conditionalFormatting sqref="AI123">
    <cfRule type="expression" dxfId="2483" priority="3073">
      <formula>IF(RIGHT(TEXT(AI123,"0.#"),1)=".",FALSE,TRUE)</formula>
    </cfRule>
    <cfRule type="expression" dxfId="2482" priority="3074">
      <formula>IF(RIGHT(TEXT(AI123,"0.#"),1)=".",TRUE,FALSE)</formula>
    </cfRule>
  </conditionalFormatting>
  <conditionalFormatting sqref="AE126 AM126">
    <cfRule type="expression" dxfId="2481" priority="3071">
      <formula>IF(RIGHT(TEXT(AE126,"0.#"),1)=".",FALSE,TRUE)</formula>
    </cfRule>
    <cfRule type="expression" dxfId="2480" priority="3072">
      <formula>IF(RIGHT(TEXT(AE126,"0.#"),1)=".",TRUE,FALSE)</formula>
    </cfRule>
  </conditionalFormatting>
  <conditionalFormatting sqref="AE129 AM129">
    <cfRule type="expression" dxfId="2479" priority="3067">
      <formula>IF(RIGHT(TEXT(AE129,"0.#"),1)=".",FALSE,TRUE)</formula>
    </cfRule>
    <cfRule type="expression" dxfId="2478" priority="3068">
      <formula>IF(RIGHT(TEXT(AE129,"0.#"),1)=".",TRUE,FALSE)</formula>
    </cfRule>
  </conditionalFormatting>
  <conditionalFormatting sqref="AI129">
    <cfRule type="expression" dxfId="2477" priority="3065">
      <formula>IF(RIGHT(TEXT(AI129,"0.#"),1)=".",FALSE,TRUE)</formula>
    </cfRule>
    <cfRule type="expression" dxfId="2476" priority="3066">
      <formula>IF(RIGHT(TEXT(AI129,"0.#"),1)=".",TRUE,FALSE)</formula>
    </cfRule>
  </conditionalFormatting>
  <conditionalFormatting sqref="Y839:Y866">
    <cfRule type="expression" dxfId="2475" priority="3063">
      <formula>IF(RIGHT(TEXT(Y839,"0.#"),1)=".",FALSE,TRUE)</formula>
    </cfRule>
    <cfRule type="expression" dxfId="2474" priority="3064">
      <formula>IF(RIGHT(TEXT(Y839,"0.#"),1)=".",TRUE,FALSE)</formula>
    </cfRule>
  </conditionalFormatting>
  <conditionalFormatting sqref="AU518">
    <cfRule type="expression" dxfId="2473" priority="1573">
      <formula>IF(RIGHT(TEXT(AU518,"0.#"),1)=".",FALSE,TRUE)</formula>
    </cfRule>
    <cfRule type="expression" dxfId="2472" priority="1574">
      <formula>IF(RIGHT(TEXT(AU518,"0.#"),1)=".",TRUE,FALSE)</formula>
    </cfRule>
  </conditionalFormatting>
  <conditionalFormatting sqref="AQ551">
    <cfRule type="expression" dxfId="2471" priority="1349">
      <formula>IF(RIGHT(TEXT(AQ551,"0.#"),1)=".",FALSE,TRUE)</formula>
    </cfRule>
    <cfRule type="expression" dxfId="2470" priority="1350">
      <formula>IF(RIGHT(TEXT(AQ551,"0.#"),1)=".",TRUE,FALSE)</formula>
    </cfRule>
  </conditionalFormatting>
  <conditionalFormatting sqref="AE556">
    <cfRule type="expression" dxfId="2469" priority="1347">
      <formula>IF(RIGHT(TEXT(AE556,"0.#"),1)=".",FALSE,TRUE)</formula>
    </cfRule>
    <cfRule type="expression" dxfId="2468" priority="1348">
      <formula>IF(RIGHT(TEXT(AE556,"0.#"),1)=".",TRUE,FALSE)</formula>
    </cfRule>
  </conditionalFormatting>
  <conditionalFormatting sqref="AE557">
    <cfRule type="expression" dxfId="2467" priority="1345">
      <formula>IF(RIGHT(TEXT(AE557,"0.#"),1)=".",FALSE,TRUE)</formula>
    </cfRule>
    <cfRule type="expression" dxfId="2466" priority="1346">
      <formula>IF(RIGHT(TEXT(AE557,"0.#"),1)=".",TRUE,FALSE)</formula>
    </cfRule>
  </conditionalFormatting>
  <conditionalFormatting sqref="AE558">
    <cfRule type="expression" dxfId="2465" priority="1343">
      <formula>IF(RIGHT(TEXT(AE558,"0.#"),1)=".",FALSE,TRUE)</formula>
    </cfRule>
    <cfRule type="expression" dxfId="2464" priority="1344">
      <formula>IF(RIGHT(TEXT(AE558,"0.#"),1)=".",TRUE,FALSE)</formula>
    </cfRule>
  </conditionalFormatting>
  <conditionalFormatting sqref="AU556">
    <cfRule type="expression" dxfId="2463" priority="1335">
      <formula>IF(RIGHT(TEXT(AU556,"0.#"),1)=".",FALSE,TRUE)</formula>
    </cfRule>
    <cfRule type="expression" dxfId="2462" priority="1336">
      <formula>IF(RIGHT(TEXT(AU556,"0.#"),1)=".",TRUE,FALSE)</formula>
    </cfRule>
  </conditionalFormatting>
  <conditionalFormatting sqref="AU557">
    <cfRule type="expression" dxfId="2461" priority="1333">
      <formula>IF(RIGHT(TEXT(AU557,"0.#"),1)=".",FALSE,TRUE)</formula>
    </cfRule>
    <cfRule type="expression" dxfId="2460" priority="1334">
      <formula>IF(RIGHT(TEXT(AU557,"0.#"),1)=".",TRUE,FALSE)</formula>
    </cfRule>
  </conditionalFormatting>
  <conditionalFormatting sqref="AU558">
    <cfRule type="expression" dxfId="2459" priority="1331">
      <formula>IF(RIGHT(TEXT(AU558,"0.#"),1)=".",FALSE,TRUE)</formula>
    </cfRule>
    <cfRule type="expression" dxfId="2458" priority="1332">
      <formula>IF(RIGHT(TEXT(AU558,"0.#"),1)=".",TRUE,FALSE)</formula>
    </cfRule>
  </conditionalFormatting>
  <conditionalFormatting sqref="AQ557">
    <cfRule type="expression" dxfId="2457" priority="1323">
      <formula>IF(RIGHT(TEXT(AQ557,"0.#"),1)=".",FALSE,TRUE)</formula>
    </cfRule>
    <cfRule type="expression" dxfId="2456" priority="1324">
      <formula>IF(RIGHT(TEXT(AQ557,"0.#"),1)=".",TRUE,FALSE)</formula>
    </cfRule>
  </conditionalFormatting>
  <conditionalFormatting sqref="AQ558">
    <cfRule type="expression" dxfId="2455" priority="1321">
      <formula>IF(RIGHT(TEXT(AQ558,"0.#"),1)=".",FALSE,TRUE)</formula>
    </cfRule>
    <cfRule type="expression" dxfId="2454" priority="1322">
      <formula>IF(RIGHT(TEXT(AQ558,"0.#"),1)=".",TRUE,FALSE)</formula>
    </cfRule>
  </conditionalFormatting>
  <conditionalFormatting sqref="AQ556">
    <cfRule type="expression" dxfId="2453" priority="1319">
      <formula>IF(RIGHT(TEXT(AQ556,"0.#"),1)=".",FALSE,TRUE)</formula>
    </cfRule>
    <cfRule type="expression" dxfId="2452" priority="1320">
      <formula>IF(RIGHT(TEXT(AQ556,"0.#"),1)=".",TRUE,FALSE)</formula>
    </cfRule>
  </conditionalFormatting>
  <conditionalFormatting sqref="AE561">
    <cfRule type="expression" dxfId="2451" priority="1317">
      <formula>IF(RIGHT(TEXT(AE561,"0.#"),1)=".",FALSE,TRUE)</formula>
    </cfRule>
    <cfRule type="expression" dxfId="2450" priority="1318">
      <formula>IF(RIGHT(TEXT(AE561,"0.#"),1)=".",TRUE,FALSE)</formula>
    </cfRule>
  </conditionalFormatting>
  <conditionalFormatting sqref="AE562">
    <cfRule type="expression" dxfId="2449" priority="1315">
      <formula>IF(RIGHT(TEXT(AE562,"0.#"),1)=".",FALSE,TRUE)</formula>
    </cfRule>
    <cfRule type="expression" dxfId="2448" priority="1316">
      <formula>IF(RIGHT(TEXT(AE562,"0.#"),1)=".",TRUE,FALSE)</formula>
    </cfRule>
  </conditionalFormatting>
  <conditionalFormatting sqref="AE563">
    <cfRule type="expression" dxfId="2447" priority="1313">
      <formula>IF(RIGHT(TEXT(AE563,"0.#"),1)=".",FALSE,TRUE)</formula>
    </cfRule>
    <cfRule type="expression" dxfId="2446" priority="1314">
      <formula>IF(RIGHT(TEXT(AE563,"0.#"),1)=".",TRUE,FALSE)</formula>
    </cfRule>
  </conditionalFormatting>
  <conditionalFormatting sqref="AL1102:AO1131">
    <cfRule type="expression" dxfId="2445" priority="2969">
      <formula>IF(AND(AL1102&gt;=0, RIGHT(TEXT(AL1102,"0.#"),1)&lt;&gt;"."),TRUE,FALSE)</formula>
    </cfRule>
    <cfRule type="expression" dxfId="2444" priority="2970">
      <formula>IF(AND(AL1102&gt;=0, RIGHT(TEXT(AL1102,"0.#"),1)="."),TRUE,FALSE)</formula>
    </cfRule>
    <cfRule type="expression" dxfId="2443" priority="2971">
      <formula>IF(AND(AL1102&lt;0, RIGHT(TEXT(AL1102,"0.#"),1)&lt;&gt;"."),TRUE,FALSE)</formula>
    </cfRule>
    <cfRule type="expression" dxfId="2442" priority="2972">
      <formula>IF(AND(AL1102&lt;0, RIGHT(TEXT(AL1102,"0.#"),1)="."),TRUE,FALSE)</formula>
    </cfRule>
  </conditionalFormatting>
  <conditionalFormatting sqref="Y1102:Y1131">
    <cfRule type="expression" dxfId="2441" priority="2967">
      <formula>IF(RIGHT(TEXT(Y1102,"0.#"),1)=".",FALSE,TRUE)</formula>
    </cfRule>
    <cfRule type="expression" dxfId="2440" priority="2968">
      <formula>IF(RIGHT(TEXT(Y1102,"0.#"),1)=".",TRUE,FALSE)</formula>
    </cfRule>
  </conditionalFormatting>
  <conditionalFormatting sqref="AQ553">
    <cfRule type="expression" dxfId="2439" priority="1351">
      <formula>IF(RIGHT(TEXT(AQ553,"0.#"),1)=".",FALSE,TRUE)</formula>
    </cfRule>
    <cfRule type="expression" dxfId="2438" priority="1352">
      <formula>IF(RIGHT(TEXT(AQ553,"0.#"),1)=".",TRUE,FALSE)</formula>
    </cfRule>
  </conditionalFormatting>
  <conditionalFormatting sqref="AU552">
    <cfRule type="expression" dxfId="2437" priority="1363">
      <formula>IF(RIGHT(TEXT(AU552,"0.#"),1)=".",FALSE,TRUE)</formula>
    </cfRule>
    <cfRule type="expression" dxfId="2436" priority="1364">
      <formula>IF(RIGHT(TEXT(AU552,"0.#"),1)=".",TRUE,FALSE)</formula>
    </cfRule>
  </conditionalFormatting>
  <conditionalFormatting sqref="AE552">
    <cfRule type="expression" dxfId="2435" priority="1375">
      <formula>IF(RIGHT(TEXT(AE552,"0.#"),1)=".",FALSE,TRUE)</formula>
    </cfRule>
    <cfRule type="expression" dxfId="2434" priority="1376">
      <formula>IF(RIGHT(TEXT(AE552,"0.#"),1)=".",TRUE,FALSE)</formula>
    </cfRule>
  </conditionalFormatting>
  <conditionalFormatting sqref="AQ548">
    <cfRule type="expression" dxfId="2433" priority="1381">
      <formula>IF(RIGHT(TEXT(AQ548,"0.#"),1)=".",FALSE,TRUE)</formula>
    </cfRule>
    <cfRule type="expression" dxfId="2432" priority="1382">
      <formula>IF(RIGHT(TEXT(AQ548,"0.#"),1)=".",TRUE,FALSE)</formula>
    </cfRule>
  </conditionalFormatting>
  <conditionalFormatting sqref="AL837:AO866">
    <cfRule type="expression" dxfId="2431" priority="2921">
      <formula>IF(AND(AL837&gt;=0, RIGHT(TEXT(AL837,"0.#"),1)&lt;&gt;"."),TRUE,FALSE)</formula>
    </cfRule>
    <cfRule type="expression" dxfId="2430" priority="2922">
      <formula>IF(AND(AL837&gt;=0, RIGHT(TEXT(AL837,"0.#"),1)="."),TRUE,FALSE)</formula>
    </cfRule>
    <cfRule type="expression" dxfId="2429" priority="2923">
      <formula>IF(AND(AL837&lt;0, RIGHT(TEXT(AL837,"0.#"),1)&lt;&gt;"."),TRUE,FALSE)</formula>
    </cfRule>
    <cfRule type="expression" dxfId="2428" priority="2924">
      <formula>IF(AND(AL837&lt;0, RIGHT(TEXT(AL837,"0.#"),1)="."),TRUE,FALSE)</formula>
    </cfRule>
  </conditionalFormatting>
  <conditionalFormatting sqref="Y837:Y838">
    <cfRule type="expression" dxfId="2427" priority="2919">
      <formula>IF(RIGHT(TEXT(Y837,"0.#"),1)=".",FALSE,TRUE)</formula>
    </cfRule>
    <cfRule type="expression" dxfId="2426" priority="2920">
      <formula>IF(RIGHT(TEXT(Y837,"0.#"),1)=".",TRUE,FALSE)</formula>
    </cfRule>
  </conditionalFormatting>
  <conditionalFormatting sqref="AE492">
    <cfRule type="expression" dxfId="2425" priority="1707">
      <formula>IF(RIGHT(TEXT(AE492,"0.#"),1)=".",FALSE,TRUE)</formula>
    </cfRule>
    <cfRule type="expression" dxfId="2424" priority="1708">
      <formula>IF(RIGHT(TEXT(AE492,"0.#"),1)=".",TRUE,FALSE)</formula>
    </cfRule>
  </conditionalFormatting>
  <conditionalFormatting sqref="AE493">
    <cfRule type="expression" dxfId="2423" priority="1705">
      <formula>IF(RIGHT(TEXT(AE493,"0.#"),1)=".",FALSE,TRUE)</formula>
    </cfRule>
    <cfRule type="expression" dxfId="2422" priority="1706">
      <formula>IF(RIGHT(TEXT(AE493,"0.#"),1)=".",TRUE,FALSE)</formula>
    </cfRule>
  </conditionalFormatting>
  <conditionalFormatting sqref="AE494">
    <cfRule type="expression" dxfId="2421" priority="1703">
      <formula>IF(RIGHT(TEXT(AE494,"0.#"),1)=".",FALSE,TRUE)</formula>
    </cfRule>
    <cfRule type="expression" dxfId="2420" priority="1704">
      <formula>IF(RIGHT(TEXT(AE494,"0.#"),1)=".",TRUE,FALSE)</formula>
    </cfRule>
  </conditionalFormatting>
  <conditionalFormatting sqref="AQ493">
    <cfRule type="expression" dxfId="2419" priority="1683">
      <formula>IF(RIGHT(TEXT(AQ493,"0.#"),1)=".",FALSE,TRUE)</formula>
    </cfRule>
    <cfRule type="expression" dxfId="2418" priority="1684">
      <formula>IF(RIGHT(TEXT(AQ493,"0.#"),1)=".",TRUE,FALSE)</formula>
    </cfRule>
  </conditionalFormatting>
  <conditionalFormatting sqref="AQ494">
    <cfRule type="expression" dxfId="2417" priority="1681">
      <formula>IF(RIGHT(TEXT(AQ494,"0.#"),1)=".",FALSE,TRUE)</formula>
    </cfRule>
    <cfRule type="expression" dxfId="2416" priority="1682">
      <formula>IF(RIGHT(TEXT(AQ494,"0.#"),1)=".",TRUE,FALSE)</formula>
    </cfRule>
  </conditionalFormatting>
  <conditionalFormatting sqref="AQ492">
    <cfRule type="expression" dxfId="2415" priority="1679">
      <formula>IF(RIGHT(TEXT(AQ492,"0.#"),1)=".",FALSE,TRUE)</formula>
    </cfRule>
    <cfRule type="expression" dxfId="2414" priority="1680">
      <formula>IF(RIGHT(TEXT(AQ492,"0.#"),1)=".",TRUE,FALSE)</formula>
    </cfRule>
  </conditionalFormatting>
  <conditionalFormatting sqref="AU494">
    <cfRule type="expression" dxfId="2413" priority="1691">
      <formula>IF(RIGHT(TEXT(AU494,"0.#"),1)=".",FALSE,TRUE)</formula>
    </cfRule>
    <cfRule type="expression" dxfId="2412" priority="1692">
      <formula>IF(RIGHT(TEXT(AU494,"0.#"),1)=".",TRUE,FALSE)</formula>
    </cfRule>
  </conditionalFormatting>
  <conditionalFormatting sqref="AU492">
    <cfRule type="expression" dxfId="2411" priority="1695">
      <formula>IF(RIGHT(TEXT(AU492,"0.#"),1)=".",FALSE,TRUE)</formula>
    </cfRule>
    <cfRule type="expression" dxfId="2410" priority="1696">
      <formula>IF(RIGHT(TEXT(AU492,"0.#"),1)=".",TRUE,FALSE)</formula>
    </cfRule>
  </conditionalFormatting>
  <conditionalFormatting sqref="AU493">
    <cfRule type="expression" dxfId="2409" priority="1693">
      <formula>IF(RIGHT(TEXT(AU493,"0.#"),1)=".",FALSE,TRUE)</formula>
    </cfRule>
    <cfRule type="expression" dxfId="2408" priority="1694">
      <formula>IF(RIGHT(TEXT(AU493,"0.#"),1)=".",TRUE,FALSE)</formula>
    </cfRule>
  </conditionalFormatting>
  <conditionalFormatting sqref="AU583">
    <cfRule type="expression" dxfId="2407" priority="1211">
      <formula>IF(RIGHT(TEXT(AU583,"0.#"),1)=".",FALSE,TRUE)</formula>
    </cfRule>
    <cfRule type="expression" dxfId="2406" priority="1212">
      <formula>IF(RIGHT(TEXT(AU583,"0.#"),1)=".",TRUE,FALSE)</formula>
    </cfRule>
  </conditionalFormatting>
  <conditionalFormatting sqref="AU582">
    <cfRule type="expression" dxfId="2405" priority="1213">
      <formula>IF(RIGHT(TEXT(AU582,"0.#"),1)=".",FALSE,TRUE)</formula>
    </cfRule>
    <cfRule type="expression" dxfId="2404" priority="1214">
      <formula>IF(RIGHT(TEXT(AU582,"0.#"),1)=".",TRUE,FALSE)</formula>
    </cfRule>
  </conditionalFormatting>
  <conditionalFormatting sqref="AE499">
    <cfRule type="expression" dxfId="2403" priority="1673">
      <formula>IF(RIGHT(TEXT(AE499,"0.#"),1)=".",FALSE,TRUE)</formula>
    </cfRule>
    <cfRule type="expression" dxfId="2402" priority="1674">
      <formula>IF(RIGHT(TEXT(AE499,"0.#"),1)=".",TRUE,FALSE)</formula>
    </cfRule>
  </conditionalFormatting>
  <conditionalFormatting sqref="AE497">
    <cfRule type="expression" dxfId="2401" priority="1677">
      <formula>IF(RIGHT(TEXT(AE497,"0.#"),1)=".",FALSE,TRUE)</formula>
    </cfRule>
    <cfRule type="expression" dxfId="2400" priority="1678">
      <formula>IF(RIGHT(TEXT(AE497,"0.#"),1)=".",TRUE,FALSE)</formula>
    </cfRule>
  </conditionalFormatting>
  <conditionalFormatting sqref="AE498">
    <cfRule type="expression" dxfId="2399" priority="1675">
      <formula>IF(RIGHT(TEXT(AE498,"0.#"),1)=".",FALSE,TRUE)</formula>
    </cfRule>
    <cfRule type="expression" dxfId="2398" priority="1676">
      <formula>IF(RIGHT(TEXT(AE498,"0.#"),1)=".",TRUE,FALSE)</formula>
    </cfRule>
  </conditionalFormatting>
  <conditionalFormatting sqref="AU499">
    <cfRule type="expression" dxfId="2397" priority="1661">
      <formula>IF(RIGHT(TEXT(AU499,"0.#"),1)=".",FALSE,TRUE)</formula>
    </cfRule>
    <cfRule type="expression" dxfId="2396" priority="1662">
      <formula>IF(RIGHT(TEXT(AU499,"0.#"),1)=".",TRUE,FALSE)</formula>
    </cfRule>
  </conditionalFormatting>
  <conditionalFormatting sqref="AU497">
    <cfRule type="expression" dxfId="2395" priority="1665">
      <formula>IF(RIGHT(TEXT(AU497,"0.#"),1)=".",FALSE,TRUE)</formula>
    </cfRule>
    <cfRule type="expression" dxfId="2394" priority="1666">
      <formula>IF(RIGHT(TEXT(AU497,"0.#"),1)=".",TRUE,FALSE)</formula>
    </cfRule>
  </conditionalFormatting>
  <conditionalFormatting sqref="AU498">
    <cfRule type="expression" dxfId="2393" priority="1663">
      <formula>IF(RIGHT(TEXT(AU498,"0.#"),1)=".",FALSE,TRUE)</formula>
    </cfRule>
    <cfRule type="expression" dxfId="2392" priority="1664">
      <formula>IF(RIGHT(TEXT(AU498,"0.#"),1)=".",TRUE,FALSE)</formula>
    </cfRule>
  </conditionalFormatting>
  <conditionalFormatting sqref="AQ497">
    <cfRule type="expression" dxfId="2391" priority="1649">
      <formula>IF(RIGHT(TEXT(AQ497,"0.#"),1)=".",FALSE,TRUE)</formula>
    </cfRule>
    <cfRule type="expression" dxfId="2390" priority="1650">
      <formula>IF(RIGHT(TEXT(AQ497,"0.#"),1)=".",TRUE,FALSE)</formula>
    </cfRule>
  </conditionalFormatting>
  <conditionalFormatting sqref="AQ498">
    <cfRule type="expression" dxfId="2389" priority="1653">
      <formula>IF(RIGHT(TEXT(AQ498,"0.#"),1)=".",FALSE,TRUE)</formula>
    </cfRule>
    <cfRule type="expression" dxfId="2388" priority="1654">
      <formula>IF(RIGHT(TEXT(AQ498,"0.#"),1)=".",TRUE,FALSE)</formula>
    </cfRule>
  </conditionalFormatting>
  <conditionalFormatting sqref="AQ499">
    <cfRule type="expression" dxfId="2387" priority="1651">
      <formula>IF(RIGHT(TEXT(AQ499,"0.#"),1)=".",FALSE,TRUE)</formula>
    </cfRule>
    <cfRule type="expression" dxfId="2386" priority="1652">
      <formula>IF(RIGHT(TEXT(AQ499,"0.#"),1)=".",TRUE,FALSE)</formula>
    </cfRule>
  </conditionalFormatting>
  <conditionalFormatting sqref="AE504">
    <cfRule type="expression" dxfId="2385" priority="1643">
      <formula>IF(RIGHT(TEXT(AE504,"0.#"),1)=".",FALSE,TRUE)</formula>
    </cfRule>
    <cfRule type="expression" dxfId="2384" priority="1644">
      <formula>IF(RIGHT(TEXT(AE504,"0.#"),1)=".",TRUE,FALSE)</formula>
    </cfRule>
  </conditionalFormatting>
  <conditionalFormatting sqref="AE502">
    <cfRule type="expression" dxfId="2383" priority="1647">
      <formula>IF(RIGHT(TEXT(AE502,"0.#"),1)=".",FALSE,TRUE)</formula>
    </cfRule>
    <cfRule type="expression" dxfId="2382" priority="1648">
      <formula>IF(RIGHT(TEXT(AE502,"0.#"),1)=".",TRUE,FALSE)</formula>
    </cfRule>
  </conditionalFormatting>
  <conditionalFormatting sqref="AE503">
    <cfRule type="expression" dxfId="2381" priority="1645">
      <formula>IF(RIGHT(TEXT(AE503,"0.#"),1)=".",FALSE,TRUE)</formula>
    </cfRule>
    <cfRule type="expression" dxfId="2380" priority="1646">
      <formula>IF(RIGHT(TEXT(AE503,"0.#"),1)=".",TRUE,FALSE)</formula>
    </cfRule>
  </conditionalFormatting>
  <conditionalFormatting sqref="AU504">
    <cfRule type="expression" dxfId="2379" priority="1631">
      <formula>IF(RIGHT(TEXT(AU504,"0.#"),1)=".",FALSE,TRUE)</formula>
    </cfRule>
    <cfRule type="expression" dxfId="2378" priority="1632">
      <formula>IF(RIGHT(TEXT(AU504,"0.#"),1)=".",TRUE,FALSE)</formula>
    </cfRule>
  </conditionalFormatting>
  <conditionalFormatting sqref="AU502">
    <cfRule type="expression" dxfId="2377" priority="1635">
      <formula>IF(RIGHT(TEXT(AU502,"0.#"),1)=".",FALSE,TRUE)</formula>
    </cfRule>
    <cfRule type="expression" dxfId="2376" priority="1636">
      <formula>IF(RIGHT(TEXT(AU502,"0.#"),1)=".",TRUE,FALSE)</formula>
    </cfRule>
  </conditionalFormatting>
  <conditionalFormatting sqref="AU503">
    <cfRule type="expression" dxfId="2375" priority="1633">
      <formula>IF(RIGHT(TEXT(AU503,"0.#"),1)=".",FALSE,TRUE)</formula>
    </cfRule>
    <cfRule type="expression" dxfId="2374" priority="1634">
      <formula>IF(RIGHT(TEXT(AU503,"0.#"),1)=".",TRUE,FALSE)</formula>
    </cfRule>
  </conditionalFormatting>
  <conditionalFormatting sqref="AQ502">
    <cfRule type="expression" dxfId="2373" priority="1619">
      <formula>IF(RIGHT(TEXT(AQ502,"0.#"),1)=".",FALSE,TRUE)</formula>
    </cfRule>
    <cfRule type="expression" dxfId="2372" priority="1620">
      <formula>IF(RIGHT(TEXT(AQ502,"0.#"),1)=".",TRUE,FALSE)</formula>
    </cfRule>
  </conditionalFormatting>
  <conditionalFormatting sqref="AQ503">
    <cfRule type="expression" dxfId="2371" priority="1623">
      <formula>IF(RIGHT(TEXT(AQ503,"0.#"),1)=".",FALSE,TRUE)</formula>
    </cfRule>
    <cfRule type="expression" dxfId="2370" priority="1624">
      <formula>IF(RIGHT(TEXT(AQ503,"0.#"),1)=".",TRUE,FALSE)</formula>
    </cfRule>
  </conditionalFormatting>
  <conditionalFormatting sqref="AQ504">
    <cfRule type="expression" dxfId="2369" priority="1621">
      <formula>IF(RIGHT(TEXT(AQ504,"0.#"),1)=".",FALSE,TRUE)</formula>
    </cfRule>
    <cfRule type="expression" dxfId="2368" priority="1622">
      <formula>IF(RIGHT(TEXT(AQ504,"0.#"),1)=".",TRUE,FALSE)</formula>
    </cfRule>
  </conditionalFormatting>
  <conditionalFormatting sqref="AE509">
    <cfRule type="expression" dxfId="2367" priority="1613">
      <formula>IF(RIGHT(TEXT(AE509,"0.#"),1)=".",FALSE,TRUE)</formula>
    </cfRule>
    <cfRule type="expression" dxfId="2366" priority="1614">
      <formula>IF(RIGHT(TEXT(AE509,"0.#"),1)=".",TRUE,FALSE)</formula>
    </cfRule>
  </conditionalFormatting>
  <conditionalFormatting sqref="AE507">
    <cfRule type="expression" dxfId="2365" priority="1617">
      <formula>IF(RIGHT(TEXT(AE507,"0.#"),1)=".",FALSE,TRUE)</formula>
    </cfRule>
    <cfRule type="expression" dxfId="2364" priority="1618">
      <formula>IF(RIGHT(TEXT(AE507,"0.#"),1)=".",TRUE,FALSE)</formula>
    </cfRule>
  </conditionalFormatting>
  <conditionalFormatting sqref="AE508">
    <cfRule type="expression" dxfId="2363" priority="1615">
      <formula>IF(RIGHT(TEXT(AE508,"0.#"),1)=".",FALSE,TRUE)</formula>
    </cfRule>
    <cfRule type="expression" dxfId="2362" priority="1616">
      <formula>IF(RIGHT(TEXT(AE508,"0.#"),1)=".",TRUE,FALSE)</formula>
    </cfRule>
  </conditionalFormatting>
  <conditionalFormatting sqref="AU509">
    <cfRule type="expression" dxfId="2361" priority="1601">
      <formula>IF(RIGHT(TEXT(AU509,"0.#"),1)=".",FALSE,TRUE)</formula>
    </cfRule>
    <cfRule type="expression" dxfId="2360" priority="1602">
      <formula>IF(RIGHT(TEXT(AU509,"0.#"),1)=".",TRUE,FALSE)</formula>
    </cfRule>
  </conditionalFormatting>
  <conditionalFormatting sqref="AU507">
    <cfRule type="expression" dxfId="2359" priority="1605">
      <formula>IF(RIGHT(TEXT(AU507,"0.#"),1)=".",FALSE,TRUE)</formula>
    </cfRule>
    <cfRule type="expression" dxfId="2358" priority="1606">
      <formula>IF(RIGHT(TEXT(AU507,"0.#"),1)=".",TRUE,FALSE)</formula>
    </cfRule>
  </conditionalFormatting>
  <conditionalFormatting sqref="AU508">
    <cfRule type="expression" dxfId="2357" priority="1603">
      <formula>IF(RIGHT(TEXT(AU508,"0.#"),1)=".",FALSE,TRUE)</formula>
    </cfRule>
    <cfRule type="expression" dxfId="2356" priority="1604">
      <formula>IF(RIGHT(TEXT(AU508,"0.#"),1)=".",TRUE,FALSE)</formula>
    </cfRule>
  </conditionalFormatting>
  <conditionalFormatting sqref="AQ507">
    <cfRule type="expression" dxfId="2355" priority="1589">
      <formula>IF(RIGHT(TEXT(AQ507,"0.#"),1)=".",FALSE,TRUE)</formula>
    </cfRule>
    <cfRule type="expression" dxfId="2354" priority="1590">
      <formula>IF(RIGHT(TEXT(AQ507,"0.#"),1)=".",TRUE,FALSE)</formula>
    </cfRule>
  </conditionalFormatting>
  <conditionalFormatting sqref="AQ508">
    <cfRule type="expression" dxfId="2353" priority="1593">
      <formula>IF(RIGHT(TEXT(AQ508,"0.#"),1)=".",FALSE,TRUE)</formula>
    </cfRule>
    <cfRule type="expression" dxfId="2352" priority="1594">
      <formula>IF(RIGHT(TEXT(AQ508,"0.#"),1)=".",TRUE,FALSE)</formula>
    </cfRule>
  </conditionalFormatting>
  <conditionalFormatting sqref="AQ509">
    <cfRule type="expression" dxfId="2351" priority="1591">
      <formula>IF(RIGHT(TEXT(AQ509,"0.#"),1)=".",FALSE,TRUE)</formula>
    </cfRule>
    <cfRule type="expression" dxfId="2350" priority="1592">
      <formula>IF(RIGHT(TEXT(AQ509,"0.#"),1)=".",TRUE,FALSE)</formula>
    </cfRule>
  </conditionalFormatting>
  <conditionalFormatting sqref="AE465">
    <cfRule type="expression" dxfId="2349" priority="1883">
      <formula>IF(RIGHT(TEXT(AE465,"0.#"),1)=".",FALSE,TRUE)</formula>
    </cfRule>
    <cfRule type="expression" dxfId="2348" priority="1884">
      <formula>IF(RIGHT(TEXT(AE465,"0.#"),1)=".",TRUE,FALSE)</formula>
    </cfRule>
  </conditionalFormatting>
  <conditionalFormatting sqref="AE463">
    <cfRule type="expression" dxfId="2347" priority="1887">
      <formula>IF(RIGHT(TEXT(AE463,"0.#"),1)=".",FALSE,TRUE)</formula>
    </cfRule>
    <cfRule type="expression" dxfId="2346" priority="1888">
      <formula>IF(RIGHT(TEXT(AE463,"0.#"),1)=".",TRUE,FALSE)</formula>
    </cfRule>
  </conditionalFormatting>
  <conditionalFormatting sqref="AE464">
    <cfRule type="expression" dxfId="2345" priority="1885">
      <formula>IF(RIGHT(TEXT(AE464,"0.#"),1)=".",FALSE,TRUE)</formula>
    </cfRule>
    <cfRule type="expression" dxfId="2344" priority="1886">
      <formula>IF(RIGHT(TEXT(AE464,"0.#"),1)=".",TRUE,FALSE)</formula>
    </cfRule>
  </conditionalFormatting>
  <conditionalFormatting sqref="AM465">
    <cfRule type="expression" dxfId="2343" priority="1877">
      <formula>IF(RIGHT(TEXT(AM465,"0.#"),1)=".",FALSE,TRUE)</formula>
    </cfRule>
    <cfRule type="expression" dxfId="2342" priority="1878">
      <formula>IF(RIGHT(TEXT(AM465,"0.#"),1)=".",TRUE,FALSE)</formula>
    </cfRule>
  </conditionalFormatting>
  <conditionalFormatting sqref="AM463">
    <cfRule type="expression" dxfId="2341" priority="1881">
      <formula>IF(RIGHT(TEXT(AM463,"0.#"),1)=".",FALSE,TRUE)</formula>
    </cfRule>
    <cfRule type="expression" dxfId="2340" priority="1882">
      <formula>IF(RIGHT(TEXT(AM463,"0.#"),1)=".",TRUE,FALSE)</formula>
    </cfRule>
  </conditionalFormatting>
  <conditionalFormatting sqref="AM464">
    <cfRule type="expression" dxfId="2339" priority="1879">
      <formula>IF(RIGHT(TEXT(AM464,"0.#"),1)=".",FALSE,TRUE)</formula>
    </cfRule>
    <cfRule type="expression" dxfId="2338" priority="1880">
      <formula>IF(RIGHT(TEXT(AM464,"0.#"),1)=".",TRUE,FALSE)</formula>
    </cfRule>
  </conditionalFormatting>
  <conditionalFormatting sqref="AU465">
    <cfRule type="expression" dxfId="2337" priority="1871">
      <formula>IF(RIGHT(TEXT(AU465,"0.#"),1)=".",FALSE,TRUE)</formula>
    </cfRule>
    <cfRule type="expression" dxfId="2336" priority="1872">
      <formula>IF(RIGHT(TEXT(AU465,"0.#"),1)=".",TRUE,FALSE)</formula>
    </cfRule>
  </conditionalFormatting>
  <conditionalFormatting sqref="AU463">
    <cfRule type="expression" dxfId="2335" priority="1875">
      <formula>IF(RIGHT(TEXT(AU463,"0.#"),1)=".",FALSE,TRUE)</formula>
    </cfRule>
    <cfRule type="expression" dxfId="2334" priority="1876">
      <formula>IF(RIGHT(TEXT(AU463,"0.#"),1)=".",TRUE,FALSE)</formula>
    </cfRule>
  </conditionalFormatting>
  <conditionalFormatting sqref="AU464">
    <cfRule type="expression" dxfId="2333" priority="1873">
      <formula>IF(RIGHT(TEXT(AU464,"0.#"),1)=".",FALSE,TRUE)</formula>
    </cfRule>
    <cfRule type="expression" dxfId="2332" priority="1874">
      <formula>IF(RIGHT(TEXT(AU464,"0.#"),1)=".",TRUE,FALSE)</formula>
    </cfRule>
  </conditionalFormatting>
  <conditionalFormatting sqref="AI465">
    <cfRule type="expression" dxfId="2331" priority="1865">
      <formula>IF(RIGHT(TEXT(AI465,"0.#"),1)=".",FALSE,TRUE)</formula>
    </cfRule>
    <cfRule type="expression" dxfId="2330" priority="1866">
      <formula>IF(RIGHT(TEXT(AI465,"0.#"),1)=".",TRUE,FALSE)</formula>
    </cfRule>
  </conditionalFormatting>
  <conditionalFormatting sqref="AI463">
    <cfRule type="expression" dxfId="2329" priority="1869">
      <formula>IF(RIGHT(TEXT(AI463,"0.#"),1)=".",FALSE,TRUE)</formula>
    </cfRule>
    <cfRule type="expression" dxfId="2328" priority="1870">
      <formula>IF(RIGHT(TEXT(AI463,"0.#"),1)=".",TRUE,FALSE)</formula>
    </cfRule>
  </conditionalFormatting>
  <conditionalFormatting sqref="AI464">
    <cfRule type="expression" dxfId="2327" priority="1867">
      <formula>IF(RIGHT(TEXT(AI464,"0.#"),1)=".",FALSE,TRUE)</formula>
    </cfRule>
    <cfRule type="expression" dxfId="2326" priority="1868">
      <formula>IF(RIGHT(TEXT(AI464,"0.#"),1)=".",TRUE,FALSE)</formula>
    </cfRule>
  </conditionalFormatting>
  <conditionalFormatting sqref="AQ463">
    <cfRule type="expression" dxfId="2325" priority="1859">
      <formula>IF(RIGHT(TEXT(AQ463,"0.#"),1)=".",FALSE,TRUE)</formula>
    </cfRule>
    <cfRule type="expression" dxfId="2324" priority="1860">
      <formula>IF(RIGHT(TEXT(AQ463,"0.#"),1)=".",TRUE,FALSE)</formula>
    </cfRule>
  </conditionalFormatting>
  <conditionalFormatting sqref="AQ464">
    <cfRule type="expression" dxfId="2323" priority="1863">
      <formula>IF(RIGHT(TEXT(AQ464,"0.#"),1)=".",FALSE,TRUE)</formula>
    </cfRule>
    <cfRule type="expression" dxfId="2322" priority="1864">
      <formula>IF(RIGHT(TEXT(AQ464,"0.#"),1)=".",TRUE,FALSE)</formula>
    </cfRule>
  </conditionalFormatting>
  <conditionalFormatting sqref="AQ465">
    <cfRule type="expression" dxfId="2321" priority="1861">
      <formula>IF(RIGHT(TEXT(AQ465,"0.#"),1)=".",FALSE,TRUE)</formula>
    </cfRule>
    <cfRule type="expression" dxfId="2320" priority="1862">
      <formula>IF(RIGHT(TEXT(AQ465,"0.#"),1)=".",TRUE,FALSE)</formula>
    </cfRule>
  </conditionalFormatting>
  <conditionalFormatting sqref="AE470">
    <cfRule type="expression" dxfId="2319" priority="1853">
      <formula>IF(RIGHT(TEXT(AE470,"0.#"),1)=".",FALSE,TRUE)</formula>
    </cfRule>
    <cfRule type="expression" dxfId="2318" priority="1854">
      <formula>IF(RIGHT(TEXT(AE470,"0.#"),1)=".",TRUE,FALSE)</formula>
    </cfRule>
  </conditionalFormatting>
  <conditionalFormatting sqref="AE468">
    <cfRule type="expression" dxfId="2317" priority="1857">
      <formula>IF(RIGHT(TEXT(AE468,"0.#"),1)=".",FALSE,TRUE)</formula>
    </cfRule>
    <cfRule type="expression" dxfId="2316" priority="1858">
      <formula>IF(RIGHT(TEXT(AE468,"0.#"),1)=".",TRUE,FALSE)</formula>
    </cfRule>
  </conditionalFormatting>
  <conditionalFormatting sqref="AE469">
    <cfRule type="expression" dxfId="2315" priority="1855">
      <formula>IF(RIGHT(TEXT(AE469,"0.#"),1)=".",FALSE,TRUE)</formula>
    </cfRule>
    <cfRule type="expression" dxfId="2314" priority="1856">
      <formula>IF(RIGHT(TEXT(AE469,"0.#"),1)=".",TRUE,FALSE)</formula>
    </cfRule>
  </conditionalFormatting>
  <conditionalFormatting sqref="AM470">
    <cfRule type="expression" dxfId="2313" priority="1847">
      <formula>IF(RIGHT(TEXT(AM470,"0.#"),1)=".",FALSE,TRUE)</formula>
    </cfRule>
    <cfRule type="expression" dxfId="2312" priority="1848">
      <formula>IF(RIGHT(TEXT(AM470,"0.#"),1)=".",TRUE,FALSE)</formula>
    </cfRule>
  </conditionalFormatting>
  <conditionalFormatting sqref="AM468">
    <cfRule type="expression" dxfId="2311" priority="1851">
      <formula>IF(RIGHT(TEXT(AM468,"0.#"),1)=".",FALSE,TRUE)</formula>
    </cfRule>
    <cfRule type="expression" dxfId="2310" priority="1852">
      <formula>IF(RIGHT(TEXT(AM468,"0.#"),1)=".",TRUE,FALSE)</formula>
    </cfRule>
  </conditionalFormatting>
  <conditionalFormatting sqref="AM469">
    <cfRule type="expression" dxfId="2309" priority="1849">
      <formula>IF(RIGHT(TEXT(AM469,"0.#"),1)=".",FALSE,TRUE)</formula>
    </cfRule>
    <cfRule type="expression" dxfId="2308" priority="1850">
      <formula>IF(RIGHT(TEXT(AM469,"0.#"),1)=".",TRUE,FALSE)</formula>
    </cfRule>
  </conditionalFormatting>
  <conditionalFormatting sqref="AU470">
    <cfRule type="expression" dxfId="2307" priority="1841">
      <formula>IF(RIGHT(TEXT(AU470,"0.#"),1)=".",FALSE,TRUE)</formula>
    </cfRule>
    <cfRule type="expression" dxfId="2306" priority="1842">
      <formula>IF(RIGHT(TEXT(AU470,"0.#"),1)=".",TRUE,FALSE)</formula>
    </cfRule>
  </conditionalFormatting>
  <conditionalFormatting sqref="AU468">
    <cfRule type="expression" dxfId="2305" priority="1845">
      <formula>IF(RIGHT(TEXT(AU468,"0.#"),1)=".",FALSE,TRUE)</formula>
    </cfRule>
    <cfRule type="expression" dxfId="2304" priority="1846">
      <formula>IF(RIGHT(TEXT(AU468,"0.#"),1)=".",TRUE,FALSE)</formula>
    </cfRule>
  </conditionalFormatting>
  <conditionalFormatting sqref="AU469">
    <cfRule type="expression" dxfId="2303" priority="1843">
      <formula>IF(RIGHT(TEXT(AU469,"0.#"),1)=".",FALSE,TRUE)</formula>
    </cfRule>
    <cfRule type="expression" dxfId="2302" priority="1844">
      <formula>IF(RIGHT(TEXT(AU469,"0.#"),1)=".",TRUE,FALSE)</formula>
    </cfRule>
  </conditionalFormatting>
  <conditionalFormatting sqref="AI470">
    <cfRule type="expression" dxfId="2301" priority="1835">
      <formula>IF(RIGHT(TEXT(AI470,"0.#"),1)=".",FALSE,TRUE)</formula>
    </cfRule>
    <cfRule type="expression" dxfId="2300" priority="1836">
      <formula>IF(RIGHT(TEXT(AI470,"0.#"),1)=".",TRUE,FALSE)</formula>
    </cfRule>
  </conditionalFormatting>
  <conditionalFormatting sqref="AI468">
    <cfRule type="expression" dxfId="2299" priority="1839">
      <formula>IF(RIGHT(TEXT(AI468,"0.#"),1)=".",FALSE,TRUE)</formula>
    </cfRule>
    <cfRule type="expression" dxfId="2298" priority="1840">
      <formula>IF(RIGHT(TEXT(AI468,"0.#"),1)=".",TRUE,FALSE)</formula>
    </cfRule>
  </conditionalFormatting>
  <conditionalFormatting sqref="AI469">
    <cfRule type="expression" dxfId="2297" priority="1837">
      <formula>IF(RIGHT(TEXT(AI469,"0.#"),1)=".",FALSE,TRUE)</formula>
    </cfRule>
    <cfRule type="expression" dxfId="2296" priority="1838">
      <formula>IF(RIGHT(TEXT(AI469,"0.#"),1)=".",TRUE,FALSE)</formula>
    </cfRule>
  </conditionalFormatting>
  <conditionalFormatting sqref="AQ468">
    <cfRule type="expression" dxfId="2295" priority="1829">
      <formula>IF(RIGHT(TEXT(AQ468,"0.#"),1)=".",FALSE,TRUE)</formula>
    </cfRule>
    <cfRule type="expression" dxfId="2294" priority="1830">
      <formula>IF(RIGHT(TEXT(AQ468,"0.#"),1)=".",TRUE,FALSE)</formula>
    </cfRule>
  </conditionalFormatting>
  <conditionalFormatting sqref="AQ469">
    <cfRule type="expression" dxfId="2293" priority="1833">
      <formula>IF(RIGHT(TEXT(AQ469,"0.#"),1)=".",FALSE,TRUE)</formula>
    </cfRule>
    <cfRule type="expression" dxfId="2292" priority="1834">
      <formula>IF(RIGHT(TEXT(AQ469,"0.#"),1)=".",TRUE,FALSE)</formula>
    </cfRule>
  </conditionalFormatting>
  <conditionalFormatting sqref="AQ470">
    <cfRule type="expression" dxfId="2291" priority="1831">
      <formula>IF(RIGHT(TEXT(AQ470,"0.#"),1)=".",FALSE,TRUE)</formula>
    </cfRule>
    <cfRule type="expression" dxfId="2290" priority="1832">
      <formula>IF(RIGHT(TEXT(AQ470,"0.#"),1)=".",TRUE,FALSE)</formula>
    </cfRule>
  </conditionalFormatting>
  <conditionalFormatting sqref="AE475">
    <cfRule type="expression" dxfId="2289" priority="1823">
      <formula>IF(RIGHT(TEXT(AE475,"0.#"),1)=".",FALSE,TRUE)</formula>
    </cfRule>
    <cfRule type="expression" dxfId="2288" priority="1824">
      <formula>IF(RIGHT(TEXT(AE475,"0.#"),1)=".",TRUE,FALSE)</formula>
    </cfRule>
  </conditionalFormatting>
  <conditionalFormatting sqref="AE473">
    <cfRule type="expression" dxfId="2287" priority="1827">
      <formula>IF(RIGHT(TEXT(AE473,"0.#"),1)=".",FALSE,TRUE)</formula>
    </cfRule>
    <cfRule type="expression" dxfId="2286" priority="1828">
      <formula>IF(RIGHT(TEXT(AE473,"0.#"),1)=".",TRUE,FALSE)</formula>
    </cfRule>
  </conditionalFormatting>
  <conditionalFormatting sqref="AE474">
    <cfRule type="expression" dxfId="2285" priority="1825">
      <formula>IF(RIGHT(TEXT(AE474,"0.#"),1)=".",FALSE,TRUE)</formula>
    </cfRule>
    <cfRule type="expression" dxfId="2284" priority="1826">
      <formula>IF(RIGHT(TEXT(AE474,"0.#"),1)=".",TRUE,FALSE)</formula>
    </cfRule>
  </conditionalFormatting>
  <conditionalFormatting sqref="AM475">
    <cfRule type="expression" dxfId="2283" priority="1817">
      <formula>IF(RIGHT(TEXT(AM475,"0.#"),1)=".",FALSE,TRUE)</formula>
    </cfRule>
    <cfRule type="expression" dxfId="2282" priority="1818">
      <formula>IF(RIGHT(TEXT(AM475,"0.#"),1)=".",TRUE,FALSE)</formula>
    </cfRule>
  </conditionalFormatting>
  <conditionalFormatting sqref="AM473">
    <cfRule type="expression" dxfId="2281" priority="1821">
      <formula>IF(RIGHT(TEXT(AM473,"0.#"),1)=".",FALSE,TRUE)</formula>
    </cfRule>
    <cfRule type="expression" dxfId="2280" priority="1822">
      <formula>IF(RIGHT(TEXT(AM473,"0.#"),1)=".",TRUE,FALSE)</formula>
    </cfRule>
  </conditionalFormatting>
  <conditionalFormatting sqref="AM474">
    <cfRule type="expression" dxfId="2279" priority="1819">
      <formula>IF(RIGHT(TEXT(AM474,"0.#"),1)=".",FALSE,TRUE)</formula>
    </cfRule>
    <cfRule type="expression" dxfId="2278" priority="1820">
      <formula>IF(RIGHT(TEXT(AM474,"0.#"),1)=".",TRUE,FALSE)</formula>
    </cfRule>
  </conditionalFormatting>
  <conditionalFormatting sqref="AU475">
    <cfRule type="expression" dxfId="2277" priority="1811">
      <formula>IF(RIGHT(TEXT(AU475,"0.#"),1)=".",FALSE,TRUE)</formula>
    </cfRule>
    <cfRule type="expression" dxfId="2276" priority="1812">
      <formula>IF(RIGHT(TEXT(AU475,"0.#"),1)=".",TRUE,FALSE)</formula>
    </cfRule>
  </conditionalFormatting>
  <conditionalFormatting sqref="AU473">
    <cfRule type="expression" dxfId="2275" priority="1815">
      <formula>IF(RIGHT(TEXT(AU473,"0.#"),1)=".",FALSE,TRUE)</formula>
    </cfRule>
    <cfRule type="expression" dxfId="2274" priority="1816">
      <formula>IF(RIGHT(TEXT(AU473,"0.#"),1)=".",TRUE,FALSE)</formula>
    </cfRule>
  </conditionalFormatting>
  <conditionalFormatting sqref="AU474">
    <cfRule type="expression" dxfId="2273" priority="1813">
      <formula>IF(RIGHT(TEXT(AU474,"0.#"),1)=".",FALSE,TRUE)</formula>
    </cfRule>
    <cfRule type="expression" dxfId="2272" priority="1814">
      <formula>IF(RIGHT(TEXT(AU474,"0.#"),1)=".",TRUE,FALSE)</formula>
    </cfRule>
  </conditionalFormatting>
  <conditionalFormatting sqref="AI475">
    <cfRule type="expression" dxfId="2271" priority="1805">
      <formula>IF(RIGHT(TEXT(AI475,"0.#"),1)=".",FALSE,TRUE)</formula>
    </cfRule>
    <cfRule type="expression" dxfId="2270" priority="1806">
      <formula>IF(RIGHT(TEXT(AI475,"0.#"),1)=".",TRUE,FALSE)</formula>
    </cfRule>
  </conditionalFormatting>
  <conditionalFormatting sqref="AI473">
    <cfRule type="expression" dxfId="2269" priority="1809">
      <formula>IF(RIGHT(TEXT(AI473,"0.#"),1)=".",FALSE,TRUE)</formula>
    </cfRule>
    <cfRule type="expression" dxfId="2268" priority="1810">
      <formula>IF(RIGHT(TEXT(AI473,"0.#"),1)=".",TRUE,FALSE)</formula>
    </cfRule>
  </conditionalFormatting>
  <conditionalFormatting sqref="AI474">
    <cfRule type="expression" dxfId="2267" priority="1807">
      <formula>IF(RIGHT(TEXT(AI474,"0.#"),1)=".",FALSE,TRUE)</formula>
    </cfRule>
    <cfRule type="expression" dxfId="2266" priority="1808">
      <formula>IF(RIGHT(TEXT(AI474,"0.#"),1)=".",TRUE,FALSE)</formula>
    </cfRule>
  </conditionalFormatting>
  <conditionalFormatting sqref="AQ473">
    <cfRule type="expression" dxfId="2265" priority="1799">
      <formula>IF(RIGHT(TEXT(AQ473,"0.#"),1)=".",FALSE,TRUE)</formula>
    </cfRule>
    <cfRule type="expression" dxfId="2264" priority="1800">
      <formula>IF(RIGHT(TEXT(AQ473,"0.#"),1)=".",TRUE,FALSE)</formula>
    </cfRule>
  </conditionalFormatting>
  <conditionalFormatting sqref="AQ474">
    <cfRule type="expression" dxfId="2263" priority="1803">
      <formula>IF(RIGHT(TEXT(AQ474,"0.#"),1)=".",FALSE,TRUE)</formula>
    </cfRule>
    <cfRule type="expression" dxfId="2262" priority="1804">
      <formula>IF(RIGHT(TEXT(AQ474,"0.#"),1)=".",TRUE,FALSE)</formula>
    </cfRule>
  </conditionalFormatting>
  <conditionalFormatting sqref="AQ475">
    <cfRule type="expression" dxfId="2261" priority="1801">
      <formula>IF(RIGHT(TEXT(AQ475,"0.#"),1)=".",FALSE,TRUE)</formula>
    </cfRule>
    <cfRule type="expression" dxfId="2260" priority="1802">
      <formula>IF(RIGHT(TEXT(AQ475,"0.#"),1)=".",TRUE,FALSE)</formula>
    </cfRule>
  </conditionalFormatting>
  <conditionalFormatting sqref="AE480">
    <cfRule type="expression" dxfId="2259" priority="1793">
      <formula>IF(RIGHT(TEXT(AE480,"0.#"),1)=".",FALSE,TRUE)</formula>
    </cfRule>
    <cfRule type="expression" dxfId="2258" priority="1794">
      <formula>IF(RIGHT(TEXT(AE480,"0.#"),1)=".",TRUE,FALSE)</formula>
    </cfRule>
  </conditionalFormatting>
  <conditionalFormatting sqref="AE478">
    <cfRule type="expression" dxfId="2257" priority="1797">
      <formula>IF(RIGHT(TEXT(AE478,"0.#"),1)=".",FALSE,TRUE)</formula>
    </cfRule>
    <cfRule type="expression" dxfId="2256" priority="1798">
      <formula>IF(RIGHT(TEXT(AE478,"0.#"),1)=".",TRUE,FALSE)</formula>
    </cfRule>
  </conditionalFormatting>
  <conditionalFormatting sqref="AE479">
    <cfRule type="expression" dxfId="2255" priority="1795">
      <formula>IF(RIGHT(TEXT(AE479,"0.#"),1)=".",FALSE,TRUE)</formula>
    </cfRule>
    <cfRule type="expression" dxfId="2254" priority="1796">
      <formula>IF(RIGHT(TEXT(AE479,"0.#"),1)=".",TRUE,FALSE)</formula>
    </cfRule>
  </conditionalFormatting>
  <conditionalFormatting sqref="AM480">
    <cfRule type="expression" dxfId="2253" priority="1787">
      <formula>IF(RIGHT(TEXT(AM480,"0.#"),1)=".",FALSE,TRUE)</formula>
    </cfRule>
    <cfRule type="expression" dxfId="2252" priority="1788">
      <formula>IF(RIGHT(TEXT(AM480,"0.#"),1)=".",TRUE,FALSE)</formula>
    </cfRule>
  </conditionalFormatting>
  <conditionalFormatting sqref="AM478">
    <cfRule type="expression" dxfId="2251" priority="1791">
      <formula>IF(RIGHT(TEXT(AM478,"0.#"),1)=".",FALSE,TRUE)</formula>
    </cfRule>
    <cfRule type="expression" dxfId="2250" priority="1792">
      <formula>IF(RIGHT(TEXT(AM478,"0.#"),1)=".",TRUE,FALSE)</formula>
    </cfRule>
  </conditionalFormatting>
  <conditionalFormatting sqref="AM479">
    <cfRule type="expression" dxfId="2249" priority="1789">
      <formula>IF(RIGHT(TEXT(AM479,"0.#"),1)=".",FALSE,TRUE)</formula>
    </cfRule>
    <cfRule type="expression" dxfId="2248" priority="1790">
      <formula>IF(RIGHT(TEXT(AM479,"0.#"),1)=".",TRUE,FALSE)</formula>
    </cfRule>
  </conditionalFormatting>
  <conditionalFormatting sqref="AU480">
    <cfRule type="expression" dxfId="2247" priority="1781">
      <formula>IF(RIGHT(TEXT(AU480,"0.#"),1)=".",FALSE,TRUE)</formula>
    </cfRule>
    <cfRule type="expression" dxfId="2246" priority="1782">
      <formula>IF(RIGHT(TEXT(AU480,"0.#"),1)=".",TRUE,FALSE)</formula>
    </cfRule>
  </conditionalFormatting>
  <conditionalFormatting sqref="AU478">
    <cfRule type="expression" dxfId="2245" priority="1785">
      <formula>IF(RIGHT(TEXT(AU478,"0.#"),1)=".",FALSE,TRUE)</formula>
    </cfRule>
    <cfRule type="expression" dxfId="2244" priority="1786">
      <formula>IF(RIGHT(TEXT(AU478,"0.#"),1)=".",TRUE,FALSE)</formula>
    </cfRule>
  </conditionalFormatting>
  <conditionalFormatting sqref="AU479">
    <cfRule type="expression" dxfId="2243" priority="1783">
      <formula>IF(RIGHT(TEXT(AU479,"0.#"),1)=".",FALSE,TRUE)</formula>
    </cfRule>
    <cfRule type="expression" dxfId="2242" priority="1784">
      <formula>IF(RIGHT(TEXT(AU479,"0.#"),1)=".",TRUE,FALSE)</formula>
    </cfRule>
  </conditionalFormatting>
  <conditionalFormatting sqref="AI480">
    <cfRule type="expression" dxfId="2241" priority="1775">
      <formula>IF(RIGHT(TEXT(AI480,"0.#"),1)=".",FALSE,TRUE)</formula>
    </cfRule>
    <cfRule type="expression" dxfId="2240" priority="1776">
      <formula>IF(RIGHT(TEXT(AI480,"0.#"),1)=".",TRUE,FALSE)</formula>
    </cfRule>
  </conditionalFormatting>
  <conditionalFormatting sqref="AI478">
    <cfRule type="expression" dxfId="2239" priority="1779">
      <formula>IF(RIGHT(TEXT(AI478,"0.#"),1)=".",FALSE,TRUE)</formula>
    </cfRule>
    <cfRule type="expression" dxfId="2238" priority="1780">
      <formula>IF(RIGHT(TEXT(AI478,"0.#"),1)=".",TRUE,FALSE)</formula>
    </cfRule>
  </conditionalFormatting>
  <conditionalFormatting sqref="AI479">
    <cfRule type="expression" dxfId="2237" priority="1777">
      <formula>IF(RIGHT(TEXT(AI479,"0.#"),1)=".",FALSE,TRUE)</formula>
    </cfRule>
    <cfRule type="expression" dxfId="2236" priority="1778">
      <formula>IF(RIGHT(TEXT(AI479,"0.#"),1)=".",TRUE,FALSE)</formula>
    </cfRule>
  </conditionalFormatting>
  <conditionalFormatting sqref="AQ478">
    <cfRule type="expression" dxfId="2235" priority="1769">
      <formula>IF(RIGHT(TEXT(AQ478,"0.#"),1)=".",FALSE,TRUE)</formula>
    </cfRule>
    <cfRule type="expression" dxfId="2234" priority="1770">
      <formula>IF(RIGHT(TEXT(AQ478,"0.#"),1)=".",TRUE,FALSE)</formula>
    </cfRule>
  </conditionalFormatting>
  <conditionalFormatting sqref="AQ479">
    <cfRule type="expression" dxfId="2233" priority="1773">
      <formula>IF(RIGHT(TEXT(AQ479,"0.#"),1)=".",FALSE,TRUE)</formula>
    </cfRule>
    <cfRule type="expression" dxfId="2232" priority="1774">
      <formula>IF(RIGHT(TEXT(AQ479,"0.#"),1)=".",TRUE,FALSE)</formula>
    </cfRule>
  </conditionalFormatting>
  <conditionalFormatting sqref="AQ480">
    <cfRule type="expression" dxfId="2231" priority="1771">
      <formula>IF(RIGHT(TEXT(AQ480,"0.#"),1)=".",FALSE,TRUE)</formula>
    </cfRule>
    <cfRule type="expression" dxfId="2230" priority="1772">
      <formula>IF(RIGHT(TEXT(AQ480,"0.#"),1)=".",TRUE,FALSE)</formula>
    </cfRule>
  </conditionalFormatting>
  <conditionalFormatting sqref="AM47">
    <cfRule type="expression" dxfId="2229" priority="2063">
      <formula>IF(RIGHT(TEXT(AM47,"0.#"),1)=".",FALSE,TRUE)</formula>
    </cfRule>
    <cfRule type="expression" dxfId="2228" priority="2064">
      <formula>IF(RIGHT(TEXT(AM47,"0.#"),1)=".",TRUE,FALSE)</formula>
    </cfRule>
  </conditionalFormatting>
  <conditionalFormatting sqref="AI46">
    <cfRule type="expression" dxfId="2227" priority="2067">
      <formula>IF(RIGHT(TEXT(AI46,"0.#"),1)=".",FALSE,TRUE)</formula>
    </cfRule>
    <cfRule type="expression" dxfId="2226" priority="2068">
      <formula>IF(RIGHT(TEXT(AI46,"0.#"),1)=".",TRUE,FALSE)</formula>
    </cfRule>
  </conditionalFormatting>
  <conditionalFormatting sqref="AM46">
    <cfRule type="expression" dxfId="2225" priority="2065">
      <formula>IF(RIGHT(TEXT(AM46,"0.#"),1)=".",FALSE,TRUE)</formula>
    </cfRule>
    <cfRule type="expression" dxfId="2224" priority="2066">
      <formula>IF(RIGHT(TEXT(AM46,"0.#"),1)=".",TRUE,FALSE)</formula>
    </cfRule>
  </conditionalFormatting>
  <conditionalFormatting sqref="AU46:AU48">
    <cfRule type="expression" dxfId="2223" priority="2057">
      <formula>IF(RIGHT(TEXT(AU46,"0.#"),1)=".",FALSE,TRUE)</formula>
    </cfRule>
    <cfRule type="expression" dxfId="2222" priority="2058">
      <formula>IF(RIGHT(TEXT(AU46,"0.#"),1)=".",TRUE,FALSE)</formula>
    </cfRule>
  </conditionalFormatting>
  <conditionalFormatting sqref="AM48">
    <cfRule type="expression" dxfId="2221" priority="2061">
      <formula>IF(RIGHT(TEXT(AM48,"0.#"),1)=".",FALSE,TRUE)</formula>
    </cfRule>
    <cfRule type="expression" dxfId="2220" priority="2062">
      <formula>IF(RIGHT(TEXT(AM48,"0.#"),1)=".",TRUE,FALSE)</formula>
    </cfRule>
  </conditionalFormatting>
  <conditionalFormatting sqref="AQ46:AQ48">
    <cfRule type="expression" dxfId="2219" priority="2059">
      <formula>IF(RIGHT(TEXT(AQ46,"0.#"),1)=".",FALSE,TRUE)</formula>
    </cfRule>
    <cfRule type="expression" dxfId="2218" priority="2060">
      <formula>IF(RIGHT(TEXT(AQ46,"0.#"),1)=".",TRUE,FALSE)</formula>
    </cfRule>
  </conditionalFormatting>
  <conditionalFormatting sqref="AE146:AE147 AI146:AI147 AM146:AM147 AQ146:AQ147 AU146:AU147">
    <cfRule type="expression" dxfId="2217" priority="2051">
      <formula>IF(RIGHT(TEXT(AE146,"0.#"),1)=".",FALSE,TRUE)</formula>
    </cfRule>
    <cfRule type="expression" dxfId="2216" priority="2052">
      <formula>IF(RIGHT(TEXT(AE146,"0.#"),1)=".",TRUE,FALSE)</formula>
    </cfRule>
  </conditionalFormatting>
  <conditionalFormatting sqref="AE138:AE139 AI138:AI139 AM138:AM139 AQ138:AQ139 AU138:AU139">
    <cfRule type="expression" dxfId="2215" priority="2055">
      <formula>IF(RIGHT(TEXT(AE138,"0.#"),1)=".",FALSE,TRUE)</formula>
    </cfRule>
    <cfRule type="expression" dxfId="2214" priority="2056">
      <formula>IF(RIGHT(TEXT(AE138,"0.#"),1)=".",TRUE,FALSE)</formula>
    </cfRule>
  </conditionalFormatting>
  <conditionalFormatting sqref="AE142:AE143 AI142:AI143 AM142:AM143 AQ142:AQ143 AU142:AU143">
    <cfRule type="expression" dxfId="2213" priority="2053">
      <formula>IF(RIGHT(TEXT(AE142,"0.#"),1)=".",FALSE,TRUE)</formula>
    </cfRule>
    <cfRule type="expression" dxfId="2212" priority="2054">
      <formula>IF(RIGHT(TEXT(AE142,"0.#"),1)=".",TRUE,FALSE)</formula>
    </cfRule>
  </conditionalFormatting>
  <conditionalFormatting sqref="AE198:AE199 AI198:AI199 AM198:AM199 AQ198:AQ199 AU198:AU199">
    <cfRule type="expression" dxfId="2211" priority="2045">
      <formula>IF(RIGHT(TEXT(AE198,"0.#"),1)=".",FALSE,TRUE)</formula>
    </cfRule>
    <cfRule type="expression" dxfId="2210" priority="2046">
      <formula>IF(RIGHT(TEXT(AE198,"0.#"),1)=".",TRUE,FALSE)</formula>
    </cfRule>
  </conditionalFormatting>
  <conditionalFormatting sqref="AE150:AE151 AI150:AI151 AM150:AM151 AQ150:AQ151 AU150:AU151">
    <cfRule type="expression" dxfId="2209" priority="2049">
      <formula>IF(RIGHT(TEXT(AE150,"0.#"),1)=".",FALSE,TRUE)</formula>
    </cfRule>
    <cfRule type="expression" dxfId="2208" priority="2050">
      <formula>IF(RIGHT(TEXT(AE150,"0.#"),1)=".",TRUE,FALSE)</formula>
    </cfRule>
  </conditionalFormatting>
  <conditionalFormatting sqref="AE194:AE195 AI194:AI195 AM194:AM195 AQ194:AQ195 AU194:AU195">
    <cfRule type="expression" dxfId="2207" priority="2047">
      <formula>IF(RIGHT(TEXT(AE194,"0.#"),1)=".",FALSE,TRUE)</formula>
    </cfRule>
    <cfRule type="expression" dxfId="2206" priority="2048">
      <formula>IF(RIGHT(TEXT(AE194,"0.#"),1)=".",TRUE,FALSE)</formula>
    </cfRule>
  </conditionalFormatting>
  <conditionalFormatting sqref="AE210:AE211 AI210:AI211 AM210:AM211 AQ210:AQ211 AU210:AU211">
    <cfRule type="expression" dxfId="2205" priority="2039">
      <formula>IF(RIGHT(TEXT(AE210,"0.#"),1)=".",FALSE,TRUE)</formula>
    </cfRule>
    <cfRule type="expression" dxfId="2204" priority="2040">
      <formula>IF(RIGHT(TEXT(AE210,"0.#"),1)=".",TRUE,FALSE)</formula>
    </cfRule>
  </conditionalFormatting>
  <conditionalFormatting sqref="AE202:AE203 AI202:AI203 AM202:AM203 AQ202:AQ203 AU202:AU203">
    <cfRule type="expression" dxfId="2203" priority="2043">
      <formula>IF(RIGHT(TEXT(AE202,"0.#"),1)=".",FALSE,TRUE)</formula>
    </cfRule>
    <cfRule type="expression" dxfId="2202" priority="2044">
      <formula>IF(RIGHT(TEXT(AE202,"0.#"),1)=".",TRUE,FALSE)</formula>
    </cfRule>
  </conditionalFormatting>
  <conditionalFormatting sqref="AE206:AE207 AI206:AI207 AM206:AM207 AQ206:AQ207 AU206:AU207">
    <cfRule type="expression" dxfId="2201" priority="2041">
      <formula>IF(RIGHT(TEXT(AE206,"0.#"),1)=".",FALSE,TRUE)</formula>
    </cfRule>
    <cfRule type="expression" dxfId="2200" priority="2042">
      <formula>IF(RIGHT(TEXT(AE206,"0.#"),1)=".",TRUE,FALSE)</formula>
    </cfRule>
  </conditionalFormatting>
  <conditionalFormatting sqref="AE262:AE263 AI262:AI263 AM262:AM263 AQ262:AQ263 AU262:AU263">
    <cfRule type="expression" dxfId="2199" priority="2033">
      <formula>IF(RIGHT(TEXT(AE262,"0.#"),1)=".",FALSE,TRUE)</formula>
    </cfRule>
    <cfRule type="expression" dxfId="2198" priority="2034">
      <formula>IF(RIGHT(TEXT(AE262,"0.#"),1)=".",TRUE,FALSE)</formula>
    </cfRule>
  </conditionalFormatting>
  <conditionalFormatting sqref="AE254:AE255 AI254:AI255 AM254:AM255 AQ254:AQ255 AU254:AU255">
    <cfRule type="expression" dxfId="2197" priority="2037">
      <formula>IF(RIGHT(TEXT(AE254,"0.#"),1)=".",FALSE,TRUE)</formula>
    </cfRule>
    <cfRule type="expression" dxfId="2196" priority="2038">
      <formula>IF(RIGHT(TEXT(AE254,"0.#"),1)=".",TRUE,FALSE)</formula>
    </cfRule>
  </conditionalFormatting>
  <conditionalFormatting sqref="AE258:AE259 AI258:AI259 AM258:AM259 AQ258:AQ259 AU258:AU259">
    <cfRule type="expression" dxfId="2195" priority="2035">
      <formula>IF(RIGHT(TEXT(AE258,"0.#"),1)=".",FALSE,TRUE)</formula>
    </cfRule>
    <cfRule type="expression" dxfId="2194" priority="2036">
      <formula>IF(RIGHT(TEXT(AE258,"0.#"),1)=".",TRUE,FALSE)</formula>
    </cfRule>
  </conditionalFormatting>
  <conditionalFormatting sqref="AE314:AE315 AI314:AI315 AM314:AM315 AQ314:AQ315 AU314:AU315">
    <cfRule type="expression" dxfId="2193" priority="2027">
      <formula>IF(RIGHT(TEXT(AE314,"0.#"),1)=".",FALSE,TRUE)</formula>
    </cfRule>
    <cfRule type="expression" dxfId="2192" priority="2028">
      <formula>IF(RIGHT(TEXT(AE314,"0.#"),1)=".",TRUE,FALSE)</formula>
    </cfRule>
  </conditionalFormatting>
  <conditionalFormatting sqref="AE266:AE267 AI266:AI267 AM266:AM267 AQ266:AQ267 AU266:AU267">
    <cfRule type="expression" dxfId="2191" priority="2031">
      <formula>IF(RIGHT(TEXT(AE266,"0.#"),1)=".",FALSE,TRUE)</formula>
    </cfRule>
    <cfRule type="expression" dxfId="2190" priority="2032">
      <formula>IF(RIGHT(TEXT(AE266,"0.#"),1)=".",TRUE,FALSE)</formula>
    </cfRule>
  </conditionalFormatting>
  <conditionalFormatting sqref="AE270:AE271 AI270:AI271 AM270:AM271 AQ270:AQ271 AU270:AU271">
    <cfRule type="expression" dxfId="2189" priority="2029">
      <formula>IF(RIGHT(TEXT(AE270,"0.#"),1)=".",FALSE,TRUE)</formula>
    </cfRule>
    <cfRule type="expression" dxfId="2188" priority="2030">
      <formula>IF(RIGHT(TEXT(AE270,"0.#"),1)=".",TRUE,FALSE)</formula>
    </cfRule>
  </conditionalFormatting>
  <conditionalFormatting sqref="AE326:AE327 AI326:AI327 AM326:AM327 AQ326:AQ327 AU326:AU327">
    <cfRule type="expression" dxfId="2187" priority="2021">
      <formula>IF(RIGHT(TEXT(AE326,"0.#"),1)=".",FALSE,TRUE)</formula>
    </cfRule>
    <cfRule type="expression" dxfId="2186" priority="2022">
      <formula>IF(RIGHT(TEXT(AE326,"0.#"),1)=".",TRUE,FALSE)</formula>
    </cfRule>
  </conditionalFormatting>
  <conditionalFormatting sqref="AE318:AE319 AI318:AI319 AM318:AM319 AQ318:AQ319 AU318:AU319">
    <cfRule type="expression" dxfId="2185" priority="2025">
      <formula>IF(RIGHT(TEXT(AE318,"0.#"),1)=".",FALSE,TRUE)</formula>
    </cfRule>
    <cfRule type="expression" dxfId="2184" priority="2026">
      <formula>IF(RIGHT(TEXT(AE318,"0.#"),1)=".",TRUE,FALSE)</formula>
    </cfRule>
  </conditionalFormatting>
  <conditionalFormatting sqref="AE322:AE323 AI322:AI323 AM322:AM323 AQ322:AQ323 AU322:AU323">
    <cfRule type="expression" dxfId="2183" priority="2023">
      <formula>IF(RIGHT(TEXT(AE322,"0.#"),1)=".",FALSE,TRUE)</formula>
    </cfRule>
    <cfRule type="expression" dxfId="2182" priority="2024">
      <formula>IF(RIGHT(TEXT(AE322,"0.#"),1)=".",TRUE,FALSE)</formula>
    </cfRule>
  </conditionalFormatting>
  <conditionalFormatting sqref="AE378:AE379 AI378:AI379 AM378:AM379 AQ378:AQ379 AU378:AU379">
    <cfRule type="expression" dxfId="2181" priority="2015">
      <formula>IF(RIGHT(TEXT(AE378,"0.#"),1)=".",FALSE,TRUE)</formula>
    </cfRule>
    <cfRule type="expression" dxfId="2180" priority="2016">
      <formula>IF(RIGHT(TEXT(AE378,"0.#"),1)=".",TRUE,FALSE)</formula>
    </cfRule>
  </conditionalFormatting>
  <conditionalFormatting sqref="AE330:AE331 AI330:AI331 AM330:AM331 AQ330:AQ331 AU330:AU331">
    <cfRule type="expression" dxfId="2179" priority="2019">
      <formula>IF(RIGHT(TEXT(AE330,"0.#"),1)=".",FALSE,TRUE)</formula>
    </cfRule>
    <cfRule type="expression" dxfId="2178" priority="2020">
      <formula>IF(RIGHT(TEXT(AE330,"0.#"),1)=".",TRUE,FALSE)</formula>
    </cfRule>
  </conditionalFormatting>
  <conditionalFormatting sqref="AE374:AE375 AI374:AI375 AM374:AM375 AQ374:AQ375 AU374:AU375">
    <cfRule type="expression" dxfId="2177" priority="2017">
      <formula>IF(RIGHT(TEXT(AE374,"0.#"),1)=".",FALSE,TRUE)</formula>
    </cfRule>
    <cfRule type="expression" dxfId="2176" priority="2018">
      <formula>IF(RIGHT(TEXT(AE374,"0.#"),1)=".",TRUE,FALSE)</formula>
    </cfRule>
  </conditionalFormatting>
  <conditionalFormatting sqref="AE390:AE391 AI390:AI391 AM390:AM391 AQ390:AQ391 AU390:AU391">
    <cfRule type="expression" dxfId="2175" priority="2009">
      <formula>IF(RIGHT(TEXT(AE390,"0.#"),1)=".",FALSE,TRUE)</formula>
    </cfRule>
    <cfRule type="expression" dxfId="2174" priority="2010">
      <formula>IF(RIGHT(TEXT(AE390,"0.#"),1)=".",TRUE,FALSE)</formula>
    </cfRule>
  </conditionalFormatting>
  <conditionalFormatting sqref="AE382:AE383 AI382:AI383 AM382:AM383 AQ382:AQ383 AU382:AU383">
    <cfRule type="expression" dxfId="2173" priority="2013">
      <formula>IF(RIGHT(TEXT(AE382,"0.#"),1)=".",FALSE,TRUE)</formula>
    </cfRule>
    <cfRule type="expression" dxfId="2172" priority="2014">
      <formula>IF(RIGHT(TEXT(AE382,"0.#"),1)=".",TRUE,FALSE)</formula>
    </cfRule>
  </conditionalFormatting>
  <conditionalFormatting sqref="AE386:AE387 AI386:AI387 AM386:AM387 AQ386:AQ387 AU386:AU387">
    <cfRule type="expression" dxfId="2171" priority="2011">
      <formula>IF(RIGHT(TEXT(AE386,"0.#"),1)=".",FALSE,TRUE)</formula>
    </cfRule>
    <cfRule type="expression" dxfId="2170" priority="2012">
      <formula>IF(RIGHT(TEXT(AE386,"0.#"),1)=".",TRUE,FALSE)</formula>
    </cfRule>
  </conditionalFormatting>
  <conditionalFormatting sqref="AE440">
    <cfRule type="expression" dxfId="2169" priority="2003">
      <formula>IF(RIGHT(TEXT(AE440,"0.#"),1)=".",FALSE,TRUE)</formula>
    </cfRule>
    <cfRule type="expression" dxfId="2168" priority="2004">
      <formula>IF(RIGHT(TEXT(AE440,"0.#"),1)=".",TRUE,FALSE)</formula>
    </cfRule>
  </conditionalFormatting>
  <conditionalFormatting sqref="AE438">
    <cfRule type="expression" dxfId="2167" priority="2007">
      <formula>IF(RIGHT(TEXT(AE438,"0.#"),1)=".",FALSE,TRUE)</formula>
    </cfRule>
    <cfRule type="expression" dxfId="2166" priority="2008">
      <formula>IF(RIGHT(TEXT(AE438,"0.#"),1)=".",TRUE,FALSE)</formula>
    </cfRule>
  </conditionalFormatting>
  <conditionalFormatting sqref="AE439">
    <cfRule type="expression" dxfId="2165" priority="2005">
      <formula>IF(RIGHT(TEXT(AE439,"0.#"),1)=".",FALSE,TRUE)</formula>
    </cfRule>
    <cfRule type="expression" dxfId="2164" priority="2006">
      <formula>IF(RIGHT(TEXT(AE439,"0.#"),1)=".",TRUE,FALSE)</formula>
    </cfRule>
  </conditionalFormatting>
  <conditionalFormatting sqref="AM440">
    <cfRule type="expression" dxfId="2163" priority="1997">
      <formula>IF(RIGHT(TEXT(AM440,"0.#"),1)=".",FALSE,TRUE)</formula>
    </cfRule>
    <cfRule type="expression" dxfId="2162" priority="1998">
      <formula>IF(RIGHT(TEXT(AM440,"0.#"),1)=".",TRUE,FALSE)</formula>
    </cfRule>
  </conditionalFormatting>
  <conditionalFormatting sqref="AM438">
    <cfRule type="expression" dxfId="2161" priority="2001">
      <formula>IF(RIGHT(TEXT(AM438,"0.#"),1)=".",FALSE,TRUE)</formula>
    </cfRule>
    <cfRule type="expression" dxfId="2160" priority="2002">
      <formula>IF(RIGHT(TEXT(AM438,"0.#"),1)=".",TRUE,FALSE)</formula>
    </cfRule>
  </conditionalFormatting>
  <conditionalFormatting sqref="AM439">
    <cfRule type="expression" dxfId="2159" priority="1999">
      <formula>IF(RIGHT(TEXT(AM439,"0.#"),1)=".",FALSE,TRUE)</formula>
    </cfRule>
    <cfRule type="expression" dxfId="2158" priority="2000">
      <formula>IF(RIGHT(TEXT(AM439,"0.#"),1)=".",TRUE,FALSE)</formula>
    </cfRule>
  </conditionalFormatting>
  <conditionalFormatting sqref="AU440">
    <cfRule type="expression" dxfId="2157" priority="1991">
      <formula>IF(RIGHT(TEXT(AU440,"0.#"),1)=".",FALSE,TRUE)</formula>
    </cfRule>
    <cfRule type="expression" dxfId="2156" priority="1992">
      <formula>IF(RIGHT(TEXT(AU440,"0.#"),1)=".",TRUE,FALSE)</formula>
    </cfRule>
  </conditionalFormatting>
  <conditionalFormatting sqref="AU438">
    <cfRule type="expression" dxfId="2155" priority="1995">
      <formula>IF(RIGHT(TEXT(AU438,"0.#"),1)=".",FALSE,TRUE)</formula>
    </cfRule>
    <cfRule type="expression" dxfId="2154" priority="1996">
      <formula>IF(RIGHT(TEXT(AU438,"0.#"),1)=".",TRUE,FALSE)</formula>
    </cfRule>
  </conditionalFormatting>
  <conditionalFormatting sqref="AU439">
    <cfRule type="expression" dxfId="2153" priority="1993">
      <formula>IF(RIGHT(TEXT(AU439,"0.#"),1)=".",FALSE,TRUE)</formula>
    </cfRule>
    <cfRule type="expression" dxfId="2152" priority="1994">
      <formula>IF(RIGHT(TEXT(AU439,"0.#"),1)=".",TRUE,FALSE)</formula>
    </cfRule>
  </conditionalFormatting>
  <conditionalFormatting sqref="AI440">
    <cfRule type="expression" dxfId="2151" priority="1985">
      <formula>IF(RIGHT(TEXT(AI440,"0.#"),1)=".",FALSE,TRUE)</formula>
    </cfRule>
    <cfRule type="expression" dxfId="2150" priority="1986">
      <formula>IF(RIGHT(TEXT(AI440,"0.#"),1)=".",TRUE,FALSE)</formula>
    </cfRule>
  </conditionalFormatting>
  <conditionalFormatting sqref="AI438">
    <cfRule type="expression" dxfId="2149" priority="1989">
      <formula>IF(RIGHT(TEXT(AI438,"0.#"),1)=".",FALSE,TRUE)</formula>
    </cfRule>
    <cfRule type="expression" dxfId="2148" priority="1990">
      <formula>IF(RIGHT(TEXT(AI438,"0.#"),1)=".",TRUE,FALSE)</formula>
    </cfRule>
  </conditionalFormatting>
  <conditionalFormatting sqref="AI439">
    <cfRule type="expression" dxfId="2147" priority="1987">
      <formula>IF(RIGHT(TEXT(AI439,"0.#"),1)=".",FALSE,TRUE)</formula>
    </cfRule>
    <cfRule type="expression" dxfId="2146" priority="1988">
      <formula>IF(RIGHT(TEXT(AI439,"0.#"),1)=".",TRUE,FALSE)</formula>
    </cfRule>
  </conditionalFormatting>
  <conditionalFormatting sqref="AQ438">
    <cfRule type="expression" dxfId="2145" priority="1979">
      <formula>IF(RIGHT(TEXT(AQ438,"0.#"),1)=".",FALSE,TRUE)</formula>
    </cfRule>
    <cfRule type="expression" dxfId="2144" priority="1980">
      <formula>IF(RIGHT(TEXT(AQ438,"0.#"),1)=".",TRUE,FALSE)</formula>
    </cfRule>
  </conditionalFormatting>
  <conditionalFormatting sqref="AQ439">
    <cfRule type="expression" dxfId="2143" priority="1983">
      <formula>IF(RIGHT(TEXT(AQ439,"0.#"),1)=".",FALSE,TRUE)</formula>
    </cfRule>
    <cfRule type="expression" dxfId="2142" priority="1984">
      <formula>IF(RIGHT(TEXT(AQ439,"0.#"),1)=".",TRUE,FALSE)</formula>
    </cfRule>
  </conditionalFormatting>
  <conditionalFormatting sqref="AQ440">
    <cfRule type="expression" dxfId="2141" priority="1981">
      <formula>IF(RIGHT(TEXT(AQ440,"0.#"),1)=".",FALSE,TRUE)</formula>
    </cfRule>
    <cfRule type="expression" dxfId="2140" priority="1982">
      <formula>IF(RIGHT(TEXT(AQ440,"0.#"),1)=".",TRUE,FALSE)</formula>
    </cfRule>
  </conditionalFormatting>
  <conditionalFormatting sqref="AE445">
    <cfRule type="expression" dxfId="2139" priority="1973">
      <formula>IF(RIGHT(TEXT(AE445,"0.#"),1)=".",FALSE,TRUE)</formula>
    </cfRule>
    <cfRule type="expression" dxfId="2138" priority="1974">
      <formula>IF(RIGHT(TEXT(AE445,"0.#"),1)=".",TRUE,FALSE)</formula>
    </cfRule>
  </conditionalFormatting>
  <conditionalFormatting sqref="AE443">
    <cfRule type="expression" dxfId="2137" priority="1977">
      <formula>IF(RIGHT(TEXT(AE443,"0.#"),1)=".",FALSE,TRUE)</formula>
    </cfRule>
    <cfRule type="expression" dxfId="2136" priority="1978">
      <formula>IF(RIGHT(TEXT(AE443,"0.#"),1)=".",TRUE,FALSE)</formula>
    </cfRule>
  </conditionalFormatting>
  <conditionalFormatting sqref="AE444">
    <cfRule type="expression" dxfId="2135" priority="1975">
      <formula>IF(RIGHT(TEXT(AE444,"0.#"),1)=".",FALSE,TRUE)</formula>
    </cfRule>
    <cfRule type="expression" dxfId="2134" priority="1976">
      <formula>IF(RIGHT(TEXT(AE444,"0.#"),1)=".",TRUE,FALSE)</formula>
    </cfRule>
  </conditionalFormatting>
  <conditionalFormatting sqref="AM445">
    <cfRule type="expression" dxfId="2133" priority="1967">
      <formula>IF(RIGHT(TEXT(AM445,"0.#"),1)=".",FALSE,TRUE)</formula>
    </cfRule>
    <cfRule type="expression" dxfId="2132" priority="1968">
      <formula>IF(RIGHT(TEXT(AM445,"0.#"),1)=".",TRUE,FALSE)</formula>
    </cfRule>
  </conditionalFormatting>
  <conditionalFormatting sqref="AM443">
    <cfRule type="expression" dxfId="2131" priority="1971">
      <formula>IF(RIGHT(TEXT(AM443,"0.#"),1)=".",FALSE,TRUE)</formula>
    </cfRule>
    <cfRule type="expression" dxfId="2130" priority="1972">
      <formula>IF(RIGHT(TEXT(AM443,"0.#"),1)=".",TRUE,FALSE)</formula>
    </cfRule>
  </conditionalFormatting>
  <conditionalFormatting sqref="AM444">
    <cfRule type="expression" dxfId="2129" priority="1969">
      <formula>IF(RIGHT(TEXT(AM444,"0.#"),1)=".",FALSE,TRUE)</formula>
    </cfRule>
    <cfRule type="expression" dxfId="2128" priority="1970">
      <formula>IF(RIGHT(TEXT(AM444,"0.#"),1)=".",TRUE,FALSE)</formula>
    </cfRule>
  </conditionalFormatting>
  <conditionalFormatting sqref="AU445">
    <cfRule type="expression" dxfId="2127" priority="1961">
      <formula>IF(RIGHT(TEXT(AU445,"0.#"),1)=".",FALSE,TRUE)</formula>
    </cfRule>
    <cfRule type="expression" dxfId="2126" priority="1962">
      <formula>IF(RIGHT(TEXT(AU445,"0.#"),1)=".",TRUE,FALSE)</formula>
    </cfRule>
  </conditionalFormatting>
  <conditionalFormatting sqref="AU443">
    <cfRule type="expression" dxfId="2125" priority="1965">
      <formula>IF(RIGHT(TEXT(AU443,"0.#"),1)=".",FALSE,TRUE)</formula>
    </cfRule>
    <cfRule type="expression" dxfId="2124" priority="1966">
      <formula>IF(RIGHT(TEXT(AU443,"0.#"),1)=".",TRUE,FALSE)</formula>
    </cfRule>
  </conditionalFormatting>
  <conditionalFormatting sqref="AU444">
    <cfRule type="expression" dxfId="2123" priority="1963">
      <formula>IF(RIGHT(TEXT(AU444,"0.#"),1)=".",FALSE,TRUE)</formula>
    </cfRule>
    <cfRule type="expression" dxfId="2122" priority="1964">
      <formula>IF(RIGHT(TEXT(AU444,"0.#"),1)=".",TRUE,FALSE)</formula>
    </cfRule>
  </conditionalFormatting>
  <conditionalFormatting sqref="AI445">
    <cfRule type="expression" dxfId="2121" priority="1955">
      <formula>IF(RIGHT(TEXT(AI445,"0.#"),1)=".",FALSE,TRUE)</formula>
    </cfRule>
    <cfRule type="expression" dxfId="2120" priority="1956">
      <formula>IF(RIGHT(TEXT(AI445,"0.#"),1)=".",TRUE,FALSE)</formula>
    </cfRule>
  </conditionalFormatting>
  <conditionalFormatting sqref="AI443">
    <cfRule type="expression" dxfId="2119" priority="1959">
      <formula>IF(RIGHT(TEXT(AI443,"0.#"),1)=".",FALSE,TRUE)</formula>
    </cfRule>
    <cfRule type="expression" dxfId="2118" priority="1960">
      <formula>IF(RIGHT(TEXT(AI443,"0.#"),1)=".",TRUE,FALSE)</formula>
    </cfRule>
  </conditionalFormatting>
  <conditionalFormatting sqref="AI444">
    <cfRule type="expression" dxfId="2117" priority="1957">
      <formula>IF(RIGHT(TEXT(AI444,"0.#"),1)=".",FALSE,TRUE)</formula>
    </cfRule>
    <cfRule type="expression" dxfId="2116" priority="1958">
      <formula>IF(RIGHT(TEXT(AI444,"0.#"),1)=".",TRUE,FALSE)</formula>
    </cfRule>
  </conditionalFormatting>
  <conditionalFormatting sqref="AQ443">
    <cfRule type="expression" dxfId="2115" priority="1949">
      <formula>IF(RIGHT(TEXT(AQ443,"0.#"),1)=".",FALSE,TRUE)</formula>
    </cfRule>
    <cfRule type="expression" dxfId="2114" priority="1950">
      <formula>IF(RIGHT(TEXT(AQ443,"0.#"),1)=".",TRUE,FALSE)</formula>
    </cfRule>
  </conditionalFormatting>
  <conditionalFormatting sqref="AQ444">
    <cfRule type="expression" dxfId="2113" priority="1953">
      <formula>IF(RIGHT(TEXT(AQ444,"0.#"),1)=".",FALSE,TRUE)</formula>
    </cfRule>
    <cfRule type="expression" dxfId="2112" priority="1954">
      <formula>IF(RIGHT(TEXT(AQ444,"0.#"),1)=".",TRUE,FALSE)</formula>
    </cfRule>
  </conditionalFormatting>
  <conditionalFormatting sqref="AQ445">
    <cfRule type="expression" dxfId="2111" priority="1951">
      <formula>IF(RIGHT(TEXT(AQ445,"0.#"),1)=".",FALSE,TRUE)</formula>
    </cfRule>
    <cfRule type="expression" dxfId="2110" priority="1952">
      <formula>IF(RIGHT(TEXT(AQ445,"0.#"),1)=".",TRUE,FALSE)</formula>
    </cfRule>
  </conditionalFormatting>
  <conditionalFormatting sqref="Y881:Y899">
    <cfRule type="expression" dxfId="2109" priority="2179">
      <formula>IF(RIGHT(TEXT(Y881,"0.#"),1)=".",FALSE,TRUE)</formula>
    </cfRule>
    <cfRule type="expression" dxfId="2108" priority="2180">
      <formula>IF(RIGHT(TEXT(Y881,"0.#"),1)=".",TRUE,FALSE)</formula>
    </cfRule>
  </conditionalFormatting>
  <conditionalFormatting sqref="Y870:Y871">
    <cfRule type="expression" dxfId="2107" priority="2173">
      <formula>IF(RIGHT(TEXT(Y870,"0.#"),1)=".",FALSE,TRUE)</formula>
    </cfRule>
    <cfRule type="expression" dxfId="2106" priority="2174">
      <formula>IF(RIGHT(TEXT(Y870,"0.#"),1)=".",TRUE,FALSE)</formula>
    </cfRule>
  </conditionalFormatting>
  <conditionalFormatting sqref="Y905:Y932">
    <cfRule type="expression" dxfId="2105" priority="2167">
      <formula>IF(RIGHT(TEXT(Y905,"0.#"),1)=".",FALSE,TRUE)</formula>
    </cfRule>
    <cfRule type="expression" dxfId="2104" priority="2168">
      <formula>IF(RIGHT(TEXT(Y905,"0.#"),1)=".",TRUE,FALSE)</formula>
    </cfRule>
  </conditionalFormatting>
  <conditionalFormatting sqref="Y903:Y904">
    <cfRule type="expression" dxfId="2103" priority="2161">
      <formula>IF(RIGHT(TEXT(Y903,"0.#"),1)=".",FALSE,TRUE)</formula>
    </cfRule>
    <cfRule type="expression" dxfId="2102" priority="2162">
      <formula>IF(RIGHT(TEXT(Y903,"0.#"),1)=".",TRUE,FALSE)</formula>
    </cfRule>
  </conditionalFormatting>
  <conditionalFormatting sqref="Y938:Y965">
    <cfRule type="expression" dxfId="2101" priority="2155">
      <formula>IF(RIGHT(TEXT(Y938,"0.#"),1)=".",FALSE,TRUE)</formula>
    </cfRule>
    <cfRule type="expression" dxfId="2100" priority="2156">
      <formula>IF(RIGHT(TEXT(Y938,"0.#"),1)=".",TRUE,FALSE)</formula>
    </cfRule>
  </conditionalFormatting>
  <conditionalFormatting sqref="Y936:Y937">
    <cfRule type="expression" dxfId="2099" priority="2149">
      <formula>IF(RIGHT(TEXT(Y936,"0.#"),1)=".",FALSE,TRUE)</formula>
    </cfRule>
    <cfRule type="expression" dxfId="2098" priority="2150">
      <formula>IF(RIGHT(TEXT(Y936,"0.#"),1)=".",TRUE,FALSE)</formula>
    </cfRule>
  </conditionalFormatting>
  <conditionalFormatting sqref="Y971:Y998">
    <cfRule type="expression" dxfId="2097" priority="2143">
      <formula>IF(RIGHT(TEXT(Y971,"0.#"),1)=".",FALSE,TRUE)</formula>
    </cfRule>
    <cfRule type="expression" dxfId="2096" priority="2144">
      <formula>IF(RIGHT(TEXT(Y971,"0.#"),1)=".",TRUE,FALSE)</formula>
    </cfRule>
  </conditionalFormatting>
  <conditionalFormatting sqref="Y969:Y970">
    <cfRule type="expression" dxfId="2095" priority="2137">
      <formula>IF(RIGHT(TEXT(Y969,"0.#"),1)=".",FALSE,TRUE)</formula>
    </cfRule>
    <cfRule type="expression" dxfId="2094" priority="2138">
      <formula>IF(RIGHT(TEXT(Y969,"0.#"),1)=".",TRUE,FALSE)</formula>
    </cfRule>
  </conditionalFormatting>
  <conditionalFormatting sqref="Y1004:Y1031">
    <cfRule type="expression" dxfId="2093" priority="2131">
      <formula>IF(RIGHT(TEXT(Y1004,"0.#"),1)=".",FALSE,TRUE)</formula>
    </cfRule>
    <cfRule type="expression" dxfId="2092" priority="2132">
      <formula>IF(RIGHT(TEXT(Y1004,"0.#"),1)=".",TRUE,FALSE)</formula>
    </cfRule>
  </conditionalFormatting>
  <conditionalFormatting sqref="W23">
    <cfRule type="expression" dxfId="2091" priority="2415">
      <formula>IF(RIGHT(TEXT(W23,"0.#"),1)=".",FALSE,TRUE)</formula>
    </cfRule>
    <cfRule type="expression" dxfId="2090" priority="2416">
      <formula>IF(RIGHT(TEXT(W23,"0.#"),1)=".",TRUE,FALSE)</formula>
    </cfRule>
  </conditionalFormatting>
  <conditionalFormatting sqref="W24:W27">
    <cfRule type="expression" dxfId="2089" priority="2413">
      <formula>IF(RIGHT(TEXT(W24,"0.#"),1)=".",FALSE,TRUE)</formula>
    </cfRule>
    <cfRule type="expression" dxfId="2088" priority="2414">
      <formula>IF(RIGHT(TEXT(W24,"0.#"),1)=".",TRUE,FALSE)</formula>
    </cfRule>
  </conditionalFormatting>
  <conditionalFormatting sqref="W28">
    <cfRule type="expression" dxfId="2087" priority="2405">
      <formula>IF(RIGHT(TEXT(W28,"0.#"),1)=".",FALSE,TRUE)</formula>
    </cfRule>
    <cfRule type="expression" dxfId="2086" priority="2406">
      <formula>IF(RIGHT(TEXT(W28,"0.#"),1)=".",TRUE,FALSE)</formula>
    </cfRule>
  </conditionalFormatting>
  <conditionalFormatting sqref="P23">
    <cfRule type="expression" dxfId="2085" priority="2403">
      <formula>IF(RIGHT(TEXT(P23,"0.#"),1)=".",FALSE,TRUE)</formula>
    </cfRule>
    <cfRule type="expression" dxfId="2084" priority="2404">
      <formula>IF(RIGHT(TEXT(P23,"0.#"),1)=".",TRUE,FALSE)</formula>
    </cfRule>
  </conditionalFormatting>
  <conditionalFormatting sqref="P24:P27">
    <cfRule type="expression" dxfId="2083" priority="2401">
      <formula>IF(RIGHT(TEXT(P24,"0.#"),1)=".",FALSE,TRUE)</formula>
    </cfRule>
    <cfRule type="expression" dxfId="2082" priority="2402">
      <formula>IF(RIGHT(TEXT(P24,"0.#"),1)=".",TRUE,FALSE)</formula>
    </cfRule>
  </conditionalFormatting>
  <conditionalFormatting sqref="P28">
    <cfRule type="expression" dxfId="2081" priority="2399">
      <formula>IF(RIGHT(TEXT(P28,"0.#"),1)=".",FALSE,TRUE)</formula>
    </cfRule>
    <cfRule type="expression" dxfId="2080" priority="2400">
      <formula>IF(RIGHT(TEXT(P28,"0.#"),1)=".",TRUE,FALSE)</formula>
    </cfRule>
  </conditionalFormatting>
  <conditionalFormatting sqref="AQ114">
    <cfRule type="expression" dxfId="2079" priority="2383">
      <formula>IF(RIGHT(TEXT(AQ114,"0.#"),1)=".",FALSE,TRUE)</formula>
    </cfRule>
    <cfRule type="expression" dxfId="2078" priority="2384">
      <formula>IF(RIGHT(TEXT(AQ114,"0.#"),1)=".",TRUE,FALSE)</formula>
    </cfRule>
  </conditionalFormatting>
  <conditionalFormatting sqref="AQ104">
    <cfRule type="expression" dxfId="2077" priority="2397">
      <formula>IF(RIGHT(TEXT(AQ104,"0.#"),1)=".",FALSE,TRUE)</formula>
    </cfRule>
    <cfRule type="expression" dxfId="2076" priority="2398">
      <formula>IF(RIGHT(TEXT(AQ104,"0.#"),1)=".",TRUE,FALSE)</formula>
    </cfRule>
  </conditionalFormatting>
  <conditionalFormatting sqref="AQ105">
    <cfRule type="expression" dxfId="2075" priority="2395">
      <formula>IF(RIGHT(TEXT(AQ105,"0.#"),1)=".",FALSE,TRUE)</formula>
    </cfRule>
    <cfRule type="expression" dxfId="2074" priority="2396">
      <formula>IF(RIGHT(TEXT(AQ105,"0.#"),1)=".",TRUE,FALSE)</formula>
    </cfRule>
  </conditionalFormatting>
  <conditionalFormatting sqref="AQ107">
    <cfRule type="expression" dxfId="2073" priority="2393">
      <formula>IF(RIGHT(TEXT(AQ107,"0.#"),1)=".",FALSE,TRUE)</formula>
    </cfRule>
    <cfRule type="expression" dxfId="2072" priority="2394">
      <formula>IF(RIGHT(TEXT(AQ107,"0.#"),1)=".",TRUE,FALSE)</formula>
    </cfRule>
  </conditionalFormatting>
  <conditionalFormatting sqref="AQ108">
    <cfRule type="expression" dxfId="2071" priority="2391">
      <formula>IF(RIGHT(TEXT(AQ108,"0.#"),1)=".",FALSE,TRUE)</formula>
    </cfRule>
    <cfRule type="expression" dxfId="2070" priority="2392">
      <formula>IF(RIGHT(TEXT(AQ108,"0.#"),1)=".",TRUE,FALSE)</formula>
    </cfRule>
  </conditionalFormatting>
  <conditionalFormatting sqref="AQ110">
    <cfRule type="expression" dxfId="2069" priority="2389">
      <formula>IF(RIGHT(TEXT(AQ110,"0.#"),1)=".",FALSE,TRUE)</formula>
    </cfRule>
    <cfRule type="expression" dxfId="2068" priority="2390">
      <formula>IF(RIGHT(TEXT(AQ110,"0.#"),1)=".",TRUE,FALSE)</formula>
    </cfRule>
  </conditionalFormatting>
  <conditionalFormatting sqref="AQ111">
    <cfRule type="expression" dxfId="2067" priority="2387">
      <formula>IF(RIGHT(TEXT(AQ111,"0.#"),1)=".",FALSE,TRUE)</formula>
    </cfRule>
    <cfRule type="expression" dxfId="2066" priority="2388">
      <formula>IF(RIGHT(TEXT(AQ111,"0.#"),1)=".",TRUE,FALSE)</formula>
    </cfRule>
  </conditionalFormatting>
  <conditionalFormatting sqref="AQ113">
    <cfRule type="expression" dxfId="2065" priority="2385">
      <formula>IF(RIGHT(TEXT(AQ113,"0.#"),1)=".",FALSE,TRUE)</formula>
    </cfRule>
    <cfRule type="expression" dxfId="2064" priority="2386">
      <formula>IF(RIGHT(TEXT(AQ113,"0.#"),1)=".",TRUE,FALSE)</formula>
    </cfRule>
  </conditionalFormatting>
  <conditionalFormatting sqref="AE67">
    <cfRule type="expression" dxfId="2063" priority="2315">
      <formula>IF(RIGHT(TEXT(AE67,"0.#"),1)=".",FALSE,TRUE)</formula>
    </cfRule>
    <cfRule type="expression" dxfId="2062" priority="2316">
      <formula>IF(RIGHT(TEXT(AE67,"0.#"),1)=".",TRUE,FALSE)</formula>
    </cfRule>
  </conditionalFormatting>
  <conditionalFormatting sqref="AE68">
    <cfRule type="expression" dxfId="2061" priority="2313">
      <formula>IF(RIGHT(TEXT(AE68,"0.#"),1)=".",FALSE,TRUE)</formula>
    </cfRule>
    <cfRule type="expression" dxfId="2060" priority="2314">
      <formula>IF(RIGHT(TEXT(AE68,"0.#"),1)=".",TRUE,FALSE)</formula>
    </cfRule>
  </conditionalFormatting>
  <conditionalFormatting sqref="AE69">
    <cfRule type="expression" dxfId="2059" priority="2311">
      <formula>IF(RIGHT(TEXT(AE69,"0.#"),1)=".",FALSE,TRUE)</formula>
    </cfRule>
    <cfRule type="expression" dxfId="2058" priority="2312">
      <formula>IF(RIGHT(TEXT(AE69,"0.#"),1)=".",TRUE,FALSE)</formula>
    </cfRule>
  </conditionalFormatting>
  <conditionalFormatting sqref="AI69">
    <cfRule type="expression" dxfId="2057" priority="2309">
      <formula>IF(RIGHT(TEXT(AI69,"0.#"),1)=".",FALSE,TRUE)</formula>
    </cfRule>
    <cfRule type="expression" dxfId="2056" priority="2310">
      <formula>IF(RIGHT(TEXT(AI69,"0.#"),1)=".",TRUE,FALSE)</formula>
    </cfRule>
  </conditionalFormatting>
  <conditionalFormatting sqref="AI68">
    <cfRule type="expression" dxfId="2055" priority="2307">
      <formula>IF(RIGHT(TEXT(AI68,"0.#"),1)=".",FALSE,TRUE)</formula>
    </cfRule>
    <cfRule type="expression" dxfId="2054" priority="2308">
      <formula>IF(RIGHT(TEXT(AI68,"0.#"),1)=".",TRUE,FALSE)</formula>
    </cfRule>
  </conditionalFormatting>
  <conditionalFormatting sqref="AI67">
    <cfRule type="expression" dxfId="2053" priority="2305">
      <formula>IF(RIGHT(TEXT(AI67,"0.#"),1)=".",FALSE,TRUE)</formula>
    </cfRule>
    <cfRule type="expression" dxfId="2052" priority="2306">
      <formula>IF(RIGHT(TEXT(AI67,"0.#"),1)=".",TRUE,FALSE)</formula>
    </cfRule>
  </conditionalFormatting>
  <conditionalFormatting sqref="AM67">
    <cfRule type="expression" dxfId="2051" priority="2303">
      <formula>IF(RIGHT(TEXT(AM67,"0.#"),1)=".",FALSE,TRUE)</formula>
    </cfRule>
    <cfRule type="expression" dxfId="2050" priority="2304">
      <formula>IF(RIGHT(TEXT(AM67,"0.#"),1)=".",TRUE,FALSE)</formula>
    </cfRule>
  </conditionalFormatting>
  <conditionalFormatting sqref="AM68">
    <cfRule type="expression" dxfId="2049" priority="2301">
      <formula>IF(RIGHT(TEXT(AM68,"0.#"),1)=".",FALSE,TRUE)</formula>
    </cfRule>
    <cfRule type="expression" dxfId="2048" priority="2302">
      <formula>IF(RIGHT(TEXT(AM68,"0.#"),1)=".",TRUE,FALSE)</formula>
    </cfRule>
  </conditionalFormatting>
  <conditionalFormatting sqref="AM69">
    <cfRule type="expression" dxfId="2047" priority="2299">
      <formula>IF(RIGHT(TEXT(AM69,"0.#"),1)=".",FALSE,TRUE)</formula>
    </cfRule>
    <cfRule type="expression" dxfId="2046" priority="2300">
      <formula>IF(RIGHT(TEXT(AM69,"0.#"),1)=".",TRUE,FALSE)</formula>
    </cfRule>
  </conditionalFormatting>
  <conditionalFormatting sqref="AQ67:AQ69">
    <cfRule type="expression" dxfId="2045" priority="2297">
      <formula>IF(RIGHT(TEXT(AQ67,"0.#"),1)=".",FALSE,TRUE)</formula>
    </cfRule>
    <cfRule type="expression" dxfId="2044" priority="2298">
      <formula>IF(RIGHT(TEXT(AQ67,"0.#"),1)=".",TRUE,FALSE)</formula>
    </cfRule>
  </conditionalFormatting>
  <conditionalFormatting sqref="AU67:AU69">
    <cfRule type="expression" dxfId="2043" priority="2295">
      <formula>IF(RIGHT(TEXT(AU67,"0.#"),1)=".",FALSE,TRUE)</formula>
    </cfRule>
    <cfRule type="expression" dxfId="2042" priority="2296">
      <formula>IF(RIGHT(TEXT(AU67,"0.#"),1)=".",TRUE,FALSE)</formula>
    </cfRule>
  </conditionalFormatting>
  <conditionalFormatting sqref="AE70">
    <cfRule type="expression" dxfId="2041" priority="2293">
      <formula>IF(RIGHT(TEXT(AE70,"0.#"),1)=".",FALSE,TRUE)</formula>
    </cfRule>
    <cfRule type="expression" dxfId="2040" priority="2294">
      <formula>IF(RIGHT(TEXT(AE70,"0.#"),1)=".",TRUE,FALSE)</formula>
    </cfRule>
  </conditionalFormatting>
  <conditionalFormatting sqref="AE71">
    <cfRule type="expression" dxfId="2039" priority="2291">
      <formula>IF(RIGHT(TEXT(AE71,"0.#"),1)=".",FALSE,TRUE)</formula>
    </cfRule>
    <cfRule type="expression" dxfId="2038" priority="2292">
      <formula>IF(RIGHT(TEXT(AE71,"0.#"),1)=".",TRUE,FALSE)</formula>
    </cfRule>
  </conditionalFormatting>
  <conditionalFormatting sqref="AE72">
    <cfRule type="expression" dxfId="2037" priority="2289">
      <formula>IF(RIGHT(TEXT(AE72,"0.#"),1)=".",FALSE,TRUE)</formula>
    </cfRule>
    <cfRule type="expression" dxfId="2036" priority="2290">
      <formula>IF(RIGHT(TEXT(AE72,"0.#"),1)=".",TRUE,FALSE)</formula>
    </cfRule>
  </conditionalFormatting>
  <conditionalFormatting sqref="AI72">
    <cfRule type="expression" dxfId="2035" priority="2287">
      <formula>IF(RIGHT(TEXT(AI72,"0.#"),1)=".",FALSE,TRUE)</formula>
    </cfRule>
    <cfRule type="expression" dxfId="2034" priority="2288">
      <formula>IF(RIGHT(TEXT(AI72,"0.#"),1)=".",TRUE,FALSE)</formula>
    </cfRule>
  </conditionalFormatting>
  <conditionalFormatting sqref="AI71">
    <cfRule type="expression" dxfId="2033" priority="2285">
      <formula>IF(RIGHT(TEXT(AI71,"0.#"),1)=".",FALSE,TRUE)</formula>
    </cfRule>
    <cfRule type="expression" dxfId="2032" priority="2286">
      <formula>IF(RIGHT(TEXT(AI71,"0.#"),1)=".",TRUE,FALSE)</formula>
    </cfRule>
  </conditionalFormatting>
  <conditionalFormatting sqref="AI70">
    <cfRule type="expression" dxfId="2031" priority="2283">
      <formula>IF(RIGHT(TEXT(AI70,"0.#"),1)=".",FALSE,TRUE)</formula>
    </cfRule>
    <cfRule type="expression" dxfId="2030" priority="2284">
      <formula>IF(RIGHT(TEXT(AI70,"0.#"),1)=".",TRUE,FALSE)</formula>
    </cfRule>
  </conditionalFormatting>
  <conditionalFormatting sqref="AM70">
    <cfRule type="expression" dxfId="2029" priority="2281">
      <formula>IF(RIGHT(TEXT(AM70,"0.#"),1)=".",FALSE,TRUE)</formula>
    </cfRule>
    <cfRule type="expression" dxfId="2028" priority="2282">
      <formula>IF(RIGHT(TEXT(AM70,"0.#"),1)=".",TRUE,FALSE)</formula>
    </cfRule>
  </conditionalFormatting>
  <conditionalFormatting sqref="AM71">
    <cfRule type="expression" dxfId="2027" priority="2279">
      <formula>IF(RIGHT(TEXT(AM71,"0.#"),1)=".",FALSE,TRUE)</formula>
    </cfRule>
    <cfRule type="expression" dxfId="2026" priority="2280">
      <formula>IF(RIGHT(TEXT(AM71,"0.#"),1)=".",TRUE,FALSE)</formula>
    </cfRule>
  </conditionalFormatting>
  <conditionalFormatting sqref="AM72">
    <cfRule type="expression" dxfId="2025" priority="2277">
      <formula>IF(RIGHT(TEXT(AM72,"0.#"),1)=".",FALSE,TRUE)</formula>
    </cfRule>
    <cfRule type="expression" dxfId="2024" priority="2278">
      <formula>IF(RIGHT(TEXT(AM72,"0.#"),1)=".",TRUE,FALSE)</formula>
    </cfRule>
  </conditionalFormatting>
  <conditionalFormatting sqref="AQ70:AQ72">
    <cfRule type="expression" dxfId="2023" priority="2275">
      <formula>IF(RIGHT(TEXT(AQ70,"0.#"),1)=".",FALSE,TRUE)</formula>
    </cfRule>
    <cfRule type="expression" dxfId="2022" priority="2276">
      <formula>IF(RIGHT(TEXT(AQ70,"0.#"),1)=".",TRUE,FALSE)</formula>
    </cfRule>
  </conditionalFormatting>
  <conditionalFormatting sqref="AU70:AU72">
    <cfRule type="expression" dxfId="2021" priority="2273">
      <formula>IF(RIGHT(TEXT(AU70,"0.#"),1)=".",FALSE,TRUE)</formula>
    </cfRule>
    <cfRule type="expression" dxfId="2020" priority="2274">
      <formula>IF(RIGHT(TEXT(AU70,"0.#"),1)=".",TRUE,FALSE)</formula>
    </cfRule>
  </conditionalFormatting>
  <conditionalFormatting sqref="AU656">
    <cfRule type="expression" dxfId="2019" priority="791">
      <formula>IF(RIGHT(TEXT(AU656,"0.#"),1)=".",FALSE,TRUE)</formula>
    </cfRule>
    <cfRule type="expression" dxfId="2018" priority="792">
      <formula>IF(RIGHT(TEXT(AU656,"0.#"),1)=".",TRUE,FALSE)</formula>
    </cfRule>
  </conditionalFormatting>
  <conditionalFormatting sqref="AQ655">
    <cfRule type="expression" dxfId="2017" priority="783">
      <formula>IF(RIGHT(TEXT(AQ655,"0.#"),1)=".",FALSE,TRUE)</formula>
    </cfRule>
    <cfRule type="expression" dxfId="2016" priority="784">
      <formula>IF(RIGHT(TEXT(AQ655,"0.#"),1)=".",TRUE,FALSE)</formula>
    </cfRule>
  </conditionalFormatting>
  <conditionalFormatting sqref="AI696">
    <cfRule type="expression" dxfId="2015" priority="575">
      <formula>IF(RIGHT(TEXT(AI696,"0.#"),1)=".",FALSE,TRUE)</formula>
    </cfRule>
    <cfRule type="expression" dxfId="2014" priority="576">
      <formula>IF(RIGHT(TEXT(AI696,"0.#"),1)=".",TRUE,FALSE)</formula>
    </cfRule>
  </conditionalFormatting>
  <conditionalFormatting sqref="AQ694">
    <cfRule type="expression" dxfId="2013" priority="569">
      <formula>IF(RIGHT(TEXT(AQ694,"0.#"),1)=".",FALSE,TRUE)</formula>
    </cfRule>
    <cfRule type="expression" dxfId="2012" priority="570">
      <formula>IF(RIGHT(TEXT(AQ694,"0.#"),1)=".",TRUE,FALSE)</formula>
    </cfRule>
  </conditionalFormatting>
  <conditionalFormatting sqref="AL881:AO899">
    <cfRule type="expression" dxfId="2011" priority="2181">
      <formula>IF(AND(AL881&gt;=0, RIGHT(TEXT(AL881,"0.#"),1)&lt;&gt;"."),TRUE,FALSE)</formula>
    </cfRule>
    <cfRule type="expression" dxfId="2010" priority="2182">
      <formula>IF(AND(AL881&gt;=0, RIGHT(TEXT(AL881,"0.#"),1)="."),TRUE,FALSE)</formula>
    </cfRule>
    <cfRule type="expression" dxfId="2009" priority="2183">
      <formula>IF(AND(AL881&lt;0, RIGHT(TEXT(AL881,"0.#"),1)&lt;&gt;"."),TRUE,FALSE)</formula>
    </cfRule>
    <cfRule type="expression" dxfId="2008" priority="2184">
      <formula>IF(AND(AL881&lt;0, RIGHT(TEXT(AL881,"0.#"),1)="."),TRUE,FALSE)</formula>
    </cfRule>
  </conditionalFormatting>
  <conditionalFormatting sqref="AL870:AO871">
    <cfRule type="expression" dxfId="2007" priority="2175">
      <formula>IF(AND(AL870&gt;=0, RIGHT(TEXT(AL870,"0.#"),1)&lt;&gt;"."),TRUE,FALSE)</formula>
    </cfRule>
    <cfRule type="expression" dxfId="2006" priority="2176">
      <formula>IF(AND(AL870&gt;=0, RIGHT(TEXT(AL870,"0.#"),1)="."),TRUE,FALSE)</formula>
    </cfRule>
    <cfRule type="expression" dxfId="2005" priority="2177">
      <formula>IF(AND(AL870&lt;0, RIGHT(TEXT(AL870,"0.#"),1)&lt;&gt;"."),TRUE,FALSE)</formula>
    </cfRule>
    <cfRule type="expression" dxfId="2004" priority="2178">
      <formula>IF(AND(AL870&lt;0, RIGHT(TEXT(AL870,"0.#"),1)="."),TRUE,FALSE)</formula>
    </cfRule>
  </conditionalFormatting>
  <conditionalFormatting sqref="AL905:AO932">
    <cfRule type="expression" dxfId="2003" priority="2169">
      <formula>IF(AND(AL905&gt;=0, RIGHT(TEXT(AL905,"0.#"),1)&lt;&gt;"."),TRUE,FALSE)</formula>
    </cfRule>
    <cfRule type="expression" dxfId="2002" priority="2170">
      <formula>IF(AND(AL905&gt;=0, RIGHT(TEXT(AL905,"0.#"),1)="."),TRUE,FALSE)</formula>
    </cfRule>
    <cfRule type="expression" dxfId="2001" priority="2171">
      <formula>IF(AND(AL905&lt;0, RIGHT(TEXT(AL905,"0.#"),1)&lt;&gt;"."),TRUE,FALSE)</formula>
    </cfRule>
    <cfRule type="expression" dxfId="2000" priority="2172">
      <formula>IF(AND(AL905&lt;0, RIGHT(TEXT(AL905,"0.#"),1)="."),TRUE,FALSE)</formula>
    </cfRule>
  </conditionalFormatting>
  <conditionalFormatting sqref="AL903:AO904">
    <cfRule type="expression" dxfId="1999" priority="2163">
      <formula>IF(AND(AL903&gt;=0, RIGHT(TEXT(AL903,"0.#"),1)&lt;&gt;"."),TRUE,FALSE)</formula>
    </cfRule>
    <cfRule type="expression" dxfId="1998" priority="2164">
      <formula>IF(AND(AL903&gt;=0, RIGHT(TEXT(AL903,"0.#"),1)="."),TRUE,FALSE)</formula>
    </cfRule>
    <cfRule type="expression" dxfId="1997" priority="2165">
      <formula>IF(AND(AL903&lt;0, RIGHT(TEXT(AL903,"0.#"),1)&lt;&gt;"."),TRUE,FALSE)</formula>
    </cfRule>
    <cfRule type="expression" dxfId="1996" priority="2166">
      <formula>IF(AND(AL903&lt;0, RIGHT(TEXT(AL903,"0.#"),1)="."),TRUE,FALSE)</formula>
    </cfRule>
  </conditionalFormatting>
  <conditionalFormatting sqref="AL938:AO965">
    <cfRule type="expression" dxfId="1995" priority="2157">
      <formula>IF(AND(AL938&gt;=0, RIGHT(TEXT(AL938,"0.#"),1)&lt;&gt;"."),TRUE,FALSE)</formula>
    </cfRule>
    <cfRule type="expression" dxfId="1994" priority="2158">
      <formula>IF(AND(AL938&gt;=0, RIGHT(TEXT(AL938,"0.#"),1)="."),TRUE,FALSE)</formula>
    </cfRule>
    <cfRule type="expression" dxfId="1993" priority="2159">
      <formula>IF(AND(AL938&lt;0, RIGHT(TEXT(AL938,"0.#"),1)&lt;&gt;"."),TRUE,FALSE)</formula>
    </cfRule>
    <cfRule type="expression" dxfId="1992" priority="2160">
      <formula>IF(AND(AL938&lt;0, RIGHT(TEXT(AL938,"0.#"),1)="."),TRUE,FALSE)</formula>
    </cfRule>
  </conditionalFormatting>
  <conditionalFormatting sqref="AL936:AO937">
    <cfRule type="expression" dxfId="1991" priority="2151">
      <formula>IF(AND(AL936&gt;=0, RIGHT(TEXT(AL936,"0.#"),1)&lt;&gt;"."),TRUE,FALSE)</formula>
    </cfRule>
    <cfRule type="expression" dxfId="1990" priority="2152">
      <formula>IF(AND(AL936&gt;=0, RIGHT(TEXT(AL936,"0.#"),1)="."),TRUE,FALSE)</formula>
    </cfRule>
    <cfRule type="expression" dxfId="1989" priority="2153">
      <formula>IF(AND(AL936&lt;0, RIGHT(TEXT(AL936,"0.#"),1)&lt;&gt;"."),TRUE,FALSE)</formula>
    </cfRule>
    <cfRule type="expression" dxfId="1988" priority="2154">
      <formula>IF(AND(AL936&lt;0, RIGHT(TEXT(AL936,"0.#"),1)="."),TRUE,FALSE)</formula>
    </cfRule>
  </conditionalFormatting>
  <conditionalFormatting sqref="AL971:AO998">
    <cfRule type="expression" dxfId="1987" priority="2145">
      <formula>IF(AND(AL971&gt;=0, RIGHT(TEXT(AL971,"0.#"),1)&lt;&gt;"."),TRUE,FALSE)</formula>
    </cfRule>
    <cfRule type="expression" dxfId="1986" priority="2146">
      <formula>IF(AND(AL971&gt;=0, RIGHT(TEXT(AL971,"0.#"),1)="."),TRUE,FALSE)</formula>
    </cfRule>
    <cfRule type="expression" dxfId="1985" priority="2147">
      <formula>IF(AND(AL971&lt;0, RIGHT(TEXT(AL971,"0.#"),1)&lt;&gt;"."),TRUE,FALSE)</formula>
    </cfRule>
    <cfRule type="expression" dxfId="1984" priority="2148">
      <formula>IF(AND(AL971&lt;0, RIGHT(TEXT(AL971,"0.#"),1)="."),TRUE,FALSE)</formula>
    </cfRule>
  </conditionalFormatting>
  <conditionalFormatting sqref="AL969:AO970">
    <cfRule type="expression" dxfId="1983" priority="2139">
      <formula>IF(AND(AL969&gt;=0, RIGHT(TEXT(AL969,"0.#"),1)&lt;&gt;"."),TRUE,FALSE)</formula>
    </cfRule>
    <cfRule type="expression" dxfId="1982" priority="2140">
      <formula>IF(AND(AL969&gt;=0, RIGHT(TEXT(AL969,"0.#"),1)="."),TRUE,FALSE)</formula>
    </cfRule>
    <cfRule type="expression" dxfId="1981" priority="2141">
      <formula>IF(AND(AL969&lt;0, RIGHT(TEXT(AL969,"0.#"),1)&lt;&gt;"."),TRUE,FALSE)</formula>
    </cfRule>
    <cfRule type="expression" dxfId="1980" priority="2142">
      <formula>IF(AND(AL969&lt;0, RIGHT(TEXT(AL969,"0.#"),1)="."),TRUE,FALSE)</formula>
    </cfRule>
  </conditionalFormatting>
  <conditionalFormatting sqref="AL1004:AO1031">
    <cfRule type="expression" dxfId="1979" priority="2133">
      <formula>IF(AND(AL1004&gt;=0, RIGHT(TEXT(AL1004,"0.#"),1)&lt;&gt;"."),TRUE,FALSE)</formula>
    </cfRule>
    <cfRule type="expression" dxfId="1978" priority="2134">
      <formula>IF(AND(AL1004&gt;=0, RIGHT(TEXT(AL1004,"0.#"),1)="."),TRUE,FALSE)</formula>
    </cfRule>
    <cfRule type="expression" dxfId="1977" priority="2135">
      <formula>IF(AND(AL1004&lt;0, RIGHT(TEXT(AL1004,"0.#"),1)&lt;&gt;"."),TRUE,FALSE)</formula>
    </cfRule>
    <cfRule type="expression" dxfId="1976" priority="2136">
      <formula>IF(AND(AL1004&lt;0, RIGHT(TEXT(AL1004,"0.#"),1)="."),TRUE,FALSE)</formula>
    </cfRule>
  </conditionalFormatting>
  <conditionalFormatting sqref="AL1002:AO1003">
    <cfRule type="expression" dxfId="1975" priority="2127">
      <formula>IF(AND(AL1002&gt;=0, RIGHT(TEXT(AL1002,"0.#"),1)&lt;&gt;"."),TRUE,FALSE)</formula>
    </cfRule>
    <cfRule type="expression" dxfId="1974" priority="2128">
      <formula>IF(AND(AL1002&gt;=0, RIGHT(TEXT(AL1002,"0.#"),1)="."),TRUE,FALSE)</formula>
    </cfRule>
    <cfRule type="expression" dxfId="1973" priority="2129">
      <formula>IF(AND(AL1002&lt;0, RIGHT(TEXT(AL1002,"0.#"),1)&lt;&gt;"."),TRUE,FALSE)</formula>
    </cfRule>
    <cfRule type="expression" dxfId="1972" priority="2130">
      <formula>IF(AND(AL1002&lt;0, RIGHT(TEXT(AL1002,"0.#"),1)="."),TRUE,FALSE)</formula>
    </cfRule>
  </conditionalFormatting>
  <conditionalFormatting sqref="Y1002:Y1003">
    <cfRule type="expression" dxfId="1971" priority="2125">
      <formula>IF(RIGHT(TEXT(Y1002,"0.#"),1)=".",FALSE,TRUE)</formula>
    </cfRule>
    <cfRule type="expression" dxfId="1970" priority="2126">
      <formula>IF(RIGHT(TEXT(Y1002,"0.#"),1)=".",TRUE,FALSE)</formula>
    </cfRule>
  </conditionalFormatting>
  <conditionalFormatting sqref="AL1037:AO1064">
    <cfRule type="expression" dxfId="1969" priority="2121">
      <formula>IF(AND(AL1037&gt;=0, RIGHT(TEXT(AL1037,"0.#"),1)&lt;&gt;"."),TRUE,FALSE)</formula>
    </cfRule>
    <cfRule type="expression" dxfId="1968" priority="2122">
      <formula>IF(AND(AL1037&gt;=0, RIGHT(TEXT(AL1037,"0.#"),1)="."),TRUE,FALSE)</formula>
    </cfRule>
    <cfRule type="expression" dxfId="1967" priority="2123">
      <formula>IF(AND(AL1037&lt;0, RIGHT(TEXT(AL1037,"0.#"),1)&lt;&gt;"."),TRUE,FALSE)</formula>
    </cfRule>
    <cfRule type="expression" dxfId="1966" priority="2124">
      <formula>IF(AND(AL1037&lt;0, RIGHT(TEXT(AL1037,"0.#"),1)="."),TRUE,FALSE)</formula>
    </cfRule>
  </conditionalFormatting>
  <conditionalFormatting sqref="Y1037:Y1064">
    <cfRule type="expression" dxfId="1965" priority="2119">
      <formula>IF(RIGHT(TEXT(Y1037,"0.#"),1)=".",FALSE,TRUE)</formula>
    </cfRule>
    <cfRule type="expression" dxfId="1964" priority="2120">
      <formula>IF(RIGHT(TEXT(Y1037,"0.#"),1)=".",TRUE,FALSE)</formula>
    </cfRule>
  </conditionalFormatting>
  <conditionalFormatting sqref="AL1035:AO1036">
    <cfRule type="expression" dxfId="1963" priority="2115">
      <formula>IF(AND(AL1035&gt;=0, RIGHT(TEXT(AL1035,"0.#"),1)&lt;&gt;"."),TRUE,FALSE)</formula>
    </cfRule>
    <cfRule type="expression" dxfId="1962" priority="2116">
      <formula>IF(AND(AL1035&gt;=0, RIGHT(TEXT(AL1035,"0.#"),1)="."),TRUE,FALSE)</formula>
    </cfRule>
    <cfRule type="expression" dxfId="1961" priority="2117">
      <formula>IF(AND(AL1035&lt;0, RIGHT(TEXT(AL1035,"0.#"),1)&lt;&gt;"."),TRUE,FALSE)</formula>
    </cfRule>
    <cfRule type="expression" dxfId="1960" priority="2118">
      <formula>IF(AND(AL1035&lt;0, RIGHT(TEXT(AL1035,"0.#"),1)="."),TRUE,FALSE)</formula>
    </cfRule>
  </conditionalFormatting>
  <conditionalFormatting sqref="Y1035:Y1036">
    <cfRule type="expression" dxfId="1959" priority="2113">
      <formula>IF(RIGHT(TEXT(Y1035,"0.#"),1)=".",FALSE,TRUE)</formula>
    </cfRule>
    <cfRule type="expression" dxfId="1958" priority="2114">
      <formula>IF(RIGHT(TEXT(Y1035,"0.#"),1)=".",TRUE,FALSE)</formula>
    </cfRule>
  </conditionalFormatting>
  <conditionalFormatting sqref="AL1070:AO1097">
    <cfRule type="expression" dxfId="1957" priority="2109">
      <formula>IF(AND(AL1070&gt;=0, RIGHT(TEXT(AL1070,"0.#"),1)&lt;&gt;"."),TRUE,FALSE)</formula>
    </cfRule>
    <cfRule type="expression" dxfId="1956" priority="2110">
      <formula>IF(AND(AL1070&gt;=0, RIGHT(TEXT(AL1070,"0.#"),1)="."),TRUE,FALSE)</formula>
    </cfRule>
    <cfRule type="expression" dxfId="1955" priority="2111">
      <formula>IF(AND(AL1070&lt;0, RIGHT(TEXT(AL1070,"0.#"),1)&lt;&gt;"."),TRUE,FALSE)</formula>
    </cfRule>
    <cfRule type="expression" dxfId="1954" priority="2112">
      <formula>IF(AND(AL1070&lt;0, RIGHT(TEXT(AL1070,"0.#"),1)="."),TRUE,FALSE)</formula>
    </cfRule>
  </conditionalFormatting>
  <conditionalFormatting sqref="Y1070:Y1097">
    <cfRule type="expression" dxfId="1953" priority="2107">
      <formula>IF(RIGHT(TEXT(Y1070,"0.#"),1)=".",FALSE,TRUE)</formula>
    </cfRule>
    <cfRule type="expression" dxfId="1952" priority="2108">
      <formula>IF(RIGHT(TEXT(Y1070,"0.#"),1)=".",TRUE,FALSE)</formula>
    </cfRule>
  </conditionalFormatting>
  <conditionalFormatting sqref="AL1068:AO1069">
    <cfRule type="expression" dxfId="1951" priority="2103">
      <formula>IF(AND(AL1068&gt;=0, RIGHT(TEXT(AL1068,"0.#"),1)&lt;&gt;"."),TRUE,FALSE)</formula>
    </cfRule>
    <cfRule type="expression" dxfId="1950" priority="2104">
      <formula>IF(AND(AL1068&gt;=0, RIGHT(TEXT(AL1068,"0.#"),1)="."),TRUE,FALSE)</formula>
    </cfRule>
    <cfRule type="expression" dxfId="1949" priority="2105">
      <formula>IF(AND(AL1068&lt;0, RIGHT(TEXT(AL1068,"0.#"),1)&lt;&gt;"."),TRUE,FALSE)</formula>
    </cfRule>
    <cfRule type="expression" dxfId="1948" priority="2106">
      <formula>IF(AND(AL1068&lt;0, RIGHT(TEXT(AL1068,"0.#"),1)="."),TRUE,FALSE)</formula>
    </cfRule>
  </conditionalFormatting>
  <conditionalFormatting sqref="Y1068:Y1069">
    <cfRule type="expression" dxfId="1947" priority="2101">
      <formula>IF(RIGHT(TEXT(Y1068,"0.#"),1)=".",FALSE,TRUE)</formula>
    </cfRule>
    <cfRule type="expression" dxfId="1946" priority="2102">
      <formula>IF(RIGHT(TEXT(Y1068,"0.#"),1)=".",TRUE,FALSE)</formula>
    </cfRule>
  </conditionalFormatting>
  <conditionalFormatting sqref="AM41">
    <cfRule type="expression" dxfId="1945" priority="2083">
      <formula>IF(RIGHT(TEXT(AM41,"0.#"),1)=".",FALSE,TRUE)</formula>
    </cfRule>
    <cfRule type="expression" dxfId="1944" priority="2084">
      <formula>IF(RIGHT(TEXT(AM41,"0.#"),1)=".",TRUE,FALSE)</formula>
    </cfRule>
  </conditionalFormatting>
  <conditionalFormatting sqref="AE41">
    <cfRule type="expression" dxfId="1943" priority="2095">
      <formula>IF(RIGHT(TEXT(AE41,"0.#"),1)=".",FALSE,TRUE)</formula>
    </cfRule>
    <cfRule type="expression" dxfId="1942" priority="2096">
      <formula>IF(RIGHT(TEXT(AE41,"0.#"),1)=".",TRUE,FALSE)</formula>
    </cfRule>
  </conditionalFormatting>
  <conditionalFormatting sqref="AI41">
    <cfRule type="expression" dxfId="1941" priority="2093">
      <formula>IF(RIGHT(TEXT(AI41,"0.#"),1)=".",FALSE,TRUE)</formula>
    </cfRule>
    <cfRule type="expression" dxfId="1940" priority="2094">
      <formula>IF(RIGHT(TEXT(AI41,"0.#"),1)=".",TRUE,FALSE)</formula>
    </cfRule>
  </conditionalFormatting>
  <conditionalFormatting sqref="AI39">
    <cfRule type="expression" dxfId="1939" priority="2089">
      <formula>IF(RIGHT(TEXT(AI39,"0.#"),1)=".",FALSE,TRUE)</formula>
    </cfRule>
    <cfRule type="expression" dxfId="1938" priority="2090">
      <formula>IF(RIGHT(TEXT(AI39,"0.#"),1)=".",TRUE,FALSE)</formula>
    </cfRule>
  </conditionalFormatting>
  <conditionalFormatting sqref="AM39">
    <cfRule type="expression" dxfId="1937" priority="2087">
      <formula>IF(RIGHT(TEXT(AM39,"0.#"),1)=".",FALSE,TRUE)</formula>
    </cfRule>
    <cfRule type="expression" dxfId="1936" priority="2088">
      <formula>IF(RIGHT(TEXT(AM39,"0.#"),1)=".",TRUE,FALSE)</formula>
    </cfRule>
  </conditionalFormatting>
  <conditionalFormatting sqref="AU39:AU41">
    <cfRule type="expression" dxfId="1935" priority="2079">
      <formula>IF(RIGHT(TEXT(AU39,"0.#"),1)=".",FALSE,TRUE)</formula>
    </cfRule>
    <cfRule type="expression" dxfId="1934" priority="2080">
      <formula>IF(RIGHT(TEXT(AU39,"0.#"),1)=".",TRUE,FALSE)</formula>
    </cfRule>
  </conditionalFormatting>
  <conditionalFormatting sqref="AE46">
    <cfRule type="expression" dxfId="1933" priority="2077">
      <formula>IF(RIGHT(TEXT(AE46,"0.#"),1)=".",FALSE,TRUE)</formula>
    </cfRule>
    <cfRule type="expression" dxfId="1932" priority="2078">
      <formula>IF(RIGHT(TEXT(AE46,"0.#"),1)=".",TRUE,FALSE)</formula>
    </cfRule>
  </conditionalFormatting>
  <conditionalFormatting sqref="AE47">
    <cfRule type="expression" dxfId="1931" priority="2075">
      <formula>IF(RIGHT(TEXT(AE47,"0.#"),1)=".",FALSE,TRUE)</formula>
    </cfRule>
    <cfRule type="expression" dxfId="1930" priority="2076">
      <formula>IF(RIGHT(TEXT(AE47,"0.#"),1)=".",TRUE,FALSE)</formula>
    </cfRule>
  </conditionalFormatting>
  <conditionalFormatting sqref="AE48">
    <cfRule type="expression" dxfId="1929" priority="2073">
      <formula>IF(RIGHT(TEXT(AE48,"0.#"),1)=".",FALSE,TRUE)</formula>
    </cfRule>
    <cfRule type="expression" dxfId="1928" priority="2074">
      <formula>IF(RIGHT(TEXT(AE48,"0.#"),1)=".",TRUE,FALSE)</formula>
    </cfRule>
  </conditionalFormatting>
  <conditionalFormatting sqref="AI48">
    <cfRule type="expression" dxfId="1927" priority="2071">
      <formula>IF(RIGHT(TEXT(AI48,"0.#"),1)=".",FALSE,TRUE)</formula>
    </cfRule>
    <cfRule type="expression" dxfId="1926" priority="2072">
      <formula>IF(RIGHT(TEXT(AI48,"0.#"),1)=".",TRUE,FALSE)</formula>
    </cfRule>
  </conditionalFormatting>
  <conditionalFormatting sqref="AI47">
    <cfRule type="expression" dxfId="1925" priority="2069">
      <formula>IF(RIGHT(TEXT(AI47,"0.#"),1)=".",FALSE,TRUE)</formula>
    </cfRule>
    <cfRule type="expression" dxfId="1924" priority="2070">
      <formula>IF(RIGHT(TEXT(AI47,"0.#"),1)=".",TRUE,FALSE)</formula>
    </cfRule>
  </conditionalFormatting>
  <conditionalFormatting sqref="AE448">
    <cfRule type="expression" dxfId="1923" priority="1947">
      <formula>IF(RIGHT(TEXT(AE448,"0.#"),1)=".",FALSE,TRUE)</formula>
    </cfRule>
    <cfRule type="expression" dxfId="1922" priority="1948">
      <formula>IF(RIGHT(TEXT(AE448,"0.#"),1)=".",TRUE,FALSE)</formula>
    </cfRule>
  </conditionalFormatting>
  <conditionalFormatting sqref="AM450">
    <cfRule type="expression" dxfId="1921" priority="1937">
      <formula>IF(RIGHT(TEXT(AM450,"0.#"),1)=".",FALSE,TRUE)</formula>
    </cfRule>
    <cfRule type="expression" dxfId="1920" priority="1938">
      <formula>IF(RIGHT(TEXT(AM450,"0.#"),1)=".",TRUE,FALSE)</formula>
    </cfRule>
  </conditionalFormatting>
  <conditionalFormatting sqref="AE449">
    <cfRule type="expression" dxfId="1919" priority="1945">
      <formula>IF(RIGHT(TEXT(AE449,"0.#"),1)=".",FALSE,TRUE)</formula>
    </cfRule>
    <cfRule type="expression" dxfId="1918" priority="1946">
      <formula>IF(RIGHT(TEXT(AE449,"0.#"),1)=".",TRUE,FALSE)</formula>
    </cfRule>
  </conditionalFormatting>
  <conditionalFormatting sqref="AE450">
    <cfRule type="expression" dxfId="1917" priority="1943">
      <formula>IF(RIGHT(TEXT(AE450,"0.#"),1)=".",FALSE,TRUE)</formula>
    </cfRule>
    <cfRule type="expression" dxfId="1916" priority="1944">
      <formula>IF(RIGHT(TEXT(AE450,"0.#"),1)=".",TRUE,FALSE)</formula>
    </cfRule>
  </conditionalFormatting>
  <conditionalFormatting sqref="AM448">
    <cfRule type="expression" dxfId="1915" priority="1941">
      <formula>IF(RIGHT(TEXT(AM448,"0.#"),1)=".",FALSE,TRUE)</formula>
    </cfRule>
    <cfRule type="expression" dxfId="1914" priority="1942">
      <formula>IF(RIGHT(TEXT(AM448,"0.#"),1)=".",TRUE,FALSE)</formula>
    </cfRule>
  </conditionalFormatting>
  <conditionalFormatting sqref="AM449">
    <cfRule type="expression" dxfId="1913" priority="1939">
      <formula>IF(RIGHT(TEXT(AM449,"0.#"),1)=".",FALSE,TRUE)</formula>
    </cfRule>
    <cfRule type="expression" dxfId="1912" priority="1940">
      <formula>IF(RIGHT(TEXT(AM449,"0.#"),1)=".",TRUE,FALSE)</formula>
    </cfRule>
  </conditionalFormatting>
  <conditionalFormatting sqref="AU448">
    <cfRule type="expression" dxfId="1911" priority="1935">
      <formula>IF(RIGHT(TEXT(AU448,"0.#"),1)=".",FALSE,TRUE)</formula>
    </cfRule>
    <cfRule type="expression" dxfId="1910" priority="1936">
      <formula>IF(RIGHT(TEXT(AU448,"0.#"),1)=".",TRUE,FALSE)</formula>
    </cfRule>
  </conditionalFormatting>
  <conditionalFormatting sqref="AU449">
    <cfRule type="expression" dxfId="1909" priority="1933">
      <formula>IF(RIGHT(TEXT(AU449,"0.#"),1)=".",FALSE,TRUE)</formula>
    </cfRule>
    <cfRule type="expression" dxfId="1908" priority="1934">
      <formula>IF(RIGHT(TEXT(AU449,"0.#"),1)=".",TRUE,FALSE)</formula>
    </cfRule>
  </conditionalFormatting>
  <conditionalFormatting sqref="AU450">
    <cfRule type="expression" dxfId="1907" priority="1931">
      <formula>IF(RIGHT(TEXT(AU450,"0.#"),1)=".",FALSE,TRUE)</formula>
    </cfRule>
    <cfRule type="expression" dxfId="1906" priority="1932">
      <formula>IF(RIGHT(TEXT(AU450,"0.#"),1)=".",TRUE,FALSE)</formula>
    </cfRule>
  </conditionalFormatting>
  <conditionalFormatting sqref="AI450">
    <cfRule type="expression" dxfId="1905" priority="1925">
      <formula>IF(RIGHT(TEXT(AI450,"0.#"),1)=".",FALSE,TRUE)</formula>
    </cfRule>
    <cfRule type="expression" dxfId="1904" priority="1926">
      <formula>IF(RIGHT(TEXT(AI450,"0.#"),1)=".",TRUE,FALSE)</formula>
    </cfRule>
  </conditionalFormatting>
  <conditionalFormatting sqref="AI448">
    <cfRule type="expression" dxfId="1903" priority="1929">
      <formula>IF(RIGHT(TEXT(AI448,"0.#"),1)=".",FALSE,TRUE)</formula>
    </cfRule>
    <cfRule type="expression" dxfId="1902" priority="1930">
      <formula>IF(RIGHT(TEXT(AI448,"0.#"),1)=".",TRUE,FALSE)</formula>
    </cfRule>
  </conditionalFormatting>
  <conditionalFormatting sqref="AI449">
    <cfRule type="expression" dxfId="1901" priority="1927">
      <formula>IF(RIGHT(TEXT(AI449,"0.#"),1)=".",FALSE,TRUE)</formula>
    </cfRule>
    <cfRule type="expression" dxfId="1900" priority="1928">
      <formula>IF(RIGHT(TEXT(AI449,"0.#"),1)=".",TRUE,FALSE)</formula>
    </cfRule>
  </conditionalFormatting>
  <conditionalFormatting sqref="AQ449">
    <cfRule type="expression" dxfId="1899" priority="1923">
      <formula>IF(RIGHT(TEXT(AQ449,"0.#"),1)=".",FALSE,TRUE)</formula>
    </cfRule>
    <cfRule type="expression" dxfId="1898" priority="1924">
      <formula>IF(RIGHT(TEXT(AQ449,"0.#"),1)=".",TRUE,FALSE)</formula>
    </cfRule>
  </conditionalFormatting>
  <conditionalFormatting sqref="AQ450">
    <cfRule type="expression" dxfId="1897" priority="1921">
      <formula>IF(RIGHT(TEXT(AQ450,"0.#"),1)=".",FALSE,TRUE)</formula>
    </cfRule>
    <cfRule type="expression" dxfId="1896" priority="1922">
      <formula>IF(RIGHT(TEXT(AQ450,"0.#"),1)=".",TRUE,FALSE)</formula>
    </cfRule>
  </conditionalFormatting>
  <conditionalFormatting sqref="AQ448">
    <cfRule type="expression" dxfId="1895" priority="1919">
      <formula>IF(RIGHT(TEXT(AQ448,"0.#"),1)=".",FALSE,TRUE)</formula>
    </cfRule>
    <cfRule type="expression" dxfId="1894" priority="1920">
      <formula>IF(RIGHT(TEXT(AQ448,"0.#"),1)=".",TRUE,FALSE)</formula>
    </cfRule>
  </conditionalFormatting>
  <conditionalFormatting sqref="AE453">
    <cfRule type="expression" dxfId="1893" priority="1917">
      <formula>IF(RIGHT(TEXT(AE453,"0.#"),1)=".",FALSE,TRUE)</formula>
    </cfRule>
    <cfRule type="expression" dxfId="1892" priority="1918">
      <formula>IF(RIGHT(TEXT(AE453,"0.#"),1)=".",TRUE,FALSE)</formula>
    </cfRule>
  </conditionalFormatting>
  <conditionalFormatting sqref="AM455">
    <cfRule type="expression" dxfId="1891" priority="1907">
      <formula>IF(RIGHT(TEXT(AM455,"0.#"),1)=".",FALSE,TRUE)</formula>
    </cfRule>
    <cfRule type="expression" dxfId="1890" priority="1908">
      <formula>IF(RIGHT(TEXT(AM455,"0.#"),1)=".",TRUE,FALSE)</formula>
    </cfRule>
  </conditionalFormatting>
  <conditionalFormatting sqref="AE454">
    <cfRule type="expression" dxfId="1889" priority="1915">
      <formula>IF(RIGHT(TEXT(AE454,"0.#"),1)=".",FALSE,TRUE)</formula>
    </cfRule>
    <cfRule type="expression" dxfId="1888" priority="1916">
      <formula>IF(RIGHT(TEXT(AE454,"0.#"),1)=".",TRUE,FALSE)</formula>
    </cfRule>
  </conditionalFormatting>
  <conditionalFormatting sqref="AE455">
    <cfRule type="expression" dxfId="1887" priority="1913">
      <formula>IF(RIGHT(TEXT(AE455,"0.#"),1)=".",FALSE,TRUE)</formula>
    </cfRule>
    <cfRule type="expression" dxfId="1886" priority="1914">
      <formula>IF(RIGHT(TEXT(AE455,"0.#"),1)=".",TRUE,FALSE)</formula>
    </cfRule>
  </conditionalFormatting>
  <conditionalFormatting sqref="AM453">
    <cfRule type="expression" dxfId="1885" priority="1911">
      <formula>IF(RIGHT(TEXT(AM453,"0.#"),1)=".",FALSE,TRUE)</formula>
    </cfRule>
    <cfRule type="expression" dxfId="1884" priority="1912">
      <formula>IF(RIGHT(TEXT(AM453,"0.#"),1)=".",TRUE,FALSE)</formula>
    </cfRule>
  </conditionalFormatting>
  <conditionalFormatting sqref="AM454">
    <cfRule type="expression" dxfId="1883" priority="1909">
      <formula>IF(RIGHT(TEXT(AM454,"0.#"),1)=".",FALSE,TRUE)</formula>
    </cfRule>
    <cfRule type="expression" dxfId="1882" priority="1910">
      <formula>IF(RIGHT(TEXT(AM454,"0.#"),1)=".",TRUE,FALSE)</formula>
    </cfRule>
  </conditionalFormatting>
  <conditionalFormatting sqref="AU453">
    <cfRule type="expression" dxfId="1881" priority="1905">
      <formula>IF(RIGHT(TEXT(AU453,"0.#"),1)=".",FALSE,TRUE)</formula>
    </cfRule>
    <cfRule type="expression" dxfId="1880" priority="1906">
      <formula>IF(RIGHT(TEXT(AU453,"0.#"),1)=".",TRUE,FALSE)</formula>
    </cfRule>
  </conditionalFormatting>
  <conditionalFormatting sqref="AU454">
    <cfRule type="expression" dxfId="1879" priority="1903">
      <formula>IF(RIGHT(TEXT(AU454,"0.#"),1)=".",FALSE,TRUE)</formula>
    </cfRule>
    <cfRule type="expression" dxfId="1878" priority="1904">
      <formula>IF(RIGHT(TEXT(AU454,"0.#"),1)=".",TRUE,FALSE)</formula>
    </cfRule>
  </conditionalFormatting>
  <conditionalFormatting sqref="AU455">
    <cfRule type="expression" dxfId="1877" priority="1901">
      <formula>IF(RIGHT(TEXT(AU455,"0.#"),1)=".",FALSE,TRUE)</formula>
    </cfRule>
    <cfRule type="expression" dxfId="1876" priority="1902">
      <formula>IF(RIGHT(TEXT(AU455,"0.#"),1)=".",TRUE,FALSE)</formula>
    </cfRule>
  </conditionalFormatting>
  <conditionalFormatting sqref="AI455">
    <cfRule type="expression" dxfId="1875" priority="1895">
      <formula>IF(RIGHT(TEXT(AI455,"0.#"),1)=".",FALSE,TRUE)</formula>
    </cfRule>
    <cfRule type="expression" dxfId="1874" priority="1896">
      <formula>IF(RIGHT(TEXT(AI455,"0.#"),1)=".",TRUE,FALSE)</formula>
    </cfRule>
  </conditionalFormatting>
  <conditionalFormatting sqref="AI453">
    <cfRule type="expression" dxfId="1873" priority="1899">
      <formula>IF(RIGHT(TEXT(AI453,"0.#"),1)=".",FALSE,TRUE)</formula>
    </cfRule>
    <cfRule type="expression" dxfId="1872" priority="1900">
      <formula>IF(RIGHT(TEXT(AI453,"0.#"),1)=".",TRUE,FALSE)</formula>
    </cfRule>
  </conditionalFormatting>
  <conditionalFormatting sqref="AI454">
    <cfRule type="expression" dxfId="1871" priority="1897">
      <formula>IF(RIGHT(TEXT(AI454,"0.#"),1)=".",FALSE,TRUE)</formula>
    </cfRule>
    <cfRule type="expression" dxfId="1870" priority="1898">
      <formula>IF(RIGHT(TEXT(AI454,"0.#"),1)=".",TRUE,FALSE)</formula>
    </cfRule>
  </conditionalFormatting>
  <conditionalFormatting sqref="AQ454">
    <cfRule type="expression" dxfId="1869" priority="1893">
      <formula>IF(RIGHT(TEXT(AQ454,"0.#"),1)=".",FALSE,TRUE)</formula>
    </cfRule>
    <cfRule type="expression" dxfId="1868" priority="1894">
      <formula>IF(RIGHT(TEXT(AQ454,"0.#"),1)=".",TRUE,FALSE)</formula>
    </cfRule>
  </conditionalFormatting>
  <conditionalFormatting sqref="AQ455">
    <cfRule type="expression" dxfId="1867" priority="1891">
      <formula>IF(RIGHT(TEXT(AQ455,"0.#"),1)=".",FALSE,TRUE)</formula>
    </cfRule>
    <cfRule type="expression" dxfId="1866" priority="1892">
      <formula>IF(RIGHT(TEXT(AQ455,"0.#"),1)=".",TRUE,FALSE)</formula>
    </cfRule>
  </conditionalFormatting>
  <conditionalFormatting sqref="AQ453">
    <cfRule type="expression" dxfId="1865" priority="1889">
      <formula>IF(RIGHT(TEXT(AQ453,"0.#"),1)=".",FALSE,TRUE)</formula>
    </cfRule>
    <cfRule type="expression" dxfId="1864" priority="1890">
      <formula>IF(RIGHT(TEXT(AQ453,"0.#"),1)=".",TRUE,FALSE)</formula>
    </cfRule>
  </conditionalFormatting>
  <conditionalFormatting sqref="AE487">
    <cfRule type="expression" dxfId="1863" priority="1767">
      <formula>IF(RIGHT(TEXT(AE487,"0.#"),1)=".",FALSE,TRUE)</formula>
    </cfRule>
    <cfRule type="expression" dxfId="1862" priority="1768">
      <formula>IF(RIGHT(TEXT(AE487,"0.#"),1)=".",TRUE,FALSE)</formula>
    </cfRule>
  </conditionalFormatting>
  <conditionalFormatting sqref="AE488">
    <cfRule type="expression" dxfId="1861" priority="1765">
      <formula>IF(RIGHT(TEXT(AE488,"0.#"),1)=".",FALSE,TRUE)</formula>
    </cfRule>
    <cfRule type="expression" dxfId="1860" priority="1766">
      <formula>IF(RIGHT(TEXT(AE488,"0.#"),1)=".",TRUE,FALSE)</formula>
    </cfRule>
  </conditionalFormatting>
  <conditionalFormatting sqref="AE489">
    <cfRule type="expression" dxfId="1859" priority="1763">
      <formula>IF(RIGHT(TEXT(AE489,"0.#"),1)=".",FALSE,TRUE)</formula>
    </cfRule>
    <cfRule type="expression" dxfId="1858" priority="1764">
      <formula>IF(RIGHT(TEXT(AE489,"0.#"),1)=".",TRUE,FALSE)</formula>
    </cfRule>
  </conditionalFormatting>
  <conditionalFormatting sqref="AU487">
    <cfRule type="expression" dxfId="1857" priority="1755">
      <formula>IF(RIGHT(TEXT(AU487,"0.#"),1)=".",FALSE,TRUE)</formula>
    </cfRule>
    <cfRule type="expression" dxfId="1856" priority="1756">
      <formula>IF(RIGHT(TEXT(AU487,"0.#"),1)=".",TRUE,FALSE)</formula>
    </cfRule>
  </conditionalFormatting>
  <conditionalFormatting sqref="AU488">
    <cfRule type="expression" dxfId="1855" priority="1753">
      <formula>IF(RIGHT(TEXT(AU488,"0.#"),1)=".",FALSE,TRUE)</formula>
    </cfRule>
    <cfRule type="expression" dxfId="1854" priority="1754">
      <formula>IF(RIGHT(TEXT(AU488,"0.#"),1)=".",TRUE,FALSE)</formula>
    </cfRule>
  </conditionalFormatting>
  <conditionalFormatting sqref="AU489">
    <cfRule type="expression" dxfId="1853" priority="1751">
      <formula>IF(RIGHT(TEXT(AU489,"0.#"),1)=".",FALSE,TRUE)</formula>
    </cfRule>
    <cfRule type="expression" dxfId="1852" priority="1752">
      <formula>IF(RIGHT(TEXT(AU489,"0.#"),1)=".",TRUE,FALSE)</formula>
    </cfRule>
  </conditionalFormatting>
  <conditionalFormatting sqref="AQ488">
    <cfRule type="expression" dxfId="1851" priority="1743">
      <formula>IF(RIGHT(TEXT(AQ488,"0.#"),1)=".",FALSE,TRUE)</formula>
    </cfRule>
    <cfRule type="expression" dxfId="1850" priority="1744">
      <formula>IF(RIGHT(TEXT(AQ488,"0.#"),1)=".",TRUE,FALSE)</formula>
    </cfRule>
  </conditionalFormatting>
  <conditionalFormatting sqref="AQ489">
    <cfRule type="expression" dxfId="1849" priority="1741">
      <formula>IF(RIGHT(TEXT(AQ489,"0.#"),1)=".",FALSE,TRUE)</formula>
    </cfRule>
    <cfRule type="expression" dxfId="1848" priority="1742">
      <formula>IF(RIGHT(TEXT(AQ489,"0.#"),1)=".",TRUE,FALSE)</formula>
    </cfRule>
  </conditionalFormatting>
  <conditionalFormatting sqref="AQ487">
    <cfRule type="expression" dxfId="1847" priority="1739">
      <formula>IF(RIGHT(TEXT(AQ487,"0.#"),1)=".",FALSE,TRUE)</formula>
    </cfRule>
    <cfRule type="expression" dxfId="1846" priority="1740">
      <formula>IF(RIGHT(TEXT(AQ487,"0.#"),1)=".",TRUE,FALSE)</formula>
    </cfRule>
  </conditionalFormatting>
  <conditionalFormatting sqref="AE512">
    <cfRule type="expression" dxfId="1845" priority="1737">
      <formula>IF(RIGHT(TEXT(AE512,"0.#"),1)=".",FALSE,TRUE)</formula>
    </cfRule>
    <cfRule type="expression" dxfId="1844" priority="1738">
      <formula>IF(RIGHT(TEXT(AE512,"0.#"),1)=".",TRUE,FALSE)</formula>
    </cfRule>
  </conditionalFormatting>
  <conditionalFormatting sqref="AE513">
    <cfRule type="expression" dxfId="1843" priority="1735">
      <formula>IF(RIGHT(TEXT(AE513,"0.#"),1)=".",FALSE,TRUE)</formula>
    </cfRule>
    <cfRule type="expression" dxfId="1842" priority="1736">
      <formula>IF(RIGHT(TEXT(AE513,"0.#"),1)=".",TRUE,FALSE)</formula>
    </cfRule>
  </conditionalFormatting>
  <conditionalFormatting sqref="AE514">
    <cfRule type="expression" dxfId="1841" priority="1733">
      <formula>IF(RIGHT(TEXT(AE514,"0.#"),1)=".",FALSE,TRUE)</formula>
    </cfRule>
    <cfRule type="expression" dxfId="1840" priority="1734">
      <formula>IF(RIGHT(TEXT(AE514,"0.#"),1)=".",TRUE,FALSE)</formula>
    </cfRule>
  </conditionalFormatting>
  <conditionalFormatting sqref="AU512">
    <cfRule type="expression" dxfId="1839" priority="1725">
      <formula>IF(RIGHT(TEXT(AU512,"0.#"),1)=".",FALSE,TRUE)</formula>
    </cfRule>
    <cfRule type="expression" dxfId="1838" priority="1726">
      <formula>IF(RIGHT(TEXT(AU512,"0.#"),1)=".",TRUE,FALSE)</formula>
    </cfRule>
  </conditionalFormatting>
  <conditionalFormatting sqref="AU513">
    <cfRule type="expression" dxfId="1837" priority="1723">
      <formula>IF(RIGHT(TEXT(AU513,"0.#"),1)=".",FALSE,TRUE)</formula>
    </cfRule>
    <cfRule type="expression" dxfId="1836" priority="1724">
      <formula>IF(RIGHT(TEXT(AU513,"0.#"),1)=".",TRUE,FALSE)</formula>
    </cfRule>
  </conditionalFormatting>
  <conditionalFormatting sqref="AU514">
    <cfRule type="expression" dxfId="1835" priority="1721">
      <formula>IF(RIGHT(TEXT(AU514,"0.#"),1)=".",FALSE,TRUE)</formula>
    </cfRule>
    <cfRule type="expression" dxfId="1834" priority="1722">
      <formula>IF(RIGHT(TEXT(AU514,"0.#"),1)=".",TRUE,FALSE)</formula>
    </cfRule>
  </conditionalFormatting>
  <conditionalFormatting sqref="AQ513">
    <cfRule type="expression" dxfId="1833" priority="1713">
      <formula>IF(RIGHT(TEXT(AQ513,"0.#"),1)=".",FALSE,TRUE)</formula>
    </cfRule>
    <cfRule type="expression" dxfId="1832" priority="1714">
      <formula>IF(RIGHT(TEXT(AQ513,"0.#"),1)=".",TRUE,FALSE)</formula>
    </cfRule>
  </conditionalFormatting>
  <conditionalFormatting sqref="AQ514">
    <cfRule type="expression" dxfId="1831" priority="1711">
      <formula>IF(RIGHT(TEXT(AQ514,"0.#"),1)=".",FALSE,TRUE)</formula>
    </cfRule>
    <cfRule type="expression" dxfId="1830" priority="1712">
      <formula>IF(RIGHT(TEXT(AQ514,"0.#"),1)=".",TRUE,FALSE)</formula>
    </cfRule>
  </conditionalFormatting>
  <conditionalFormatting sqref="AQ512">
    <cfRule type="expression" dxfId="1829" priority="1709">
      <formula>IF(RIGHT(TEXT(AQ512,"0.#"),1)=".",FALSE,TRUE)</formula>
    </cfRule>
    <cfRule type="expression" dxfId="1828" priority="1710">
      <formula>IF(RIGHT(TEXT(AQ512,"0.#"),1)=".",TRUE,FALSE)</formula>
    </cfRule>
  </conditionalFormatting>
  <conditionalFormatting sqref="AE517">
    <cfRule type="expression" dxfId="1827" priority="1587">
      <formula>IF(RIGHT(TEXT(AE517,"0.#"),1)=".",FALSE,TRUE)</formula>
    </cfRule>
    <cfRule type="expression" dxfId="1826" priority="1588">
      <formula>IF(RIGHT(TEXT(AE517,"0.#"),1)=".",TRUE,FALSE)</formula>
    </cfRule>
  </conditionalFormatting>
  <conditionalFormatting sqref="AE518">
    <cfRule type="expression" dxfId="1825" priority="1585">
      <formula>IF(RIGHT(TEXT(AE518,"0.#"),1)=".",FALSE,TRUE)</formula>
    </cfRule>
    <cfRule type="expression" dxfId="1824" priority="1586">
      <formula>IF(RIGHT(TEXT(AE518,"0.#"),1)=".",TRUE,FALSE)</formula>
    </cfRule>
  </conditionalFormatting>
  <conditionalFormatting sqref="AE519">
    <cfRule type="expression" dxfId="1823" priority="1583">
      <formula>IF(RIGHT(TEXT(AE519,"0.#"),1)=".",FALSE,TRUE)</formula>
    </cfRule>
    <cfRule type="expression" dxfId="1822" priority="1584">
      <formula>IF(RIGHT(TEXT(AE519,"0.#"),1)=".",TRUE,FALSE)</formula>
    </cfRule>
  </conditionalFormatting>
  <conditionalFormatting sqref="AU517">
    <cfRule type="expression" dxfId="1821" priority="1575">
      <formula>IF(RIGHT(TEXT(AU517,"0.#"),1)=".",FALSE,TRUE)</formula>
    </cfRule>
    <cfRule type="expression" dxfId="1820" priority="1576">
      <formula>IF(RIGHT(TEXT(AU517,"0.#"),1)=".",TRUE,FALSE)</formula>
    </cfRule>
  </conditionalFormatting>
  <conditionalFormatting sqref="AU519">
    <cfRule type="expression" dxfId="1819" priority="1571">
      <formula>IF(RIGHT(TEXT(AU519,"0.#"),1)=".",FALSE,TRUE)</formula>
    </cfRule>
    <cfRule type="expression" dxfId="1818" priority="1572">
      <formula>IF(RIGHT(TEXT(AU519,"0.#"),1)=".",TRUE,FALSE)</formula>
    </cfRule>
  </conditionalFormatting>
  <conditionalFormatting sqref="AQ518">
    <cfRule type="expression" dxfId="1817" priority="1563">
      <formula>IF(RIGHT(TEXT(AQ518,"0.#"),1)=".",FALSE,TRUE)</formula>
    </cfRule>
    <cfRule type="expression" dxfId="1816" priority="1564">
      <formula>IF(RIGHT(TEXT(AQ518,"0.#"),1)=".",TRUE,FALSE)</formula>
    </cfRule>
  </conditionalFormatting>
  <conditionalFormatting sqref="AQ519">
    <cfRule type="expression" dxfId="1815" priority="1561">
      <formula>IF(RIGHT(TEXT(AQ519,"0.#"),1)=".",FALSE,TRUE)</formula>
    </cfRule>
    <cfRule type="expression" dxfId="1814" priority="1562">
      <formula>IF(RIGHT(TEXT(AQ519,"0.#"),1)=".",TRUE,FALSE)</formula>
    </cfRule>
  </conditionalFormatting>
  <conditionalFormatting sqref="AQ517">
    <cfRule type="expression" dxfId="1813" priority="1559">
      <formula>IF(RIGHT(TEXT(AQ517,"0.#"),1)=".",FALSE,TRUE)</formula>
    </cfRule>
    <cfRule type="expression" dxfId="1812" priority="1560">
      <formula>IF(RIGHT(TEXT(AQ517,"0.#"),1)=".",TRUE,FALSE)</formula>
    </cfRule>
  </conditionalFormatting>
  <conditionalFormatting sqref="AE522">
    <cfRule type="expression" dxfId="1811" priority="1557">
      <formula>IF(RIGHT(TEXT(AE522,"0.#"),1)=".",FALSE,TRUE)</formula>
    </cfRule>
    <cfRule type="expression" dxfId="1810" priority="1558">
      <formula>IF(RIGHT(TEXT(AE522,"0.#"),1)=".",TRUE,FALSE)</formula>
    </cfRule>
  </conditionalFormatting>
  <conditionalFormatting sqref="AE523">
    <cfRule type="expression" dxfId="1809" priority="1555">
      <formula>IF(RIGHT(TEXT(AE523,"0.#"),1)=".",FALSE,TRUE)</formula>
    </cfRule>
    <cfRule type="expression" dxfId="1808" priority="1556">
      <formula>IF(RIGHT(TEXT(AE523,"0.#"),1)=".",TRUE,FALSE)</formula>
    </cfRule>
  </conditionalFormatting>
  <conditionalFormatting sqref="AE524">
    <cfRule type="expression" dxfId="1807" priority="1553">
      <formula>IF(RIGHT(TEXT(AE524,"0.#"),1)=".",FALSE,TRUE)</formula>
    </cfRule>
    <cfRule type="expression" dxfId="1806" priority="1554">
      <formula>IF(RIGHT(TEXT(AE524,"0.#"),1)=".",TRUE,FALSE)</formula>
    </cfRule>
  </conditionalFormatting>
  <conditionalFormatting sqref="AU522">
    <cfRule type="expression" dxfId="1805" priority="1545">
      <formula>IF(RIGHT(TEXT(AU522,"0.#"),1)=".",FALSE,TRUE)</formula>
    </cfRule>
    <cfRule type="expression" dxfId="1804" priority="1546">
      <formula>IF(RIGHT(TEXT(AU522,"0.#"),1)=".",TRUE,FALSE)</formula>
    </cfRule>
  </conditionalFormatting>
  <conditionalFormatting sqref="AU523">
    <cfRule type="expression" dxfId="1803" priority="1543">
      <formula>IF(RIGHT(TEXT(AU523,"0.#"),1)=".",FALSE,TRUE)</formula>
    </cfRule>
    <cfRule type="expression" dxfId="1802" priority="1544">
      <formula>IF(RIGHT(TEXT(AU523,"0.#"),1)=".",TRUE,FALSE)</formula>
    </cfRule>
  </conditionalFormatting>
  <conditionalFormatting sqref="AU524">
    <cfRule type="expression" dxfId="1801" priority="1541">
      <formula>IF(RIGHT(TEXT(AU524,"0.#"),1)=".",FALSE,TRUE)</formula>
    </cfRule>
    <cfRule type="expression" dxfId="1800" priority="1542">
      <formula>IF(RIGHT(TEXT(AU524,"0.#"),1)=".",TRUE,FALSE)</formula>
    </cfRule>
  </conditionalFormatting>
  <conditionalFormatting sqref="AQ523">
    <cfRule type="expression" dxfId="1799" priority="1533">
      <formula>IF(RIGHT(TEXT(AQ523,"0.#"),1)=".",FALSE,TRUE)</formula>
    </cfRule>
    <cfRule type="expression" dxfId="1798" priority="1534">
      <formula>IF(RIGHT(TEXT(AQ523,"0.#"),1)=".",TRUE,FALSE)</formula>
    </cfRule>
  </conditionalFormatting>
  <conditionalFormatting sqref="AQ524">
    <cfRule type="expression" dxfId="1797" priority="1531">
      <formula>IF(RIGHT(TEXT(AQ524,"0.#"),1)=".",FALSE,TRUE)</formula>
    </cfRule>
    <cfRule type="expression" dxfId="1796" priority="1532">
      <formula>IF(RIGHT(TEXT(AQ524,"0.#"),1)=".",TRUE,FALSE)</formula>
    </cfRule>
  </conditionalFormatting>
  <conditionalFormatting sqref="AQ522">
    <cfRule type="expression" dxfId="1795" priority="1529">
      <formula>IF(RIGHT(TEXT(AQ522,"0.#"),1)=".",FALSE,TRUE)</formula>
    </cfRule>
    <cfRule type="expression" dxfId="1794" priority="1530">
      <formula>IF(RIGHT(TEXT(AQ522,"0.#"),1)=".",TRUE,FALSE)</formula>
    </cfRule>
  </conditionalFormatting>
  <conditionalFormatting sqref="AE527">
    <cfRule type="expression" dxfId="1793" priority="1527">
      <formula>IF(RIGHT(TEXT(AE527,"0.#"),1)=".",FALSE,TRUE)</formula>
    </cfRule>
    <cfRule type="expression" dxfId="1792" priority="1528">
      <formula>IF(RIGHT(TEXT(AE527,"0.#"),1)=".",TRUE,FALSE)</formula>
    </cfRule>
  </conditionalFormatting>
  <conditionalFormatting sqref="AE528">
    <cfRule type="expression" dxfId="1791" priority="1525">
      <formula>IF(RIGHT(TEXT(AE528,"0.#"),1)=".",FALSE,TRUE)</formula>
    </cfRule>
    <cfRule type="expression" dxfId="1790" priority="1526">
      <formula>IF(RIGHT(TEXT(AE528,"0.#"),1)=".",TRUE,FALSE)</formula>
    </cfRule>
  </conditionalFormatting>
  <conditionalFormatting sqref="AE529">
    <cfRule type="expression" dxfId="1789" priority="1523">
      <formula>IF(RIGHT(TEXT(AE529,"0.#"),1)=".",FALSE,TRUE)</formula>
    </cfRule>
    <cfRule type="expression" dxfId="1788" priority="1524">
      <formula>IF(RIGHT(TEXT(AE529,"0.#"),1)=".",TRUE,FALSE)</formula>
    </cfRule>
  </conditionalFormatting>
  <conditionalFormatting sqref="AU527">
    <cfRule type="expression" dxfId="1787" priority="1515">
      <formula>IF(RIGHT(TEXT(AU527,"0.#"),1)=".",FALSE,TRUE)</formula>
    </cfRule>
    <cfRule type="expression" dxfId="1786" priority="1516">
      <formula>IF(RIGHT(TEXT(AU527,"0.#"),1)=".",TRUE,FALSE)</formula>
    </cfRule>
  </conditionalFormatting>
  <conditionalFormatting sqref="AU528">
    <cfRule type="expression" dxfId="1785" priority="1513">
      <formula>IF(RIGHT(TEXT(AU528,"0.#"),1)=".",FALSE,TRUE)</formula>
    </cfRule>
    <cfRule type="expression" dxfId="1784" priority="1514">
      <formula>IF(RIGHT(TEXT(AU528,"0.#"),1)=".",TRUE,FALSE)</formula>
    </cfRule>
  </conditionalFormatting>
  <conditionalFormatting sqref="AU529">
    <cfRule type="expression" dxfId="1783" priority="1511">
      <formula>IF(RIGHT(TEXT(AU529,"0.#"),1)=".",FALSE,TRUE)</formula>
    </cfRule>
    <cfRule type="expression" dxfId="1782" priority="1512">
      <formula>IF(RIGHT(TEXT(AU529,"0.#"),1)=".",TRUE,FALSE)</formula>
    </cfRule>
  </conditionalFormatting>
  <conditionalFormatting sqref="AQ528">
    <cfRule type="expression" dxfId="1781" priority="1503">
      <formula>IF(RIGHT(TEXT(AQ528,"0.#"),1)=".",FALSE,TRUE)</formula>
    </cfRule>
    <cfRule type="expression" dxfId="1780" priority="1504">
      <formula>IF(RIGHT(TEXT(AQ528,"0.#"),1)=".",TRUE,FALSE)</formula>
    </cfRule>
  </conditionalFormatting>
  <conditionalFormatting sqref="AQ529">
    <cfRule type="expression" dxfId="1779" priority="1501">
      <formula>IF(RIGHT(TEXT(AQ529,"0.#"),1)=".",FALSE,TRUE)</formula>
    </cfRule>
    <cfRule type="expression" dxfId="1778" priority="1502">
      <formula>IF(RIGHT(TEXT(AQ529,"0.#"),1)=".",TRUE,FALSE)</formula>
    </cfRule>
  </conditionalFormatting>
  <conditionalFormatting sqref="AQ527">
    <cfRule type="expression" dxfId="1777" priority="1499">
      <formula>IF(RIGHT(TEXT(AQ527,"0.#"),1)=".",FALSE,TRUE)</formula>
    </cfRule>
    <cfRule type="expression" dxfId="1776" priority="1500">
      <formula>IF(RIGHT(TEXT(AQ527,"0.#"),1)=".",TRUE,FALSE)</formula>
    </cfRule>
  </conditionalFormatting>
  <conditionalFormatting sqref="AE532">
    <cfRule type="expression" dxfId="1775" priority="1497">
      <formula>IF(RIGHT(TEXT(AE532,"0.#"),1)=".",FALSE,TRUE)</formula>
    </cfRule>
    <cfRule type="expression" dxfId="1774" priority="1498">
      <formula>IF(RIGHT(TEXT(AE532,"0.#"),1)=".",TRUE,FALSE)</formula>
    </cfRule>
  </conditionalFormatting>
  <conditionalFormatting sqref="AM534">
    <cfRule type="expression" dxfId="1773" priority="1487">
      <formula>IF(RIGHT(TEXT(AM534,"0.#"),1)=".",FALSE,TRUE)</formula>
    </cfRule>
    <cfRule type="expression" dxfId="1772" priority="1488">
      <formula>IF(RIGHT(TEXT(AM534,"0.#"),1)=".",TRUE,FALSE)</formula>
    </cfRule>
  </conditionalFormatting>
  <conditionalFormatting sqref="AE533">
    <cfRule type="expression" dxfId="1771" priority="1495">
      <formula>IF(RIGHT(TEXT(AE533,"0.#"),1)=".",FALSE,TRUE)</formula>
    </cfRule>
    <cfRule type="expression" dxfId="1770" priority="1496">
      <formula>IF(RIGHT(TEXT(AE533,"0.#"),1)=".",TRUE,FALSE)</formula>
    </cfRule>
  </conditionalFormatting>
  <conditionalFormatting sqref="AE534">
    <cfRule type="expression" dxfId="1769" priority="1493">
      <formula>IF(RIGHT(TEXT(AE534,"0.#"),1)=".",FALSE,TRUE)</formula>
    </cfRule>
    <cfRule type="expression" dxfId="1768" priority="1494">
      <formula>IF(RIGHT(TEXT(AE534,"0.#"),1)=".",TRUE,FALSE)</formula>
    </cfRule>
  </conditionalFormatting>
  <conditionalFormatting sqref="AM532">
    <cfRule type="expression" dxfId="1767" priority="1491">
      <formula>IF(RIGHT(TEXT(AM532,"0.#"),1)=".",FALSE,TRUE)</formula>
    </cfRule>
    <cfRule type="expression" dxfId="1766" priority="1492">
      <formula>IF(RIGHT(TEXT(AM532,"0.#"),1)=".",TRUE,FALSE)</formula>
    </cfRule>
  </conditionalFormatting>
  <conditionalFormatting sqref="AM533">
    <cfRule type="expression" dxfId="1765" priority="1489">
      <formula>IF(RIGHT(TEXT(AM533,"0.#"),1)=".",FALSE,TRUE)</formula>
    </cfRule>
    <cfRule type="expression" dxfId="1764" priority="1490">
      <formula>IF(RIGHT(TEXT(AM533,"0.#"),1)=".",TRUE,FALSE)</formula>
    </cfRule>
  </conditionalFormatting>
  <conditionalFormatting sqref="AU532">
    <cfRule type="expression" dxfId="1763" priority="1485">
      <formula>IF(RIGHT(TEXT(AU532,"0.#"),1)=".",FALSE,TRUE)</formula>
    </cfRule>
    <cfRule type="expression" dxfId="1762" priority="1486">
      <formula>IF(RIGHT(TEXT(AU532,"0.#"),1)=".",TRUE,FALSE)</formula>
    </cfRule>
  </conditionalFormatting>
  <conditionalFormatting sqref="AU533">
    <cfRule type="expression" dxfId="1761" priority="1483">
      <formula>IF(RIGHT(TEXT(AU533,"0.#"),1)=".",FALSE,TRUE)</formula>
    </cfRule>
    <cfRule type="expression" dxfId="1760" priority="1484">
      <formula>IF(RIGHT(TEXT(AU533,"0.#"),1)=".",TRUE,FALSE)</formula>
    </cfRule>
  </conditionalFormatting>
  <conditionalFormatting sqref="AU534">
    <cfRule type="expression" dxfId="1759" priority="1481">
      <formula>IF(RIGHT(TEXT(AU534,"0.#"),1)=".",FALSE,TRUE)</formula>
    </cfRule>
    <cfRule type="expression" dxfId="1758" priority="1482">
      <formula>IF(RIGHT(TEXT(AU534,"0.#"),1)=".",TRUE,FALSE)</formula>
    </cfRule>
  </conditionalFormatting>
  <conditionalFormatting sqref="AI534">
    <cfRule type="expression" dxfId="1757" priority="1475">
      <formula>IF(RIGHT(TEXT(AI534,"0.#"),1)=".",FALSE,TRUE)</formula>
    </cfRule>
    <cfRule type="expression" dxfId="1756" priority="1476">
      <formula>IF(RIGHT(TEXT(AI534,"0.#"),1)=".",TRUE,FALSE)</formula>
    </cfRule>
  </conditionalFormatting>
  <conditionalFormatting sqref="AI532">
    <cfRule type="expression" dxfId="1755" priority="1479">
      <formula>IF(RIGHT(TEXT(AI532,"0.#"),1)=".",FALSE,TRUE)</formula>
    </cfRule>
    <cfRule type="expression" dxfId="1754" priority="1480">
      <formula>IF(RIGHT(TEXT(AI532,"0.#"),1)=".",TRUE,FALSE)</formula>
    </cfRule>
  </conditionalFormatting>
  <conditionalFormatting sqref="AI533">
    <cfRule type="expression" dxfId="1753" priority="1477">
      <formula>IF(RIGHT(TEXT(AI533,"0.#"),1)=".",FALSE,TRUE)</formula>
    </cfRule>
    <cfRule type="expression" dxfId="1752" priority="1478">
      <formula>IF(RIGHT(TEXT(AI533,"0.#"),1)=".",TRUE,FALSE)</formula>
    </cfRule>
  </conditionalFormatting>
  <conditionalFormatting sqref="AQ533">
    <cfRule type="expression" dxfId="1751" priority="1473">
      <formula>IF(RIGHT(TEXT(AQ533,"0.#"),1)=".",FALSE,TRUE)</formula>
    </cfRule>
    <cfRule type="expression" dxfId="1750" priority="1474">
      <formula>IF(RIGHT(TEXT(AQ533,"0.#"),1)=".",TRUE,FALSE)</formula>
    </cfRule>
  </conditionalFormatting>
  <conditionalFormatting sqref="AQ534">
    <cfRule type="expression" dxfId="1749" priority="1471">
      <formula>IF(RIGHT(TEXT(AQ534,"0.#"),1)=".",FALSE,TRUE)</formula>
    </cfRule>
    <cfRule type="expression" dxfId="1748" priority="1472">
      <formula>IF(RIGHT(TEXT(AQ534,"0.#"),1)=".",TRUE,FALSE)</formula>
    </cfRule>
  </conditionalFormatting>
  <conditionalFormatting sqref="AQ532">
    <cfRule type="expression" dxfId="1747" priority="1469">
      <formula>IF(RIGHT(TEXT(AQ532,"0.#"),1)=".",FALSE,TRUE)</formula>
    </cfRule>
    <cfRule type="expression" dxfId="1746" priority="1470">
      <formula>IF(RIGHT(TEXT(AQ532,"0.#"),1)=".",TRUE,FALSE)</formula>
    </cfRule>
  </conditionalFormatting>
  <conditionalFormatting sqref="AE541">
    <cfRule type="expression" dxfId="1745" priority="1467">
      <formula>IF(RIGHT(TEXT(AE541,"0.#"),1)=".",FALSE,TRUE)</formula>
    </cfRule>
    <cfRule type="expression" dxfId="1744" priority="1468">
      <formula>IF(RIGHT(TEXT(AE541,"0.#"),1)=".",TRUE,FALSE)</formula>
    </cfRule>
  </conditionalFormatting>
  <conditionalFormatting sqref="AE542">
    <cfRule type="expression" dxfId="1743" priority="1465">
      <formula>IF(RIGHT(TEXT(AE542,"0.#"),1)=".",FALSE,TRUE)</formula>
    </cfRule>
    <cfRule type="expression" dxfId="1742" priority="1466">
      <formula>IF(RIGHT(TEXT(AE542,"0.#"),1)=".",TRUE,FALSE)</formula>
    </cfRule>
  </conditionalFormatting>
  <conditionalFormatting sqref="AE543">
    <cfRule type="expression" dxfId="1741" priority="1463">
      <formula>IF(RIGHT(TEXT(AE543,"0.#"),1)=".",FALSE,TRUE)</formula>
    </cfRule>
    <cfRule type="expression" dxfId="1740" priority="1464">
      <formula>IF(RIGHT(TEXT(AE543,"0.#"),1)=".",TRUE,FALSE)</formula>
    </cfRule>
  </conditionalFormatting>
  <conditionalFormatting sqref="AU541">
    <cfRule type="expression" dxfId="1739" priority="1455">
      <formula>IF(RIGHT(TEXT(AU541,"0.#"),1)=".",FALSE,TRUE)</formula>
    </cfRule>
    <cfRule type="expression" dxfId="1738" priority="1456">
      <formula>IF(RIGHT(TEXT(AU541,"0.#"),1)=".",TRUE,FALSE)</formula>
    </cfRule>
  </conditionalFormatting>
  <conditionalFormatting sqref="AU542">
    <cfRule type="expression" dxfId="1737" priority="1453">
      <formula>IF(RIGHT(TEXT(AU542,"0.#"),1)=".",FALSE,TRUE)</formula>
    </cfRule>
    <cfRule type="expression" dxfId="1736" priority="1454">
      <formula>IF(RIGHT(TEXT(AU542,"0.#"),1)=".",TRUE,FALSE)</formula>
    </cfRule>
  </conditionalFormatting>
  <conditionalFormatting sqref="AU543">
    <cfRule type="expression" dxfId="1735" priority="1451">
      <formula>IF(RIGHT(TEXT(AU543,"0.#"),1)=".",FALSE,TRUE)</formula>
    </cfRule>
    <cfRule type="expression" dxfId="1734" priority="1452">
      <formula>IF(RIGHT(TEXT(AU543,"0.#"),1)=".",TRUE,FALSE)</formula>
    </cfRule>
  </conditionalFormatting>
  <conditionalFormatting sqref="AQ542">
    <cfRule type="expression" dxfId="1733" priority="1443">
      <formula>IF(RIGHT(TEXT(AQ542,"0.#"),1)=".",FALSE,TRUE)</formula>
    </cfRule>
    <cfRule type="expression" dxfId="1732" priority="1444">
      <formula>IF(RIGHT(TEXT(AQ542,"0.#"),1)=".",TRUE,FALSE)</formula>
    </cfRule>
  </conditionalFormatting>
  <conditionalFormatting sqref="AQ543">
    <cfRule type="expression" dxfId="1731" priority="1441">
      <formula>IF(RIGHT(TEXT(AQ543,"0.#"),1)=".",FALSE,TRUE)</formula>
    </cfRule>
    <cfRule type="expression" dxfId="1730" priority="1442">
      <formula>IF(RIGHT(TEXT(AQ543,"0.#"),1)=".",TRUE,FALSE)</formula>
    </cfRule>
  </conditionalFormatting>
  <conditionalFormatting sqref="AQ541">
    <cfRule type="expression" dxfId="1729" priority="1439">
      <formula>IF(RIGHT(TEXT(AQ541,"0.#"),1)=".",FALSE,TRUE)</formula>
    </cfRule>
    <cfRule type="expression" dxfId="1728" priority="1440">
      <formula>IF(RIGHT(TEXT(AQ541,"0.#"),1)=".",TRUE,FALSE)</formula>
    </cfRule>
  </conditionalFormatting>
  <conditionalFormatting sqref="AE566">
    <cfRule type="expression" dxfId="1727" priority="1437">
      <formula>IF(RIGHT(TEXT(AE566,"0.#"),1)=".",FALSE,TRUE)</formula>
    </cfRule>
    <cfRule type="expression" dxfId="1726" priority="1438">
      <formula>IF(RIGHT(TEXT(AE566,"0.#"),1)=".",TRUE,FALSE)</formula>
    </cfRule>
  </conditionalFormatting>
  <conditionalFormatting sqref="AE567">
    <cfRule type="expression" dxfId="1725" priority="1435">
      <formula>IF(RIGHT(TEXT(AE567,"0.#"),1)=".",FALSE,TRUE)</formula>
    </cfRule>
    <cfRule type="expression" dxfId="1724" priority="1436">
      <formula>IF(RIGHT(TEXT(AE567,"0.#"),1)=".",TRUE,FALSE)</formula>
    </cfRule>
  </conditionalFormatting>
  <conditionalFormatting sqref="AE568">
    <cfRule type="expression" dxfId="1723" priority="1433">
      <formula>IF(RIGHT(TEXT(AE568,"0.#"),1)=".",FALSE,TRUE)</formula>
    </cfRule>
    <cfRule type="expression" dxfId="1722" priority="1434">
      <formula>IF(RIGHT(TEXT(AE568,"0.#"),1)=".",TRUE,FALSE)</formula>
    </cfRule>
  </conditionalFormatting>
  <conditionalFormatting sqref="AU566">
    <cfRule type="expression" dxfId="1721" priority="1425">
      <formula>IF(RIGHT(TEXT(AU566,"0.#"),1)=".",FALSE,TRUE)</formula>
    </cfRule>
    <cfRule type="expression" dxfId="1720" priority="1426">
      <formula>IF(RIGHT(TEXT(AU566,"0.#"),1)=".",TRUE,FALSE)</formula>
    </cfRule>
  </conditionalFormatting>
  <conditionalFormatting sqref="AU567">
    <cfRule type="expression" dxfId="1719" priority="1423">
      <formula>IF(RIGHT(TEXT(AU567,"0.#"),1)=".",FALSE,TRUE)</formula>
    </cfRule>
    <cfRule type="expression" dxfId="1718" priority="1424">
      <formula>IF(RIGHT(TEXT(AU567,"0.#"),1)=".",TRUE,FALSE)</formula>
    </cfRule>
  </conditionalFormatting>
  <conditionalFormatting sqref="AU568">
    <cfRule type="expression" dxfId="1717" priority="1421">
      <formula>IF(RIGHT(TEXT(AU568,"0.#"),1)=".",FALSE,TRUE)</formula>
    </cfRule>
    <cfRule type="expression" dxfId="1716" priority="1422">
      <formula>IF(RIGHT(TEXT(AU568,"0.#"),1)=".",TRUE,FALSE)</formula>
    </cfRule>
  </conditionalFormatting>
  <conditionalFormatting sqref="AQ567">
    <cfRule type="expression" dxfId="1715" priority="1413">
      <formula>IF(RIGHT(TEXT(AQ567,"0.#"),1)=".",FALSE,TRUE)</formula>
    </cfRule>
    <cfRule type="expression" dxfId="1714" priority="1414">
      <formula>IF(RIGHT(TEXT(AQ567,"0.#"),1)=".",TRUE,FALSE)</formula>
    </cfRule>
  </conditionalFormatting>
  <conditionalFormatting sqref="AQ568">
    <cfRule type="expression" dxfId="1713" priority="1411">
      <formula>IF(RIGHT(TEXT(AQ568,"0.#"),1)=".",FALSE,TRUE)</formula>
    </cfRule>
    <cfRule type="expression" dxfId="1712" priority="1412">
      <formula>IF(RIGHT(TEXT(AQ568,"0.#"),1)=".",TRUE,FALSE)</formula>
    </cfRule>
  </conditionalFormatting>
  <conditionalFormatting sqref="AQ566">
    <cfRule type="expression" dxfId="1711" priority="1409">
      <formula>IF(RIGHT(TEXT(AQ566,"0.#"),1)=".",FALSE,TRUE)</formula>
    </cfRule>
    <cfRule type="expression" dxfId="1710" priority="1410">
      <formula>IF(RIGHT(TEXT(AQ566,"0.#"),1)=".",TRUE,FALSE)</formula>
    </cfRule>
  </conditionalFormatting>
  <conditionalFormatting sqref="AE546">
    <cfRule type="expression" dxfId="1709" priority="1407">
      <formula>IF(RIGHT(TEXT(AE546,"0.#"),1)=".",FALSE,TRUE)</formula>
    </cfRule>
    <cfRule type="expression" dxfId="1708" priority="1408">
      <formula>IF(RIGHT(TEXT(AE546,"0.#"),1)=".",TRUE,FALSE)</formula>
    </cfRule>
  </conditionalFormatting>
  <conditionalFormatting sqref="AE547">
    <cfRule type="expression" dxfId="1707" priority="1405">
      <formula>IF(RIGHT(TEXT(AE547,"0.#"),1)=".",FALSE,TRUE)</formula>
    </cfRule>
    <cfRule type="expression" dxfId="1706" priority="1406">
      <formula>IF(RIGHT(TEXT(AE547,"0.#"),1)=".",TRUE,FALSE)</formula>
    </cfRule>
  </conditionalFormatting>
  <conditionalFormatting sqref="AE548">
    <cfRule type="expression" dxfId="1705" priority="1403">
      <formula>IF(RIGHT(TEXT(AE548,"0.#"),1)=".",FALSE,TRUE)</formula>
    </cfRule>
    <cfRule type="expression" dxfId="1704" priority="1404">
      <formula>IF(RIGHT(TEXT(AE548,"0.#"),1)=".",TRUE,FALSE)</formula>
    </cfRule>
  </conditionalFormatting>
  <conditionalFormatting sqref="AU546">
    <cfRule type="expression" dxfId="1703" priority="1395">
      <formula>IF(RIGHT(TEXT(AU546,"0.#"),1)=".",FALSE,TRUE)</formula>
    </cfRule>
    <cfRule type="expression" dxfId="1702" priority="1396">
      <formula>IF(RIGHT(TEXT(AU546,"0.#"),1)=".",TRUE,FALSE)</formula>
    </cfRule>
  </conditionalFormatting>
  <conditionalFormatting sqref="AU547">
    <cfRule type="expression" dxfId="1701" priority="1393">
      <formula>IF(RIGHT(TEXT(AU547,"0.#"),1)=".",FALSE,TRUE)</formula>
    </cfRule>
    <cfRule type="expression" dxfId="1700" priority="1394">
      <formula>IF(RIGHT(TEXT(AU547,"0.#"),1)=".",TRUE,FALSE)</formula>
    </cfRule>
  </conditionalFormatting>
  <conditionalFormatting sqref="AU548">
    <cfRule type="expression" dxfId="1699" priority="1391">
      <formula>IF(RIGHT(TEXT(AU548,"0.#"),1)=".",FALSE,TRUE)</formula>
    </cfRule>
    <cfRule type="expression" dxfId="1698" priority="1392">
      <formula>IF(RIGHT(TEXT(AU548,"0.#"),1)=".",TRUE,FALSE)</formula>
    </cfRule>
  </conditionalFormatting>
  <conditionalFormatting sqref="AQ547">
    <cfRule type="expression" dxfId="1697" priority="1383">
      <formula>IF(RIGHT(TEXT(AQ547,"0.#"),1)=".",FALSE,TRUE)</formula>
    </cfRule>
    <cfRule type="expression" dxfId="1696" priority="1384">
      <formula>IF(RIGHT(TEXT(AQ547,"0.#"),1)=".",TRUE,FALSE)</formula>
    </cfRule>
  </conditionalFormatting>
  <conditionalFormatting sqref="AQ546">
    <cfRule type="expression" dxfId="1695" priority="1379">
      <formula>IF(RIGHT(TEXT(AQ546,"0.#"),1)=".",FALSE,TRUE)</formula>
    </cfRule>
    <cfRule type="expression" dxfId="1694" priority="1380">
      <formula>IF(RIGHT(TEXT(AQ546,"0.#"),1)=".",TRUE,FALSE)</formula>
    </cfRule>
  </conditionalFormatting>
  <conditionalFormatting sqref="AE551">
    <cfRule type="expression" dxfId="1693" priority="1377">
      <formula>IF(RIGHT(TEXT(AE551,"0.#"),1)=".",FALSE,TRUE)</formula>
    </cfRule>
    <cfRule type="expression" dxfId="1692" priority="1378">
      <formula>IF(RIGHT(TEXT(AE551,"0.#"),1)=".",TRUE,FALSE)</formula>
    </cfRule>
  </conditionalFormatting>
  <conditionalFormatting sqref="AE553">
    <cfRule type="expression" dxfId="1691" priority="1373">
      <formula>IF(RIGHT(TEXT(AE553,"0.#"),1)=".",FALSE,TRUE)</formula>
    </cfRule>
    <cfRule type="expression" dxfId="1690" priority="1374">
      <formula>IF(RIGHT(TEXT(AE553,"0.#"),1)=".",TRUE,FALSE)</formula>
    </cfRule>
  </conditionalFormatting>
  <conditionalFormatting sqref="AU551">
    <cfRule type="expression" dxfId="1689" priority="1365">
      <formula>IF(RIGHT(TEXT(AU551,"0.#"),1)=".",FALSE,TRUE)</formula>
    </cfRule>
    <cfRule type="expression" dxfId="1688" priority="1366">
      <formula>IF(RIGHT(TEXT(AU551,"0.#"),1)=".",TRUE,FALSE)</formula>
    </cfRule>
  </conditionalFormatting>
  <conditionalFormatting sqref="AU553">
    <cfRule type="expression" dxfId="1687" priority="1361">
      <formula>IF(RIGHT(TEXT(AU553,"0.#"),1)=".",FALSE,TRUE)</formula>
    </cfRule>
    <cfRule type="expression" dxfId="1686" priority="1362">
      <formula>IF(RIGHT(TEXT(AU553,"0.#"),1)=".",TRUE,FALSE)</formula>
    </cfRule>
  </conditionalFormatting>
  <conditionalFormatting sqref="AQ552">
    <cfRule type="expression" dxfId="1685" priority="1353">
      <formula>IF(RIGHT(TEXT(AQ552,"0.#"),1)=".",FALSE,TRUE)</formula>
    </cfRule>
    <cfRule type="expression" dxfId="1684" priority="1354">
      <formula>IF(RIGHT(TEXT(AQ552,"0.#"),1)=".",TRUE,FALSE)</formula>
    </cfRule>
  </conditionalFormatting>
  <conditionalFormatting sqref="AU561">
    <cfRule type="expression" dxfId="1683" priority="1305">
      <formula>IF(RIGHT(TEXT(AU561,"0.#"),1)=".",FALSE,TRUE)</formula>
    </cfRule>
    <cfRule type="expression" dxfId="1682" priority="1306">
      <formula>IF(RIGHT(TEXT(AU561,"0.#"),1)=".",TRUE,FALSE)</formula>
    </cfRule>
  </conditionalFormatting>
  <conditionalFormatting sqref="AU562">
    <cfRule type="expression" dxfId="1681" priority="1303">
      <formula>IF(RIGHT(TEXT(AU562,"0.#"),1)=".",FALSE,TRUE)</formula>
    </cfRule>
    <cfRule type="expression" dxfId="1680" priority="1304">
      <formula>IF(RIGHT(TEXT(AU562,"0.#"),1)=".",TRUE,FALSE)</formula>
    </cfRule>
  </conditionalFormatting>
  <conditionalFormatting sqref="AU563">
    <cfRule type="expression" dxfId="1679" priority="1301">
      <formula>IF(RIGHT(TEXT(AU563,"0.#"),1)=".",FALSE,TRUE)</formula>
    </cfRule>
    <cfRule type="expression" dxfId="1678" priority="1302">
      <formula>IF(RIGHT(TEXT(AU563,"0.#"),1)=".",TRUE,FALSE)</formula>
    </cfRule>
  </conditionalFormatting>
  <conditionalFormatting sqref="AQ562">
    <cfRule type="expression" dxfId="1677" priority="1293">
      <formula>IF(RIGHT(TEXT(AQ562,"0.#"),1)=".",FALSE,TRUE)</formula>
    </cfRule>
    <cfRule type="expression" dxfId="1676" priority="1294">
      <formula>IF(RIGHT(TEXT(AQ562,"0.#"),1)=".",TRUE,FALSE)</formula>
    </cfRule>
  </conditionalFormatting>
  <conditionalFormatting sqref="AQ563">
    <cfRule type="expression" dxfId="1675" priority="1291">
      <formula>IF(RIGHT(TEXT(AQ563,"0.#"),1)=".",FALSE,TRUE)</formula>
    </cfRule>
    <cfRule type="expression" dxfId="1674" priority="1292">
      <formula>IF(RIGHT(TEXT(AQ563,"0.#"),1)=".",TRUE,FALSE)</formula>
    </cfRule>
  </conditionalFormatting>
  <conditionalFormatting sqref="AQ561">
    <cfRule type="expression" dxfId="1673" priority="1289">
      <formula>IF(RIGHT(TEXT(AQ561,"0.#"),1)=".",FALSE,TRUE)</formula>
    </cfRule>
    <cfRule type="expression" dxfId="1672" priority="1290">
      <formula>IF(RIGHT(TEXT(AQ561,"0.#"),1)=".",TRUE,FALSE)</formula>
    </cfRule>
  </conditionalFormatting>
  <conditionalFormatting sqref="AE571">
    <cfRule type="expression" dxfId="1671" priority="1287">
      <formula>IF(RIGHT(TEXT(AE571,"0.#"),1)=".",FALSE,TRUE)</formula>
    </cfRule>
    <cfRule type="expression" dxfId="1670" priority="1288">
      <formula>IF(RIGHT(TEXT(AE571,"0.#"),1)=".",TRUE,FALSE)</formula>
    </cfRule>
  </conditionalFormatting>
  <conditionalFormatting sqref="AE572">
    <cfRule type="expression" dxfId="1669" priority="1285">
      <formula>IF(RIGHT(TEXT(AE572,"0.#"),1)=".",FALSE,TRUE)</formula>
    </cfRule>
    <cfRule type="expression" dxfId="1668" priority="1286">
      <formula>IF(RIGHT(TEXT(AE572,"0.#"),1)=".",TRUE,FALSE)</formula>
    </cfRule>
  </conditionalFormatting>
  <conditionalFormatting sqref="AE573">
    <cfRule type="expression" dxfId="1667" priority="1283">
      <formula>IF(RIGHT(TEXT(AE573,"0.#"),1)=".",FALSE,TRUE)</formula>
    </cfRule>
    <cfRule type="expression" dxfId="1666" priority="1284">
      <formula>IF(RIGHT(TEXT(AE573,"0.#"),1)=".",TRUE,FALSE)</formula>
    </cfRule>
  </conditionalFormatting>
  <conditionalFormatting sqref="AU571">
    <cfRule type="expression" dxfId="1665" priority="1275">
      <formula>IF(RIGHT(TEXT(AU571,"0.#"),1)=".",FALSE,TRUE)</formula>
    </cfRule>
    <cfRule type="expression" dxfId="1664" priority="1276">
      <formula>IF(RIGHT(TEXT(AU571,"0.#"),1)=".",TRUE,FALSE)</formula>
    </cfRule>
  </conditionalFormatting>
  <conditionalFormatting sqref="AU572">
    <cfRule type="expression" dxfId="1663" priority="1273">
      <formula>IF(RIGHT(TEXT(AU572,"0.#"),1)=".",FALSE,TRUE)</formula>
    </cfRule>
    <cfRule type="expression" dxfId="1662" priority="1274">
      <formula>IF(RIGHT(TEXT(AU572,"0.#"),1)=".",TRUE,FALSE)</formula>
    </cfRule>
  </conditionalFormatting>
  <conditionalFormatting sqref="AU573">
    <cfRule type="expression" dxfId="1661" priority="1271">
      <formula>IF(RIGHT(TEXT(AU573,"0.#"),1)=".",FALSE,TRUE)</formula>
    </cfRule>
    <cfRule type="expression" dxfId="1660" priority="1272">
      <formula>IF(RIGHT(TEXT(AU573,"0.#"),1)=".",TRUE,FALSE)</formula>
    </cfRule>
  </conditionalFormatting>
  <conditionalFormatting sqref="AQ572">
    <cfRule type="expression" dxfId="1659" priority="1263">
      <formula>IF(RIGHT(TEXT(AQ572,"0.#"),1)=".",FALSE,TRUE)</formula>
    </cfRule>
    <cfRule type="expression" dxfId="1658" priority="1264">
      <formula>IF(RIGHT(TEXT(AQ572,"0.#"),1)=".",TRUE,FALSE)</formula>
    </cfRule>
  </conditionalFormatting>
  <conditionalFormatting sqref="AQ573">
    <cfRule type="expression" dxfId="1657" priority="1261">
      <formula>IF(RIGHT(TEXT(AQ573,"0.#"),1)=".",FALSE,TRUE)</formula>
    </cfRule>
    <cfRule type="expression" dxfId="1656" priority="1262">
      <formula>IF(RIGHT(TEXT(AQ573,"0.#"),1)=".",TRUE,FALSE)</formula>
    </cfRule>
  </conditionalFormatting>
  <conditionalFormatting sqref="AQ571">
    <cfRule type="expression" dxfId="1655" priority="1259">
      <formula>IF(RIGHT(TEXT(AQ571,"0.#"),1)=".",FALSE,TRUE)</formula>
    </cfRule>
    <cfRule type="expression" dxfId="1654" priority="1260">
      <formula>IF(RIGHT(TEXT(AQ571,"0.#"),1)=".",TRUE,FALSE)</formula>
    </cfRule>
  </conditionalFormatting>
  <conditionalFormatting sqref="AE576">
    <cfRule type="expression" dxfId="1653" priority="1257">
      <formula>IF(RIGHT(TEXT(AE576,"0.#"),1)=".",FALSE,TRUE)</formula>
    </cfRule>
    <cfRule type="expression" dxfId="1652" priority="1258">
      <formula>IF(RIGHT(TEXT(AE576,"0.#"),1)=".",TRUE,FALSE)</formula>
    </cfRule>
  </conditionalFormatting>
  <conditionalFormatting sqref="AE577">
    <cfRule type="expression" dxfId="1651" priority="1255">
      <formula>IF(RIGHT(TEXT(AE577,"0.#"),1)=".",FALSE,TRUE)</formula>
    </cfRule>
    <cfRule type="expression" dxfId="1650" priority="1256">
      <formula>IF(RIGHT(TEXT(AE577,"0.#"),1)=".",TRUE,FALSE)</formula>
    </cfRule>
  </conditionalFormatting>
  <conditionalFormatting sqref="AE578">
    <cfRule type="expression" dxfId="1649" priority="1253">
      <formula>IF(RIGHT(TEXT(AE578,"0.#"),1)=".",FALSE,TRUE)</formula>
    </cfRule>
    <cfRule type="expression" dxfId="1648" priority="1254">
      <formula>IF(RIGHT(TEXT(AE578,"0.#"),1)=".",TRUE,FALSE)</formula>
    </cfRule>
  </conditionalFormatting>
  <conditionalFormatting sqref="AU576">
    <cfRule type="expression" dxfId="1647" priority="1245">
      <formula>IF(RIGHT(TEXT(AU576,"0.#"),1)=".",FALSE,TRUE)</formula>
    </cfRule>
    <cfRule type="expression" dxfId="1646" priority="1246">
      <formula>IF(RIGHT(TEXT(AU576,"0.#"),1)=".",TRUE,FALSE)</formula>
    </cfRule>
  </conditionalFormatting>
  <conditionalFormatting sqref="AU577">
    <cfRule type="expression" dxfId="1645" priority="1243">
      <formula>IF(RIGHT(TEXT(AU577,"0.#"),1)=".",FALSE,TRUE)</formula>
    </cfRule>
    <cfRule type="expression" dxfId="1644" priority="1244">
      <formula>IF(RIGHT(TEXT(AU577,"0.#"),1)=".",TRUE,FALSE)</formula>
    </cfRule>
  </conditionalFormatting>
  <conditionalFormatting sqref="AU578">
    <cfRule type="expression" dxfId="1643" priority="1241">
      <formula>IF(RIGHT(TEXT(AU578,"0.#"),1)=".",FALSE,TRUE)</formula>
    </cfRule>
    <cfRule type="expression" dxfId="1642" priority="1242">
      <formula>IF(RIGHT(TEXT(AU578,"0.#"),1)=".",TRUE,FALSE)</formula>
    </cfRule>
  </conditionalFormatting>
  <conditionalFormatting sqref="AQ577">
    <cfRule type="expression" dxfId="1641" priority="1233">
      <formula>IF(RIGHT(TEXT(AQ577,"0.#"),1)=".",FALSE,TRUE)</formula>
    </cfRule>
    <cfRule type="expression" dxfId="1640" priority="1234">
      <formula>IF(RIGHT(TEXT(AQ577,"0.#"),1)=".",TRUE,FALSE)</formula>
    </cfRule>
  </conditionalFormatting>
  <conditionalFormatting sqref="AQ578">
    <cfRule type="expression" dxfId="1639" priority="1231">
      <formula>IF(RIGHT(TEXT(AQ578,"0.#"),1)=".",FALSE,TRUE)</formula>
    </cfRule>
    <cfRule type="expression" dxfId="1638" priority="1232">
      <formula>IF(RIGHT(TEXT(AQ578,"0.#"),1)=".",TRUE,FALSE)</formula>
    </cfRule>
  </conditionalFormatting>
  <conditionalFormatting sqref="AQ576">
    <cfRule type="expression" dxfId="1637" priority="1229">
      <formula>IF(RIGHT(TEXT(AQ576,"0.#"),1)=".",FALSE,TRUE)</formula>
    </cfRule>
    <cfRule type="expression" dxfId="1636" priority="1230">
      <formula>IF(RIGHT(TEXT(AQ576,"0.#"),1)=".",TRUE,FALSE)</formula>
    </cfRule>
  </conditionalFormatting>
  <conditionalFormatting sqref="AE581">
    <cfRule type="expression" dxfId="1635" priority="1227">
      <formula>IF(RIGHT(TEXT(AE581,"0.#"),1)=".",FALSE,TRUE)</formula>
    </cfRule>
    <cfRule type="expression" dxfId="1634" priority="1228">
      <formula>IF(RIGHT(TEXT(AE581,"0.#"),1)=".",TRUE,FALSE)</formula>
    </cfRule>
  </conditionalFormatting>
  <conditionalFormatting sqref="AE582">
    <cfRule type="expression" dxfId="1633" priority="1225">
      <formula>IF(RIGHT(TEXT(AE582,"0.#"),1)=".",FALSE,TRUE)</formula>
    </cfRule>
    <cfRule type="expression" dxfId="1632" priority="1226">
      <formula>IF(RIGHT(TEXT(AE582,"0.#"),1)=".",TRUE,FALSE)</formula>
    </cfRule>
  </conditionalFormatting>
  <conditionalFormatting sqref="AE583">
    <cfRule type="expression" dxfId="1631" priority="1223">
      <formula>IF(RIGHT(TEXT(AE583,"0.#"),1)=".",FALSE,TRUE)</formula>
    </cfRule>
    <cfRule type="expression" dxfId="1630" priority="1224">
      <formula>IF(RIGHT(TEXT(AE583,"0.#"),1)=".",TRUE,FALSE)</formula>
    </cfRule>
  </conditionalFormatting>
  <conditionalFormatting sqref="AU581">
    <cfRule type="expression" dxfId="1629" priority="1215">
      <formula>IF(RIGHT(TEXT(AU581,"0.#"),1)=".",FALSE,TRUE)</formula>
    </cfRule>
    <cfRule type="expression" dxfId="1628" priority="1216">
      <formula>IF(RIGHT(TEXT(AU581,"0.#"),1)=".",TRUE,FALSE)</formula>
    </cfRule>
  </conditionalFormatting>
  <conditionalFormatting sqref="AQ582">
    <cfRule type="expression" dxfId="1627" priority="1203">
      <formula>IF(RIGHT(TEXT(AQ582,"0.#"),1)=".",FALSE,TRUE)</formula>
    </cfRule>
    <cfRule type="expression" dxfId="1626" priority="1204">
      <formula>IF(RIGHT(TEXT(AQ582,"0.#"),1)=".",TRUE,FALSE)</formula>
    </cfRule>
  </conditionalFormatting>
  <conditionalFormatting sqref="AQ583">
    <cfRule type="expression" dxfId="1625" priority="1201">
      <formula>IF(RIGHT(TEXT(AQ583,"0.#"),1)=".",FALSE,TRUE)</formula>
    </cfRule>
    <cfRule type="expression" dxfId="1624" priority="1202">
      <formula>IF(RIGHT(TEXT(AQ583,"0.#"),1)=".",TRUE,FALSE)</formula>
    </cfRule>
  </conditionalFormatting>
  <conditionalFormatting sqref="AQ581">
    <cfRule type="expression" dxfId="1623" priority="1199">
      <formula>IF(RIGHT(TEXT(AQ581,"0.#"),1)=".",FALSE,TRUE)</formula>
    </cfRule>
    <cfRule type="expression" dxfId="1622" priority="1200">
      <formula>IF(RIGHT(TEXT(AQ581,"0.#"),1)=".",TRUE,FALSE)</formula>
    </cfRule>
  </conditionalFormatting>
  <conditionalFormatting sqref="AE586">
    <cfRule type="expression" dxfId="1621" priority="1197">
      <formula>IF(RIGHT(TEXT(AE586,"0.#"),1)=".",FALSE,TRUE)</formula>
    </cfRule>
    <cfRule type="expression" dxfId="1620" priority="1198">
      <formula>IF(RIGHT(TEXT(AE586,"0.#"),1)=".",TRUE,FALSE)</formula>
    </cfRule>
  </conditionalFormatting>
  <conditionalFormatting sqref="AM588">
    <cfRule type="expression" dxfId="1619" priority="1187">
      <formula>IF(RIGHT(TEXT(AM588,"0.#"),1)=".",FALSE,TRUE)</formula>
    </cfRule>
    <cfRule type="expression" dxfId="1618" priority="1188">
      <formula>IF(RIGHT(TEXT(AM588,"0.#"),1)=".",TRUE,FALSE)</formula>
    </cfRule>
  </conditionalFormatting>
  <conditionalFormatting sqref="AE587">
    <cfRule type="expression" dxfId="1617" priority="1195">
      <formula>IF(RIGHT(TEXT(AE587,"0.#"),1)=".",FALSE,TRUE)</formula>
    </cfRule>
    <cfRule type="expression" dxfId="1616" priority="1196">
      <formula>IF(RIGHT(TEXT(AE587,"0.#"),1)=".",TRUE,FALSE)</formula>
    </cfRule>
  </conditionalFormatting>
  <conditionalFormatting sqref="AE588">
    <cfRule type="expression" dxfId="1615" priority="1193">
      <formula>IF(RIGHT(TEXT(AE588,"0.#"),1)=".",FALSE,TRUE)</formula>
    </cfRule>
    <cfRule type="expression" dxfId="1614" priority="1194">
      <formula>IF(RIGHT(TEXT(AE588,"0.#"),1)=".",TRUE,FALSE)</formula>
    </cfRule>
  </conditionalFormatting>
  <conditionalFormatting sqref="AM586">
    <cfRule type="expression" dxfId="1613" priority="1191">
      <formula>IF(RIGHT(TEXT(AM586,"0.#"),1)=".",FALSE,TRUE)</formula>
    </cfRule>
    <cfRule type="expression" dxfId="1612" priority="1192">
      <formula>IF(RIGHT(TEXT(AM586,"0.#"),1)=".",TRUE,FALSE)</formula>
    </cfRule>
  </conditionalFormatting>
  <conditionalFormatting sqref="AM587">
    <cfRule type="expression" dxfId="1611" priority="1189">
      <formula>IF(RIGHT(TEXT(AM587,"0.#"),1)=".",FALSE,TRUE)</formula>
    </cfRule>
    <cfRule type="expression" dxfId="1610" priority="1190">
      <formula>IF(RIGHT(TEXT(AM587,"0.#"),1)=".",TRUE,FALSE)</formula>
    </cfRule>
  </conditionalFormatting>
  <conditionalFormatting sqref="AU586">
    <cfRule type="expression" dxfId="1609" priority="1185">
      <formula>IF(RIGHT(TEXT(AU586,"0.#"),1)=".",FALSE,TRUE)</formula>
    </cfRule>
    <cfRule type="expression" dxfId="1608" priority="1186">
      <formula>IF(RIGHT(TEXT(AU586,"0.#"),1)=".",TRUE,FALSE)</formula>
    </cfRule>
  </conditionalFormatting>
  <conditionalFormatting sqref="AU587">
    <cfRule type="expression" dxfId="1607" priority="1183">
      <formula>IF(RIGHT(TEXT(AU587,"0.#"),1)=".",FALSE,TRUE)</formula>
    </cfRule>
    <cfRule type="expression" dxfId="1606" priority="1184">
      <formula>IF(RIGHT(TEXT(AU587,"0.#"),1)=".",TRUE,FALSE)</formula>
    </cfRule>
  </conditionalFormatting>
  <conditionalFormatting sqref="AU588">
    <cfRule type="expression" dxfId="1605" priority="1181">
      <formula>IF(RIGHT(TEXT(AU588,"0.#"),1)=".",FALSE,TRUE)</formula>
    </cfRule>
    <cfRule type="expression" dxfId="1604" priority="1182">
      <formula>IF(RIGHT(TEXT(AU588,"0.#"),1)=".",TRUE,FALSE)</formula>
    </cfRule>
  </conditionalFormatting>
  <conditionalFormatting sqref="AI588">
    <cfRule type="expression" dxfId="1603" priority="1175">
      <formula>IF(RIGHT(TEXT(AI588,"0.#"),1)=".",FALSE,TRUE)</formula>
    </cfRule>
    <cfRule type="expression" dxfId="1602" priority="1176">
      <formula>IF(RIGHT(TEXT(AI588,"0.#"),1)=".",TRUE,FALSE)</formula>
    </cfRule>
  </conditionalFormatting>
  <conditionalFormatting sqref="AI586">
    <cfRule type="expression" dxfId="1601" priority="1179">
      <formula>IF(RIGHT(TEXT(AI586,"0.#"),1)=".",FALSE,TRUE)</formula>
    </cfRule>
    <cfRule type="expression" dxfId="1600" priority="1180">
      <formula>IF(RIGHT(TEXT(AI586,"0.#"),1)=".",TRUE,FALSE)</formula>
    </cfRule>
  </conditionalFormatting>
  <conditionalFormatting sqref="AI587">
    <cfRule type="expression" dxfId="1599" priority="1177">
      <formula>IF(RIGHT(TEXT(AI587,"0.#"),1)=".",FALSE,TRUE)</formula>
    </cfRule>
    <cfRule type="expression" dxfId="1598" priority="1178">
      <formula>IF(RIGHT(TEXT(AI587,"0.#"),1)=".",TRUE,FALSE)</formula>
    </cfRule>
  </conditionalFormatting>
  <conditionalFormatting sqref="AQ587">
    <cfRule type="expression" dxfId="1597" priority="1173">
      <formula>IF(RIGHT(TEXT(AQ587,"0.#"),1)=".",FALSE,TRUE)</formula>
    </cfRule>
    <cfRule type="expression" dxfId="1596" priority="1174">
      <formula>IF(RIGHT(TEXT(AQ587,"0.#"),1)=".",TRUE,FALSE)</formula>
    </cfRule>
  </conditionalFormatting>
  <conditionalFormatting sqref="AQ588">
    <cfRule type="expression" dxfId="1595" priority="1171">
      <formula>IF(RIGHT(TEXT(AQ588,"0.#"),1)=".",FALSE,TRUE)</formula>
    </cfRule>
    <cfRule type="expression" dxfId="1594" priority="1172">
      <formula>IF(RIGHT(TEXT(AQ588,"0.#"),1)=".",TRUE,FALSE)</formula>
    </cfRule>
  </conditionalFormatting>
  <conditionalFormatting sqref="AQ586">
    <cfRule type="expression" dxfId="1593" priority="1169">
      <formula>IF(RIGHT(TEXT(AQ586,"0.#"),1)=".",FALSE,TRUE)</formula>
    </cfRule>
    <cfRule type="expression" dxfId="1592" priority="1170">
      <formula>IF(RIGHT(TEXT(AQ586,"0.#"),1)=".",TRUE,FALSE)</formula>
    </cfRule>
  </conditionalFormatting>
  <conditionalFormatting sqref="AE595">
    <cfRule type="expression" dxfId="1591" priority="1167">
      <formula>IF(RIGHT(TEXT(AE595,"0.#"),1)=".",FALSE,TRUE)</formula>
    </cfRule>
    <cfRule type="expression" dxfId="1590" priority="1168">
      <formula>IF(RIGHT(TEXT(AE595,"0.#"),1)=".",TRUE,FALSE)</formula>
    </cfRule>
  </conditionalFormatting>
  <conditionalFormatting sqref="AE596">
    <cfRule type="expression" dxfId="1589" priority="1165">
      <formula>IF(RIGHT(TEXT(AE596,"0.#"),1)=".",FALSE,TRUE)</formula>
    </cfRule>
    <cfRule type="expression" dxfId="1588" priority="1166">
      <formula>IF(RIGHT(TEXT(AE596,"0.#"),1)=".",TRUE,FALSE)</formula>
    </cfRule>
  </conditionalFormatting>
  <conditionalFormatting sqref="AE597">
    <cfRule type="expression" dxfId="1587" priority="1163">
      <formula>IF(RIGHT(TEXT(AE597,"0.#"),1)=".",FALSE,TRUE)</formula>
    </cfRule>
    <cfRule type="expression" dxfId="1586" priority="1164">
      <formula>IF(RIGHT(TEXT(AE597,"0.#"),1)=".",TRUE,FALSE)</formula>
    </cfRule>
  </conditionalFormatting>
  <conditionalFormatting sqref="AU595">
    <cfRule type="expression" dxfId="1585" priority="1155">
      <formula>IF(RIGHT(TEXT(AU595,"0.#"),1)=".",FALSE,TRUE)</formula>
    </cfRule>
    <cfRule type="expression" dxfId="1584" priority="1156">
      <formula>IF(RIGHT(TEXT(AU595,"0.#"),1)=".",TRUE,FALSE)</formula>
    </cfRule>
  </conditionalFormatting>
  <conditionalFormatting sqref="AU596">
    <cfRule type="expression" dxfId="1583" priority="1153">
      <formula>IF(RIGHT(TEXT(AU596,"0.#"),1)=".",FALSE,TRUE)</formula>
    </cfRule>
    <cfRule type="expression" dxfId="1582" priority="1154">
      <formula>IF(RIGHT(TEXT(AU596,"0.#"),1)=".",TRUE,FALSE)</formula>
    </cfRule>
  </conditionalFormatting>
  <conditionalFormatting sqref="AU597">
    <cfRule type="expression" dxfId="1581" priority="1151">
      <formula>IF(RIGHT(TEXT(AU597,"0.#"),1)=".",FALSE,TRUE)</formula>
    </cfRule>
    <cfRule type="expression" dxfId="1580" priority="1152">
      <formula>IF(RIGHT(TEXT(AU597,"0.#"),1)=".",TRUE,FALSE)</formula>
    </cfRule>
  </conditionalFormatting>
  <conditionalFormatting sqref="AQ596">
    <cfRule type="expression" dxfId="1579" priority="1143">
      <formula>IF(RIGHT(TEXT(AQ596,"0.#"),1)=".",FALSE,TRUE)</formula>
    </cfRule>
    <cfRule type="expression" dxfId="1578" priority="1144">
      <formula>IF(RIGHT(TEXT(AQ596,"0.#"),1)=".",TRUE,FALSE)</formula>
    </cfRule>
  </conditionalFormatting>
  <conditionalFormatting sqref="AQ597">
    <cfRule type="expression" dxfId="1577" priority="1141">
      <formula>IF(RIGHT(TEXT(AQ597,"0.#"),1)=".",FALSE,TRUE)</formula>
    </cfRule>
    <cfRule type="expression" dxfId="1576" priority="1142">
      <formula>IF(RIGHT(TEXT(AQ597,"0.#"),1)=".",TRUE,FALSE)</formula>
    </cfRule>
  </conditionalFormatting>
  <conditionalFormatting sqref="AQ595">
    <cfRule type="expression" dxfId="1575" priority="1139">
      <formula>IF(RIGHT(TEXT(AQ595,"0.#"),1)=".",FALSE,TRUE)</formula>
    </cfRule>
    <cfRule type="expression" dxfId="1574" priority="1140">
      <formula>IF(RIGHT(TEXT(AQ595,"0.#"),1)=".",TRUE,FALSE)</formula>
    </cfRule>
  </conditionalFormatting>
  <conditionalFormatting sqref="AE620">
    <cfRule type="expression" dxfId="1573" priority="1137">
      <formula>IF(RIGHT(TEXT(AE620,"0.#"),1)=".",FALSE,TRUE)</formula>
    </cfRule>
    <cfRule type="expression" dxfId="1572" priority="1138">
      <formula>IF(RIGHT(TEXT(AE620,"0.#"),1)=".",TRUE,FALSE)</formula>
    </cfRule>
  </conditionalFormatting>
  <conditionalFormatting sqref="AE621">
    <cfRule type="expression" dxfId="1571" priority="1135">
      <formula>IF(RIGHT(TEXT(AE621,"0.#"),1)=".",FALSE,TRUE)</formula>
    </cfRule>
    <cfRule type="expression" dxfId="1570" priority="1136">
      <formula>IF(RIGHT(TEXT(AE621,"0.#"),1)=".",TRUE,FALSE)</formula>
    </cfRule>
  </conditionalFormatting>
  <conditionalFormatting sqref="AE622">
    <cfRule type="expression" dxfId="1569" priority="1133">
      <formula>IF(RIGHT(TEXT(AE622,"0.#"),1)=".",FALSE,TRUE)</formula>
    </cfRule>
    <cfRule type="expression" dxfId="1568" priority="1134">
      <formula>IF(RIGHT(TEXT(AE622,"0.#"),1)=".",TRUE,FALSE)</formula>
    </cfRule>
  </conditionalFormatting>
  <conditionalFormatting sqref="AU620">
    <cfRule type="expression" dxfId="1567" priority="1125">
      <formula>IF(RIGHT(TEXT(AU620,"0.#"),1)=".",FALSE,TRUE)</formula>
    </cfRule>
    <cfRule type="expression" dxfId="1566" priority="1126">
      <formula>IF(RIGHT(TEXT(AU620,"0.#"),1)=".",TRUE,FALSE)</formula>
    </cfRule>
  </conditionalFormatting>
  <conditionalFormatting sqref="AU621">
    <cfRule type="expression" dxfId="1565" priority="1123">
      <formula>IF(RIGHT(TEXT(AU621,"0.#"),1)=".",FALSE,TRUE)</formula>
    </cfRule>
    <cfRule type="expression" dxfId="1564" priority="1124">
      <formula>IF(RIGHT(TEXT(AU621,"0.#"),1)=".",TRUE,FALSE)</formula>
    </cfRule>
  </conditionalFormatting>
  <conditionalFormatting sqref="AU622">
    <cfRule type="expression" dxfId="1563" priority="1121">
      <formula>IF(RIGHT(TEXT(AU622,"0.#"),1)=".",FALSE,TRUE)</formula>
    </cfRule>
    <cfRule type="expression" dxfId="1562" priority="1122">
      <formula>IF(RIGHT(TEXT(AU622,"0.#"),1)=".",TRUE,FALSE)</formula>
    </cfRule>
  </conditionalFormatting>
  <conditionalFormatting sqref="AQ621">
    <cfRule type="expression" dxfId="1561" priority="1113">
      <formula>IF(RIGHT(TEXT(AQ621,"0.#"),1)=".",FALSE,TRUE)</formula>
    </cfRule>
    <cfRule type="expression" dxfId="1560" priority="1114">
      <formula>IF(RIGHT(TEXT(AQ621,"0.#"),1)=".",TRUE,FALSE)</formula>
    </cfRule>
  </conditionalFormatting>
  <conditionalFormatting sqref="AQ622">
    <cfRule type="expression" dxfId="1559" priority="1111">
      <formula>IF(RIGHT(TEXT(AQ622,"0.#"),1)=".",FALSE,TRUE)</formula>
    </cfRule>
    <cfRule type="expression" dxfId="1558" priority="1112">
      <formula>IF(RIGHT(TEXT(AQ622,"0.#"),1)=".",TRUE,FALSE)</formula>
    </cfRule>
  </conditionalFormatting>
  <conditionalFormatting sqref="AQ620">
    <cfRule type="expression" dxfId="1557" priority="1109">
      <formula>IF(RIGHT(TEXT(AQ620,"0.#"),1)=".",FALSE,TRUE)</formula>
    </cfRule>
    <cfRule type="expression" dxfId="1556" priority="1110">
      <formula>IF(RIGHT(TEXT(AQ620,"0.#"),1)=".",TRUE,FALSE)</formula>
    </cfRule>
  </conditionalFormatting>
  <conditionalFormatting sqref="AE600">
    <cfRule type="expression" dxfId="1555" priority="1107">
      <formula>IF(RIGHT(TEXT(AE600,"0.#"),1)=".",FALSE,TRUE)</formula>
    </cfRule>
    <cfRule type="expression" dxfId="1554" priority="1108">
      <formula>IF(RIGHT(TEXT(AE600,"0.#"),1)=".",TRUE,FALSE)</formula>
    </cfRule>
  </conditionalFormatting>
  <conditionalFormatting sqref="AE601">
    <cfRule type="expression" dxfId="1553" priority="1105">
      <formula>IF(RIGHT(TEXT(AE601,"0.#"),1)=".",FALSE,TRUE)</formula>
    </cfRule>
    <cfRule type="expression" dxfId="1552" priority="1106">
      <formula>IF(RIGHT(TEXT(AE601,"0.#"),1)=".",TRUE,FALSE)</formula>
    </cfRule>
  </conditionalFormatting>
  <conditionalFormatting sqref="AE602">
    <cfRule type="expression" dxfId="1551" priority="1103">
      <formula>IF(RIGHT(TEXT(AE602,"0.#"),1)=".",FALSE,TRUE)</formula>
    </cfRule>
    <cfRule type="expression" dxfId="1550" priority="1104">
      <formula>IF(RIGHT(TEXT(AE602,"0.#"),1)=".",TRUE,FALSE)</formula>
    </cfRule>
  </conditionalFormatting>
  <conditionalFormatting sqref="AU600">
    <cfRule type="expression" dxfId="1549" priority="1095">
      <formula>IF(RIGHT(TEXT(AU600,"0.#"),1)=".",FALSE,TRUE)</formula>
    </cfRule>
    <cfRule type="expression" dxfId="1548" priority="1096">
      <formula>IF(RIGHT(TEXT(AU600,"0.#"),1)=".",TRUE,FALSE)</formula>
    </cfRule>
  </conditionalFormatting>
  <conditionalFormatting sqref="AU601">
    <cfRule type="expression" dxfId="1547" priority="1093">
      <formula>IF(RIGHT(TEXT(AU601,"0.#"),1)=".",FALSE,TRUE)</formula>
    </cfRule>
    <cfRule type="expression" dxfId="1546" priority="1094">
      <formula>IF(RIGHT(TEXT(AU601,"0.#"),1)=".",TRUE,FALSE)</formula>
    </cfRule>
  </conditionalFormatting>
  <conditionalFormatting sqref="AU602">
    <cfRule type="expression" dxfId="1545" priority="1091">
      <formula>IF(RIGHT(TEXT(AU602,"0.#"),1)=".",FALSE,TRUE)</formula>
    </cfRule>
    <cfRule type="expression" dxfId="1544" priority="1092">
      <formula>IF(RIGHT(TEXT(AU602,"0.#"),1)=".",TRUE,FALSE)</formula>
    </cfRule>
  </conditionalFormatting>
  <conditionalFormatting sqref="AQ601">
    <cfRule type="expression" dxfId="1543" priority="1083">
      <formula>IF(RIGHT(TEXT(AQ601,"0.#"),1)=".",FALSE,TRUE)</formula>
    </cfRule>
    <cfRule type="expression" dxfId="1542" priority="1084">
      <formula>IF(RIGHT(TEXT(AQ601,"0.#"),1)=".",TRUE,FALSE)</formula>
    </cfRule>
  </conditionalFormatting>
  <conditionalFormatting sqref="AQ602">
    <cfRule type="expression" dxfId="1541" priority="1081">
      <formula>IF(RIGHT(TEXT(AQ602,"0.#"),1)=".",FALSE,TRUE)</formula>
    </cfRule>
    <cfRule type="expression" dxfId="1540" priority="1082">
      <formula>IF(RIGHT(TEXT(AQ602,"0.#"),1)=".",TRUE,FALSE)</formula>
    </cfRule>
  </conditionalFormatting>
  <conditionalFormatting sqref="AQ600">
    <cfRule type="expression" dxfId="1539" priority="1079">
      <formula>IF(RIGHT(TEXT(AQ600,"0.#"),1)=".",FALSE,TRUE)</formula>
    </cfRule>
    <cfRule type="expression" dxfId="1538" priority="1080">
      <formula>IF(RIGHT(TEXT(AQ600,"0.#"),1)=".",TRUE,FALSE)</formula>
    </cfRule>
  </conditionalFormatting>
  <conditionalFormatting sqref="AE605">
    <cfRule type="expression" dxfId="1537" priority="1077">
      <formula>IF(RIGHT(TEXT(AE605,"0.#"),1)=".",FALSE,TRUE)</formula>
    </cfRule>
    <cfRule type="expression" dxfId="1536" priority="1078">
      <formula>IF(RIGHT(TEXT(AE605,"0.#"),1)=".",TRUE,FALSE)</formula>
    </cfRule>
  </conditionalFormatting>
  <conditionalFormatting sqref="AE606">
    <cfRule type="expression" dxfId="1535" priority="1075">
      <formula>IF(RIGHT(TEXT(AE606,"0.#"),1)=".",FALSE,TRUE)</formula>
    </cfRule>
    <cfRule type="expression" dxfId="1534" priority="1076">
      <formula>IF(RIGHT(TEXT(AE606,"0.#"),1)=".",TRUE,FALSE)</formula>
    </cfRule>
  </conditionalFormatting>
  <conditionalFormatting sqref="AE607">
    <cfRule type="expression" dxfId="1533" priority="1073">
      <formula>IF(RIGHT(TEXT(AE607,"0.#"),1)=".",FALSE,TRUE)</formula>
    </cfRule>
    <cfRule type="expression" dxfId="1532" priority="1074">
      <formula>IF(RIGHT(TEXT(AE607,"0.#"),1)=".",TRUE,FALSE)</formula>
    </cfRule>
  </conditionalFormatting>
  <conditionalFormatting sqref="AU605">
    <cfRule type="expression" dxfId="1531" priority="1065">
      <formula>IF(RIGHT(TEXT(AU605,"0.#"),1)=".",FALSE,TRUE)</formula>
    </cfRule>
    <cfRule type="expression" dxfId="1530" priority="1066">
      <formula>IF(RIGHT(TEXT(AU605,"0.#"),1)=".",TRUE,FALSE)</formula>
    </cfRule>
  </conditionalFormatting>
  <conditionalFormatting sqref="AU606">
    <cfRule type="expression" dxfId="1529" priority="1063">
      <formula>IF(RIGHT(TEXT(AU606,"0.#"),1)=".",FALSE,TRUE)</formula>
    </cfRule>
    <cfRule type="expression" dxfId="1528" priority="1064">
      <formula>IF(RIGHT(TEXT(AU606,"0.#"),1)=".",TRUE,FALSE)</formula>
    </cfRule>
  </conditionalFormatting>
  <conditionalFormatting sqref="AU607">
    <cfRule type="expression" dxfId="1527" priority="1061">
      <formula>IF(RIGHT(TEXT(AU607,"0.#"),1)=".",FALSE,TRUE)</formula>
    </cfRule>
    <cfRule type="expression" dxfId="1526" priority="1062">
      <formula>IF(RIGHT(TEXT(AU607,"0.#"),1)=".",TRUE,FALSE)</formula>
    </cfRule>
  </conditionalFormatting>
  <conditionalFormatting sqref="AQ606">
    <cfRule type="expression" dxfId="1525" priority="1053">
      <formula>IF(RIGHT(TEXT(AQ606,"0.#"),1)=".",FALSE,TRUE)</formula>
    </cfRule>
    <cfRule type="expression" dxfId="1524" priority="1054">
      <formula>IF(RIGHT(TEXT(AQ606,"0.#"),1)=".",TRUE,FALSE)</formula>
    </cfRule>
  </conditionalFormatting>
  <conditionalFormatting sqref="AQ607">
    <cfRule type="expression" dxfId="1523" priority="1051">
      <formula>IF(RIGHT(TEXT(AQ607,"0.#"),1)=".",FALSE,TRUE)</formula>
    </cfRule>
    <cfRule type="expression" dxfId="1522" priority="1052">
      <formula>IF(RIGHT(TEXT(AQ607,"0.#"),1)=".",TRUE,FALSE)</formula>
    </cfRule>
  </conditionalFormatting>
  <conditionalFormatting sqref="AQ605">
    <cfRule type="expression" dxfId="1521" priority="1049">
      <formula>IF(RIGHT(TEXT(AQ605,"0.#"),1)=".",FALSE,TRUE)</formula>
    </cfRule>
    <cfRule type="expression" dxfId="1520" priority="1050">
      <formula>IF(RIGHT(TEXT(AQ605,"0.#"),1)=".",TRUE,FALSE)</formula>
    </cfRule>
  </conditionalFormatting>
  <conditionalFormatting sqref="AE610">
    <cfRule type="expression" dxfId="1519" priority="1047">
      <formula>IF(RIGHT(TEXT(AE610,"0.#"),1)=".",FALSE,TRUE)</formula>
    </cfRule>
    <cfRule type="expression" dxfId="1518" priority="1048">
      <formula>IF(RIGHT(TEXT(AE610,"0.#"),1)=".",TRUE,FALSE)</formula>
    </cfRule>
  </conditionalFormatting>
  <conditionalFormatting sqref="AE611">
    <cfRule type="expression" dxfId="1517" priority="1045">
      <formula>IF(RIGHT(TEXT(AE611,"0.#"),1)=".",FALSE,TRUE)</formula>
    </cfRule>
    <cfRule type="expression" dxfId="1516" priority="1046">
      <formula>IF(RIGHT(TEXT(AE611,"0.#"),1)=".",TRUE,FALSE)</formula>
    </cfRule>
  </conditionalFormatting>
  <conditionalFormatting sqref="AE612">
    <cfRule type="expression" dxfId="1515" priority="1043">
      <formula>IF(RIGHT(TEXT(AE612,"0.#"),1)=".",FALSE,TRUE)</formula>
    </cfRule>
    <cfRule type="expression" dxfId="1514" priority="1044">
      <formula>IF(RIGHT(TEXT(AE612,"0.#"),1)=".",TRUE,FALSE)</formula>
    </cfRule>
  </conditionalFormatting>
  <conditionalFormatting sqref="AU610">
    <cfRule type="expression" dxfId="1513" priority="1035">
      <formula>IF(RIGHT(TEXT(AU610,"0.#"),1)=".",FALSE,TRUE)</formula>
    </cfRule>
    <cfRule type="expression" dxfId="1512" priority="1036">
      <formula>IF(RIGHT(TEXT(AU610,"0.#"),1)=".",TRUE,FALSE)</formula>
    </cfRule>
  </conditionalFormatting>
  <conditionalFormatting sqref="AU611">
    <cfRule type="expression" dxfId="1511" priority="1033">
      <formula>IF(RIGHT(TEXT(AU611,"0.#"),1)=".",FALSE,TRUE)</formula>
    </cfRule>
    <cfRule type="expression" dxfId="1510" priority="1034">
      <formula>IF(RIGHT(TEXT(AU611,"0.#"),1)=".",TRUE,FALSE)</formula>
    </cfRule>
  </conditionalFormatting>
  <conditionalFormatting sqref="AU612">
    <cfRule type="expression" dxfId="1509" priority="1031">
      <formula>IF(RIGHT(TEXT(AU612,"0.#"),1)=".",FALSE,TRUE)</formula>
    </cfRule>
    <cfRule type="expression" dxfId="1508" priority="1032">
      <formula>IF(RIGHT(TEXT(AU612,"0.#"),1)=".",TRUE,FALSE)</formula>
    </cfRule>
  </conditionalFormatting>
  <conditionalFormatting sqref="AQ611">
    <cfRule type="expression" dxfId="1507" priority="1023">
      <formula>IF(RIGHT(TEXT(AQ611,"0.#"),1)=".",FALSE,TRUE)</formula>
    </cfRule>
    <cfRule type="expression" dxfId="1506" priority="1024">
      <formula>IF(RIGHT(TEXT(AQ611,"0.#"),1)=".",TRUE,FALSE)</formula>
    </cfRule>
  </conditionalFormatting>
  <conditionalFormatting sqref="AQ612">
    <cfRule type="expression" dxfId="1505" priority="1021">
      <formula>IF(RIGHT(TEXT(AQ612,"0.#"),1)=".",FALSE,TRUE)</formula>
    </cfRule>
    <cfRule type="expression" dxfId="1504" priority="1022">
      <formula>IF(RIGHT(TEXT(AQ612,"0.#"),1)=".",TRUE,FALSE)</formula>
    </cfRule>
  </conditionalFormatting>
  <conditionalFormatting sqref="AQ610">
    <cfRule type="expression" dxfId="1503" priority="1019">
      <formula>IF(RIGHT(TEXT(AQ610,"0.#"),1)=".",FALSE,TRUE)</formula>
    </cfRule>
    <cfRule type="expression" dxfId="1502" priority="1020">
      <formula>IF(RIGHT(TEXT(AQ610,"0.#"),1)=".",TRUE,FALSE)</formula>
    </cfRule>
  </conditionalFormatting>
  <conditionalFormatting sqref="AE615">
    <cfRule type="expression" dxfId="1501" priority="1017">
      <formula>IF(RIGHT(TEXT(AE615,"0.#"),1)=".",FALSE,TRUE)</formula>
    </cfRule>
    <cfRule type="expression" dxfId="1500" priority="1018">
      <formula>IF(RIGHT(TEXT(AE615,"0.#"),1)=".",TRUE,FALSE)</formula>
    </cfRule>
  </conditionalFormatting>
  <conditionalFormatting sqref="AE616">
    <cfRule type="expression" dxfId="1499" priority="1015">
      <formula>IF(RIGHT(TEXT(AE616,"0.#"),1)=".",FALSE,TRUE)</formula>
    </cfRule>
    <cfRule type="expression" dxfId="1498" priority="1016">
      <formula>IF(RIGHT(TEXT(AE616,"0.#"),1)=".",TRUE,FALSE)</formula>
    </cfRule>
  </conditionalFormatting>
  <conditionalFormatting sqref="AE617">
    <cfRule type="expression" dxfId="1497" priority="1013">
      <formula>IF(RIGHT(TEXT(AE617,"0.#"),1)=".",FALSE,TRUE)</formula>
    </cfRule>
    <cfRule type="expression" dxfId="1496" priority="1014">
      <formula>IF(RIGHT(TEXT(AE617,"0.#"),1)=".",TRUE,FALSE)</formula>
    </cfRule>
  </conditionalFormatting>
  <conditionalFormatting sqref="AU615">
    <cfRule type="expression" dxfId="1495" priority="1005">
      <formula>IF(RIGHT(TEXT(AU615,"0.#"),1)=".",FALSE,TRUE)</formula>
    </cfRule>
    <cfRule type="expression" dxfId="1494" priority="1006">
      <formula>IF(RIGHT(TEXT(AU615,"0.#"),1)=".",TRUE,FALSE)</formula>
    </cfRule>
  </conditionalFormatting>
  <conditionalFormatting sqref="AU616">
    <cfRule type="expression" dxfId="1493" priority="1003">
      <formula>IF(RIGHT(TEXT(AU616,"0.#"),1)=".",FALSE,TRUE)</formula>
    </cfRule>
    <cfRule type="expression" dxfId="1492" priority="1004">
      <formula>IF(RIGHT(TEXT(AU616,"0.#"),1)=".",TRUE,FALSE)</formula>
    </cfRule>
  </conditionalFormatting>
  <conditionalFormatting sqref="AU617">
    <cfRule type="expression" dxfId="1491" priority="1001">
      <formula>IF(RIGHT(TEXT(AU617,"0.#"),1)=".",FALSE,TRUE)</formula>
    </cfRule>
    <cfRule type="expression" dxfId="1490" priority="1002">
      <formula>IF(RIGHT(TEXT(AU617,"0.#"),1)=".",TRUE,FALSE)</formula>
    </cfRule>
  </conditionalFormatting>
  <conditionalFormatting sqref="AQ616">
    <cfRule type="expression" dxfId="1489" priority="993">
      <formula>IF(RIGHT(TEXT(AQ616,"0.#"),1)=".",FALSE,TRUE)</formula>
    </cfRule>
    <cfRule type="expression" dxfId="1488" priority="994">
      <formula>IF(RIGHT(TEXT(AQ616,"0.#"),1)=".",TRUE,FALSE)</formula>
    </cfRule>
  </conditionalFormatting>
  <conditionalFormatting sqref="AQ617">
    <cfRule type="expression" dxfId="1487" priority="991">
      <formula>IF(RIGHT(TEXT(AQ617,"0.#"),1)=".",FALSE,TRUE)</formula>
    </cfRule>
    <cfRule type="expression" dxfId="1486" priority="992">
      <formula>IF(RIGHT(TEXT(AQ617,"0.#"),1)=".",TRUE,FALSE)</formula>
    </cfRule>
  </conditionalFormatting>
  <conditionalFormatting sqref="AQ615">
    <cfRule type="expression" dxfId="1485" priority="989">
      <formula>IF(RIGHT(TEXT(AQ615,"0.#"),1)=".",FALSE,TRUE)</formula>
    </cfRule>
    <cfRule type="expression" dxfId="1484" priority="990">
      <formula>IF(RIGHT(TEXT(AQ615,"0.#"),1)=".",TRUE,FALSE)</formula>
    </cfRule>
  </conditionalFormatting>
  <conditionalFormatting sqref="AE625">
    <cfRule type="expression" dxfId="1483" priority="987">
      <formula>IF(RIGHT(TEXT(AE625,"0.#"),1)=".",FALSE,TRUE)</formula>
    </cfRule>
    <cfRule type="expression" dxfId="1482" priority="988">
      <formula>IF(RIGHT(TEXT(AE625,"0.#"),1)=".",TRUE,FALSE)</formula>
    </cfRule>
  </conditionalFormatting>
  <conditionalFormatting sqref="AE626">
    <cfRule type="expression" dxfId="1481" priority="985">
      <formula>IF(RIGHT(TEXT(AE626,"0.#"),1)=".",FALSE,TRUE)</formula>
    </cfRule>
    <cfRule type="expression" dxfId="1480" priority="986">
      <formula>IF(RIGHT(TEXT(AE626,"0.#"),1)=".",TRUE,FALSE)</formula>
    </cfRule>
  </conditionalFormatting>
  <conditionalFormatting sqref="AE627">
    <cfRule type="expression" dxfId="1479" priority="983">
      <formula>IF(RIGHT(TEXT(AE627,"0.#"),1)=".",FALSE,TRUE)</formula>
    </cfRule>
    <cfRule type="expression" dxfId="1478" priority="984">
      <formula>IF(RIGHT(TEXT(AE627,"0.#"),1)=".",TRUE,FALSE)</formula>
    </cfRule>
  </conditionalFormatting>
  <conditionalFormatting sqref="AU625">
    <cfRule type="expression" dxfId="1477" priority="975">
      <formula>IF(RIGHT(TEXT(AU625,"0.#"),1)=".",FALSE,TRUE)</formula>
    </cfRule>
    <cfRule type="expression" dxfId="1476" priority="976">
      <formula>IF(RIGHT(TEXT(AU625,"0.#"),1)=".",TRUE,FALSE)</formula>
    </cfRule>
  </conditionalFormatting>
  <conditionalFormatting sqref="AU626">
    <cfRule type="expression" dxfId="1475" priority="973">
      <formula>IF(RIGHT(TEXT(AU626,"0.#"),1)=".",FALSE,TRUE)</formula>
    </cfRule>
    <cfRule type="expression" dxfId="1474" priority="974">
      <formula>IF(RIGHT(TEXT(AU626,"0.#"),1)=".",TRUE,FALSE)</formula>
    </cfRule>
  </conditionalFormatting>
  <conditionalFormatting sqref="AU627">
    <cfRule type="expression" dxfId="1473" priority="971">
      <formula>IF(RIGHT(TEXT(AU627,"0.#"),1)=".",FALSE,TRUE)</formula>
    </cfRule>
    <cfRule type="expression" dxfId="1472" priority="972">
      <formula>IF(RIGHT(TEXT(AU627,"0.#"),1)=".",TRUE,FALSE)</formula>
    </cfRule>
  </conditionalFormatting>
  <conditionalFormatting sqref="AQ626">
    <cfRule type="expression" dxfId="1471" priority="963">
      <formula>IF(RIGHT(TEXT(AQ626,"0.#"),1)=".",FALSE,TRUE)</formula>
    </cfRule>
    <cfRule type="expression" dxfId="1470" priority="964">
      <formula>IF(RIGHT(TEXT(AQ626,"0.#"),1)=".",TRUE,FALSE)</formula>
    </cfRule>
  </conditionalFormatting>
  <conditionalFormatting sqref="AQ627">
    <cfRule type="expression" dxfId="1469" priority="961">
      <formula>IF(RIGHT(TEXT(AQ627,"0.#"),1)=".",FALSE,TRUE)</formula>
    </cfRule>
    <cfRule type="expression" dxfId="1468" priority="962">
      <formula>IF(RIGHT(TEXT(AQ627,"0.#"),1)=".",TRUE,FALSE)</formula>
    </cfRule>
  </conditionalFormatting>
  <conditionalFormatting sqref="AQ625">
    <cfRule type="expression" dxfId="1467" priority="959">
      <formula>IF(RIGHT(TEXT(AQ625,"0.#"),1)=".",FALSE,TRUE)</formula>
    </cfRule>
    <cfRule type="expression" dxfId="1466" priority="960">
      <formula>IF(RIGHT(TEXT(AQ625,"0.#"),1)=".",TRUE,FALSE)</formula>
    </cfRule>
  </conditionalFormatting>
  <conditionalFormatting sqref="AE630">
    <cfRule type="expression" dxfId="1465" priority="957">
      <formula>IF(RIGHT(TEXT(AE630,"0.#"),1)=".",FALSE,TRUE)</formula>
    </cfRule>
    <cfRule type="expression" dxfId="1464" priority="958">
      <formula>IF(RIGHT(TEXT(AE630,"0.#"),1)=".",TRUE,FALSE)</formula>
    </cfRule>
  </conditionalFormatting>
  <conditionalFormatting sqref="AE631">
    <cfRule type="expression" dxfId="1463" priority="955">
      <formula>IF(RIGHT(TEXT(AE631,"0.#"),1)=".",FALSE,TRUE)</formula>
    </cfRule>
    <cfRule type="expression" dxfId="1462" priority="956">
      <formula>IF(RIGHT(TEXT(AE631,"0.#"),1)=".",TRUE,FALSE)</formula>
    </cfRule>
  </conditionalFormatting>
  <conditionalFormatting sqref="AE632">
    <cfRule type="expression" dxfId="1461" priority="953">
      <formula>IF(RIGHT(TEXT(AE632,"0.#"),1)=".",FALSE,TRUE)</formula>
    </cfRule>
    <cfRule type="expression" dxfId="1460" priority="954">
      <formula>IF(RIGHT(TEXT(AE632,"0.#"),1)=".",TRUE,FALSE)</formula>
    </cfRule>
  </conditionalFormatting>
  <conditionalFormatting sqref="AU630">
    <cfRule type="expression" dxfId="1459" priority="945">
      <formula>IF(RIGHT(TEXT(AU630,"0.#"),1)=".",FALSE,TRUE)</formula>
    </cfRule>
    <cfRule type="expression" dxfId="1458" priority="946">
      <formula>IF(RIGHT(TEXT(AU630,"0.#"),1)=".",TRUE,FALSE)</formula>
    </cfRule>
  </conditionalFormatting>
  <conditionalFormatting sqref="AU631">
    <cfRule type="expression" dxfId="1457" priority="943">
      <formula>IF(RIGHT(TEXT(AU631,"0.#"),1)=".",FALSE,TRUE)</formula>
    </cfRule>
    <cfRule type="expression" dxfId="1456" priority="944">
      <formula>IF(RIGHT(TEXT(AU631,"0.#"),1)=".",TRUE,FALSE)</formula>
    </cfRule>
  </conditionalFormatting>
  <conditionalFormatting sqref="AU632">
    <cfRule type="expression" dxfId="1455" priority="941">
      <formula>IF(RIGHT(TEXT(AU632,"0.#"),1)=".",FALSE,TRUE)</formula>
    </cfRule>
    <cfRule type="expression" dxfId="1454" priority="942">
      <formula>IF(RIGHT(TEXT(AU632,"0.#"),1)=".",TRUE,FALSE)</formula>
    </cfRule>
  </conditionalFormatting>
  <conditionalFormatting sqref="AQ631">
    <cfRule type="expression" dxfId="1453" priority="933">
      <formula>IF(RIGHT(TEXT(AQ631,"0.#"),1)=".",FALSE,TRUE)</formula>
    </cfRule>
    <cfRule type="expression" dxfId="1452" priority="934">
      <formula>IF(RIGHT(TEXT(AQ631,"0.#"),1)=".",TRUE,FALSE)</formula>
    </cfRule>
  </conditionalFormatting>
  <conditionalFormatting sqref="AQ632">
    <cfRule type="expression" dxfId="1451" priority="931">
      <formula>IF(RIGHT(TEXT(AQ632,"0.#"),1)=".",FALSE,TRUE)</formula>
    </cfRule>
    <cfRule type="expression" dxfId="1450" priority="932">
      <formula>IF(RIGHT(TEXT(AQ632,"0.#"),1)=".",TRUE,FALSE)</formula>
    </cfRule>
  </conditionalFormatting>
  <conditionalFormatting sqref="AQ630">
    <cfRule type="expression" dxfId="1449" priority="929">
      <formula>IF(RIGHT(TEXT(AQ630,"0.#"),1)=".",FALSE,TRUE)</formula>
    </cfRule>
    <cfRule type="expression" dxfId="1448" priority="930">
      <formula>IF(RIGHT(TEXT(AQ630,"0.#"),1)=".",TRUE,FALSE)</formula>
    </cfRule>
  </conditionalFormatting>
  <conditionalFormatting sqref="AE635">
    <cfRule type="expression" dxfId="1447" priority="927">
      <formula>IF(RIGHT(TEXT(AE635,"0.#"),1)=".",FALSE,TRUE)</formula>
    </cfRule>
    <cfRule type="expression" dxfId="1446" priority="928">
      <formula>IF(RIGHT(TEXT(AE635,"0.#"),1)=".",TRUE,FALSE)</formula>
    </cfRule>
  </conditionalFormatting>
  <conditionalFormatting sqref="AE636">
    <cfRule type="expression" dxfId="1445" priority="925">
      <formula>IF(RIGHT(TEXT(AE636,"0.#"),1)=".",FALSE,TRUE)</formula>
    </cfRule>
    <cfRule type="expression" dxfId="1444" priority="926">
      <formula>IF(RIGHT(TEXT(AE636,"0.#"),1)=".",TRUE,FALSE)</formula>
    </cfRule>
  </conditionalFormatting>
  <conditionalFormatting sqref="AE637">
    <cfRule type="expression" dxfId="1443" priority="923">
      <formula>IF(RIGHT(TEXT(AE637,"0.#"),1)=".",FALSE,TRUE)</formula>
    </cfRule>
    <cfRule type="expression" dxfId="1442" priority="924">
      <formula>IF(RIGHT(TEXT(AE637,"0.#"),1)=".",TRUE,FALSE)</formula>
    </cfRule>
  </conditionalFormatting>
  <conditionalFormatting sqref="AU635">
    <cfRule type="expression" dxfId="1441" priority="915">
      <formula>IF(RIGHT(TEXT(AU635,"0.#"),1)=".",FALSE,TRUE)</formula>
    </cfRule>
    <cfRule type="expression" dxfId="1440" priority="916">
      <formula>IF(RIGHT(TEXT(AU635,"0.#"),1)=".",TRUE,FALSE)</formula>
    </cfRule>
  </conditionalFormatting>
  <conditionalFormatting sqref="AU636">
    <cfRule type="expression" dxfId="1439" priority="913">
      <formula>IF(RIGHT(TEXT(AU636,"0.#"),1)=".",FALSE,TRUE)</formula>
    </cfRule>
    <cfRule type="expression" dxfId="1438" priority="914">
      <formula>IF(RIGHT(TEXT(AU636,"0.#"),1)=".",TRUE,FALSE)</formula>
    </cfRule>
  </conditionalFormatting>
  <conditionalFormatting sqref="AU637">
    <cfRule type="expression" dxfId="1437" priority="911">
      <formula>IF(RIGHT(TEXT(AU637,"0.#"),1)=".",FALSE,TRUE)</formula>
    </cfRule>
    <cfRule type="expression" dxfId="1436" priority="912">
      <formula>IF(RIGHT(TEXT(AU637,"0.#"),1)=".",TRUE,FALSE)</formula>
    </cfRule>
  </conditionalFormatting>
  <conditionalFormatting sqref="AQ636">
    <cfRule type="expression" dxfId="1435" priority="903">
      <formula>IF(RIGHT(TEXT(AQ636,"0.#"),1)=".",FALSE,TRUE)</formula>
    </cfRule>
    <cfRule type="expression" dxfId="1434" priority="904">
      <formula>IF(RIGHT(TEXT(AQ636,"0.#"),1)=".",TRUE,FALSE)</formula>
    </cfRule>
  </conditionalFormatting>
  <conditionalFormatting sqref="AQ637">
    <cfRule type="expression" dxfId="1433" priority="901">
      <formula>IF(RIGHT(TEXT(AQ637,"0.#"),1)=".",FALSE,TRUE)</formula>
    </cfRule>
    <cfRule type="expression" dxfId="1432" priority="902">
      <formula>IF(RIGHT(TEXT(AQ637,"0.#"),1)=".",TRUE,FALSE)</formula>
    </cfRule>
  </conditionalFormatting>
  <conditionalFormatting sqref="AQ635">
    <cfRule type="expression" dxfId="1431" priority="899">
      <formula>IF(RIGHT(TEXT(AQ635,"0.#"),1)=".",FALSE,TRUE)</formula>
    </cfRule>
    <cfRule type="expression" dxfId="1430" priority="900">
      <formula>IF(RIGHT(TEXT(AQ635,"0.#"),1)=".",TRUE,FALSE)</formula>
    </cfRule>
  </conditionalFormatting>
  <conditionalFormatting sqref="AE640">
    <cfRule type="expression" dxfId="1429" priority="897">
      <formula>IF(RIGHT(TEXT(AE640,"0.#"),1)=".",FALSE,TRUE)</formula>
    </cfRule>
    <cfRule type="expression" dxfId="1428" priority="898">
      <formula>IF(RIGHT(TEXT(AE640,"0.#"),1)=".",TRUE,FALSE)</formula>
    </cfRule>
  </conditionalFormatting>
  <conditionalFormatting sqref="AM642">
    <cfRule type="expression" dxfId="1427" priority="887">
      <formula>IF(RIGHT(TEXT(AM642,"0.#"),1)=".",FALSE,TRUE)</formula>
    </cfRule>
    <cfRule type="expression" dxfId="1426" priority="888">
      <formula>IF(RIGHT(TEXT(AM642,"0.#"),1)=".",TRUE,FALSE)</formula>
    </cfRule>
  </conditionalFormatting>
  <conditionalFormatting sqref="AE641">
    <cfRule type="expression" dxfId="1425" priority="895">
      <formula>IF(RIGHT(TEXT(AE641,"0.#"),1)=".",FALSE,TRUE)</formula>
    </cfRule>
    <cfRule type="expression" dxfId="1424" priority="896">
      <formula>IF(RIGHT(TEXT(AE641,"0.#"),1)=".",TRUE,FALSE)</formula>
    </cfRule>
  </conditionalFormatting>
  <conditionalFormatting sqref="AE642">
    <cfRule type="expression" dxfId="1423" priority="893">
      <formula>IF(RIGHT(TEXT(AE642,"0.#"),1)=".",FALSE,TRUE)</formula>
    </cfRule>
    <cfRule type="expression" dxfId="1422" priority="894">
      <formula>IF(RIGHT(TEXT(AE642,"0.#"),1)=".",TRUE,FALSE)</formula>
    </cfRule>
  </conditionalFormatting>
  <conditionalFormatting sqref="AM640">
    <cfRule type="expression" dxfId="1421" priority="891">
      <formula>IF(RIGHT(TEXT(AM640,"0.#"),1)=".",FALSE,TRUE)</formula>
    </cfRule>
    <cfRule type="expression" dxfId="1420" priority="892">
      <formula>IF(RIGHT(TEXT(AM640,"0.#"),1)=".",TRUE,FALSE)</formula>
    </cfRule>
  </conditionalFormatting>
  <conditionalFormatting sqref="AM641">
    <cfRule type="expression" dxfId="1419" priority="889">
      <formula>IF(RIGHT(TEXT(AM641,"0.#"),1)=".",FALSE,TRUE)</formula>
    </cfRule>
    <cfRule type="expression" dxfId="1418" priority="890">
      <formula>IF(RIGHT(TEXT(AM641,"0.#"),1)=".",TRUE,FALSE)</formula>
    </cfRule>
  </conditionalFormatting>
  <conditionalFormatting sqref="AU640">
    <cfRule type="expression" dxfId="1417" priority="885">
      <formula>IF(RIGHT(TEXT(AU640,"0.#"),1)=".",FALSE,TRUE)</formula>
    </cfRule>
    <cfRule type="expression" dxfId="1416" priority="886">
      <formula>IF(RIGHT(TEXT(AU640,"0.#"),1)=".",TRUE,FALSE)</formula>
    </cfRule>
  </conditionalFormatting>
  <conditionalFormatting sqref="AU641">
    <cfRule type="expression" dxfId="1415" priority="883">
      <formula>IF(RIGHT(TEXT(AU641,"0.#"),1)=".",FALSE,TRUE)</formula>
    </cfRule>
    <cfRule type="expression" dxfId="1414" priority="884">
      <formula>IF(RIGHT(TEXT(AU641,"0.#"),1)=".",TRUE,FALSE)</formula>
    </cfRule>
  </conditionalFormatting>
  <conditionalFormatting sqref="AU642">
    <cfRule type="expression" dxfId="1413" priority="881">
      <formula>IF(RIGHT(TEXT(AU642,"0.#"),1)=".",FALSE,TRUE)</formula>
    </cfRule>
    <cfRule type="expression" dxfId="1412" priority="882">
      <formula>IF(RIGHT(TEXT(AU642,"0.#"),1)=".",TRUE,FALSE)</formula>
    </cfRule>
  </conditionalFormatting>
  <conditionalFormatting sqref="AI642">
    <cfRule type="expression" dxfId="1411" priority="875">
      <formula>IF(RIGHT(TEXT(AI642,"0.#"),1)=".",FALSE,TRUE)</formula>
    </cfRule>
    <cfRule type="expression" dxfId="1410" priority="876">
      <formula>IF(RIGHT(TEXT(AI642,"0.#"),1)=".",TRUE,FALSE)</formula>
    </cfRule>
  </conditionalFormatting>
  <conditionalFormatting sqref="AI640">
    <cfRule type="expression" dxfId="1409" priority="879">
      <formula>IF(RIGHT(TEXT(AI640,"0.#"),1)=".",FALSE,TRUE)</formula>
    </cfRule>
    <cfRule type="expression" dxfId="1408" priority="880">
      <formula>IF(RIGHT(TEXT(AI640,"0.#"),1)=".",TRUE,FALSE)</formula>
    </cfRule>
  </conditionalFormatting>
  <conditionalFormatting sqref="AI641">
    <cfRule type="expression" dxfId="1407" priority="877">
      <formula>IF(RIGHT(TEXT(AI641,"0.#"),1)=".",FALSE,TRUE)</formula>
    </cfRule>
    <cfRule type="expression" dxfId="1406" priority="878">
      <formula>IF(RIGHT(TEXT(AI641,"0.#"),1)=".",TRUE,FALSE)</formula>
    </cfRule>
  </conditionalFormatting>
  <conditionalFormatting sqref="AQ641">
    <cfRule type="expression" dxfId="1405" priority="873">
      <formula>IF(RIGHT(TEXT(AQ641,"0.#"),1)=".",FALSE,TRUE)</formula>
    </cfRule>
    <cfRule type="expression" dxfId="1404" priority="874">
      <formula>IF(RIGHT(TEXT(AQ641,"0.#"),1)=".",TRUE,FALSE)</formula>
    </cfRule>
  </conditionalFormatting>
  <conditionalFormatting sqref="AQ642">
    <cfRule type="expression" dxfId="1403" priority="871">
      <formula>IF(RIGHT(TEXT(AQ642,"0.#"),1)=".",FALSE,TRUE)</formula>
    </cfRule>
    <cfRule type="expression" dxfId="1402" priority="872">
      <formula>IF(RIGHT(TEXT(AQ642,"0.#"),1)=".",TRUE,FALSE)</formula>
    </cfRule>
  </conditionalFormatting>
  <conditionalFormatting sqref="AQ640">
    <cfRule type="expression" dxfId="1401" priority="869">
      <formula>IF(RIGHT(TEXT(AQ640,"0.#"),1)=".",FALSE,TRUE)</formula>
    </cfRule>
    <cfRule type="expression" dxfId="1400" priority="870">
      <formula>IF(RIGHT(TEXT(AQ640,"0.#"),1)=".",TRUE,FALSE)</formula>
    </cfRule>
  </conditionalFormatting>
  <conditionalFormatting sqref="AE649">
    <cfRule type="expression" dxfId="1399" priority="867">
      <formula>IF(RIGHT(TEXT(AE649,"0.#"),1)=".",FALSE,TRUE)</formula>
    </cfRule>
    <cfRule type="expression" dxfId="1398" priority="868">
      <formula>IF(RIGHT(TEXT(AE649,"0.#"),1)=".",TRUE,FALSE)</formula>
    </cfRule>
  </conditionalFormatting>
  <conditionalFormatting sqref="AE650">
    <cfRule type="expression" dxfId="1397" priority="865">
      <formula>IF(RIGHT(TEXT(AE650,"0.#"),1)=".",FALSE,TRUE)</formula>
    </cfRule>
    <cfRule type="expression" dxfId="1396" priority="866">
      <formula>IF(RIGHT(TEXT(AE650,"0.#"),1)=".",TRUE,FALSE)</formula>
    </cfRule>
  </conditionalFormatting>
  <conditionalFormatting sqref="AE651">
    <cfRule type="expression" dxfId="1395" priority="863">
      <formula>IF(RIGHT(TEXT(AE651,"0.#"),1)=".",FALSE,TRUE)</formula>
    </cfRule>
    <cfRule type="expression" dxfId="1394" priority="864">
      <formula>IF(RIGHT(TEXT(AE651,"0.#"),1)=".",TRUE,FALSE)</formula>
    </cfRule>
  </conditionalFormatting>
  <conditionalFormatting sqref="AU649">
    <cfRule type="expression" dxfId="1393" priority="855">
      <formula>IF(RIGHT(TEXT(AU649,"0.#"),1)=".",FALSE,TRUE)</formula>
    </cfRule>
    <cfRule type="expression" dxfId="1392" priority="856">
      <formula>IF(RIGHT(TEXT(AU649,"0.#"),1)=".",TRUE,FALSE)</formula>
    </cfRule>
  </conditionalFormatting>
  <conditionalFormatting sqref="AU650">
    <cfRule type="expression" dxfId="1391" priority="853">
      <formula>IF(RIGHT(TEXT(AU650,"0.#"),1)=".",FALSE,TRUE)</formula>
    </cfRule>
    <cfRule type="expression" dxfId="1390" priority="854">
      <formula>IF(RIGHT(TEXT(AU650,"0.#"),1)=".",TRUE,FALSE)</formula>
    </cfRule>
  </conditionalFormatting>
  <conditionalFormatting sqref="AU651">
    <cfRule type="expression" dxfId="1389" priority="851">
      <formula>IF(RIGHT(TEXT(AU651,"0.#"),1)=".",FALSE,TRUE)</formula>
    </cfRule>
    <cfRule type="expression" dxfId="1388" priority="852">
      <formula>IF(RIGHT(TEXT(AU651,"0.#"),1)=".",TRUE,FALSE)</formula>
    </cfRule>
  </conditionalFormatting>
  <conditionalFormatting sqref="AQ650">
    <cfRule type="expression" dxfId="1387" priority="843">
      <formula>IF(RIGHT(TEXT(AQ650,"0.#"),1)=".",FALSE,TRUE)</formula>
    </cfRule>
    <cfRule type="expression" dxfId="1386" priority="844">
      <formula>IF(RIGHT(TEXT(AQ650,"0.#"),1)=".",TRUE,FALSE)</formula>
    </cfRule>
  </conditionalFormatting>
  <conditionalFormatting sqref="AQ651">
    <cfRule type="expression" dxfId="1385" priority="841">
      <formula>IF(RIGHT(TEXT(AQ651,"0.#"),1)=".",FALSE,TRUE)</formula>
    </cfRule>
    <cfRule type="expression" dxfId="1384" priority="842">
      <formula>IF(RIGHT(TEXT(AQ651,"0.#"),1)=".",TRUE,FALSE)</formula>
    </cfRule>
  </conditionalFormatting>
  <conditionalFormatting sqref="AQ649">
    <cfRule type="expression" dxfId="1383" priority="839">
      <formula>IF(RIGHT(TEXT(AQ649,"0.#"),1)=".",FALSE,TRUE)</formula>
    </cfRule>
    <cfRule type="expression" dxfId="1382" priority="840">
      <formula>IF(RIGHT(TEXT(AQ649,"0.#"),1)=".",TRUE,FALSE)</formula>
    </cfRule>
  </conditionalFormatting>
  <conditionalFormatting sqref="AE674">
    <cfRule type="expression" dxfId="1381" priority="837">
      <formula>IF(RIGHT(TEXT(AE674,"0.#"),1)=".",FALSE,TRUE)</formula>
    </cfRule>
    <cfRule type="expression" dxfId="1380" priority="838">
      <formula>IF(RIGHT(TEXT(AE674,"0.#"),1)=".",TRUE,FALSE)</formula>
    </cfRule>
  </conditionalFormatting>
  <conditionalFormatting sqref="AE675">
    <cfRule type="expression" dxfId="1379" priority="835">
      <formula>IF(RIGHT(TEXT(AE675,"0.#"),1)=".",FALSE,TRUE)</formula>
    </cfRule>
    <cfRule type="expression" dxfId="1378" priority="836">
      <formula>IF(RIGHT(TEXT(AE675,"0.#"),1)=".",TRUE,FALSE)</formula>
    </cfRule>
  </conditionalFormatting>
  <conditionalFormatting sqref="AE676">
    <cfRule type="expression" dxfId="1377" priority="833">
      <formula>IF(RIGHT(TEXT(AE676,"0.#"),1)=".",FALSE,TRUE)</formula>
    </cfRule>
    <cfRule type="expression" dxfId="1376" priority="834">
      <formula>IF(RIGHT(TEXT(AE676,"0.#"),1)=".",TRUE,FALSE)</formula>
    </cfRule>
  </conditionalFormatting>
  <conditionalFormatting sqref="AU674">
    <cfRule type="expression" dxfId="1375" priority="825">
      <formula>IF(RIGHT(TEXT(AU674,"0.#"),1)=".",FALSE,TRUE)</formula>
    </cfRule>
    <cfRule type="expression" dxfId="1374" priority="826">
      <formula>IF(RIGHT(TEXT(AU674,"0.#"),1)=".",TRUE,FALSE)</formula>
    </cfRule>
  </conditionalFormatting>
  <conditionalFormatting sqref="AU675">
    <cfRule type="expression" dxfId="1373" priority="823">
      <formula>IF(RIGHT(TEXT(AU675,"0.#"),1)=".",FALSE,TRUE)</formula>
    </cfRule>
    <cfRule type="expression" dxfId="1372" priority="824">
      <formula>IF(RIGHT(TEXT(AU675,"0.#"),1)=".",TRUE,FALSE)</formula>
    </cfRule>
  </conditionalFormatting>
  <conditionalFormatting sqref="AU676">
    <cfRule type="expression" dxfId="1371" priority="821">
      <formula>IF(RIGHT(TEXT(AU676,"0.#"),1)=".",FALSE,TRUE)</formula>
    </cfRule>
    <cfRule type="expression" dxfId="1370" priority="822">
      <formula>IF(RIGHT(TEXT(AU676,"0.#"),1)=".",TRUE,FALSE)</formula>
    </cfRule>
  </conditionalFormatting>
  <conditionalFormatting sqref="AQ675">
    <cfRule type="expression" dxfId="1369" priority="813">
      <formula>IF(RIGHT(TEXT(AQ675,"0.#"),1)=".",FALSE,TRUE)</formula>
    </cfRule>
    <cfRule type="expression" dxfId="1368" priority="814">
      <formula>IF(RIGHT(TEXT(AQ675,"0.#"),1)=".",TRUE,FALSE)</formula>
    </cfRule>
  </conditionalFormatting>
  <conditionalFormatting sqref="AQ676">
    <cfRule type="expression" dxfId="1367" priority="811">
      <formula>IF(RIGHT(TEXT(AQ676,"0.#"),1)=".",FALSE,TRUE)</formula>
    </cfRule>
    <cfRule type="expression" dxfId="1366" priority="812">
      <formula>IF(RIGHT(TEXT(AQ676,"0.#"),1)=".",TRUE,FALSE)</formula>
    </cfRule>
  </conditionalFormatting>
  <conditionalFormatting sqref="AQ674">
    <cfRule type="expression" dxfId="1365" priority="809">
      <formula>IF(RIGHT(TEXT(AQ674,"0.#"),1)=".",FALSE,TRUE)</formula>
    </cfRule>
    <cfRule type="expression" dxfId="1364" priority="810">
      <formula>IF(RIGHT(TEXT(AQ674,"0.#"),1)=".",TRUE,FALSE)</formula>
    </cfRule>
  </conditionalFormatting>
  <conditionalFormatting sqref="AE654">
    <cfRule type="expression" dxfId="1363" priority="807">
      <formula>IF(RIGHT(TEXT(AE654,"0.#"),1)=".",FALSE,TRUE)</formula>
    </cfRule>
    <cfRule type="expression" dxfId="1362" priority="808">
      <formula>IF(RIGHT(TEXT(AE654,"0.#"),1)=".",TRUE,FALSE)</formula>
    </cfRule>
  </conditionalFormatting>
  <conditionalFormatting sqref="AE655">
    <cfRule type="expression" dxfId="1361" priority="805">
      <formula>IF(RIGHT(TEXT(AE655,"0.#"),1)=".",FALSE,TRUE)</formula>
    </cfRule>
    <cfRule type="expression" dxfId="1360" priority="806">
      <formula>IF(RIGHT(TEXT(AE655,"0.#"),1)=".",TRUE,FALSE)</formula>
    </cfRule>
  </conditionalFormatting>
  <conditionalFormatting sqref="AE656">
    <cfRule type="expression" dxfId="1359" priority="803">
      <formula>IF(RIGHT(TEXT(AE656,"0.#"),1)=".",FALSE,TRUE)</formula>
    </cfRule>
    <cfRule type="expression" dxfId="1358" priority="804">
      <formula>IF(RIGHT(TEXT(AE656,"0.#"),1)=".",TRUE,FALSE)</formula>
    </cfRule>
  </conditionalFormatting>
  <conditionalFormatting sqref="AU654">
    <cfRule type="expression" dxfId="1357" priority="795">
      <formula>IF(RIGHT(TEXT(AU654,"0.#"),1)=".",FALSE,TRUE)</formula>
    </cfRule>
    <cfRule type="expression" dxfId="1356" priority="796">
      <formula>IF(RIGHT(TEXT(AU654,"0.#"),1)=".",TRUE,FALSE)</formula>
    </cfRule>
  </conditionalFormatting>
  <conditionalFormatting sqref="AU655">
    <cfRule type="expression" dxfId="1355" priority="793">
      <formula>IF(RIGHT(TEXT(AU655,"0.#"),1)=".",FALSE,TRUE)</formula>
    </cfRule>
    <cfRule type="expression" dxfId="1354" priority="794">
      <formula>IF(RIGHT(TEXT(AU655,"0.#"),1)=".",TRUE,FALSE)</formula>
    </cfRule>
  </conditionalFormatting>
  <conditionalFormatting sqref="AQ656">
    <cfRule type="expression" dxfId="1353" priority="781">
      <formula>IF(RIGHT(TEXT(AQ656,"0.#"),1)=".",FALSE,TRUE)</formula>
    </cfRule>
    <cfRule type="expression" dxfId="1352" priority="782">
      <formula>IF(RIGHT(TEXT(AQ656,"0.#"),1)=".",TRUE,FALSE)</formula>
    </cfRule>
  </conditionalFormatting>
  <conditionalFormatting sqref="AQ654">
    <cfRule type="expression" dxfId="1351" priority="779">
      <formula>IF(RIGHT(TEXT(AQ654,"0.#"),1)=".",FALSE,TRUE)</formula>
    </cfRule>
    <cfRule type="expression" dxfId="1350" priority="780">
      <formula>IF(RIGHT(TEXT(AQ654,"0.#"),1)=".",TRUE,FALSE)</formula>
    </cfRule>
  </conditionalFormatting>
  <conditionalFormatting sqref="AE659">
    <cfRule type="expression" dxfId="1349" priority="777">
      <formula>IF(RIGHT(TEXT(AE659,"0.#"),1)=".",FALSE,TRUE)</formula>
    </cfRule>
    <cfRule type="expression" dxfId="1348" priority="778">
      <formula>IF(RIGHT(TEXT(AE659,"0.#"),1)=".",TRUE,FALSE)</formula>
    </cfRule>
  </conditionalFormatting>
  <conditionalFormatting sqref="AE660">
    <cfRule type="expression" dxfId="1347" priority="775">
      <formula>IF(RIGHT(TEXT(AE660,"0.#"),1)=".",FALSE,TRUE)</formula>
    </cfRule>
    <cfRule type="expression" dxfId="1346" priority="776">
      <formula>IF(RIGHT(TEXT(AE660,"0.#"),1)=".",TRUE,FALSE)</formula>
    </cfRule>
  </conditionalFormatting>
  <conditionalFormatting sqref="AE661">
    <cfRule type="expression" dxfId="1345" priority="773">
      <formula>IF(RIGHT(TEXT(AE661,"0.#"),1)=".",FALSE,TRUE)</formula>
    </cfRule>
    <cfRule type="expression" dxfId="1344" priority="774">
      <formula>IF(RIGHT(TEXT(AE661,"0.#"),1)=".",TRUE,FALSE)</formula>
    </cfRule>
  </conditionalFormatting>
  <conditionalFormatting sqref="AU659">
    <cfRule type="expression" dxfId="1343" priority="765">
      <formula>IF(RIGHT(TEXT(AU659,"0.#"),1)=".",FALSE,TRUE)</formula>
    </cfRule>
    <cfRule type="expression" dxfId="1342" priority="766">
      <formula>IF(RIGHT(TEXT(AU659,"0.#"),1)=".",TRUE,FALSE)</formula>
    </cfRule>
  </conditionalFormatting>
  <conditionalFormatting sqref="AU660">
    <cfRule type="expression" dxfId="1341" priority="763">
      <formula>IF(RIGHT(TEXT(AU660,"0.#"),1)=".",FALSE,TRUE)</formula>
    </cfRule>
    <cfRule type="expression" dxfId="1340" priority="764">
      <formula>IF(RIGHT(TEXT(AU660,"0.#"),1)=".",TRUE,FALSE)</formula>
    </cfRule>
  </conditionalFormatting>
  <conditionalFormatting sqref="AU661">
    <cfRule type="expression" dxfId="1339" priority="761">
      <formula>IF(RIGHT(TEXT(AU661,"0.#"),1)=".",FALSE,TRUE)</formula>
    </cfRule>
    <cfRule type="expression" dxfId="1338" priority="762">
      <formula>IF(RIGHT(TEXT(AU661,"0.#"),1)=".",TRUE,FALSE)</formula>
    </cfRule>
  </conditionalFormatting>
  <conditionalFormatting sqref="AQ660">
    <cfRule type="expression" dxfId="1337" priority="753">
      <formula>IF(RIGHT(TEXT(AQ660,"0.#"),1)=".",FALSE,TRUE)</formula>
    </cfRule>
    <cfRule type="expression" dxfId="1336" priority="754">
      <formula>IF(RIGHT(TEXT(AQ660,"0.#"),1)=".",TRUE,FALSE)</formula>
    </cfRule>
  </conditionalFormatting>
  <conditionalFormatting sqref="AQ661">
    <cfRule type="expression" dxfId="1335" priority="751">
      <formula>IF(RIGHT(TEXT(AQ661,"0.#"),1)=".",FALSE,TRUE)</formula>
    </cfRule>
    <cfRule type="expression" dxfId="1334" priority="752">
      <formula>IF(RIGHT(TEXT(AQ661,"0.#"),1)=".",TRUE,FALSE)</formula>
    </cfRule>
  </conditionalFormatting>
  <conditionalFormatting sqref="AQ659">
    <cfRule type="expression" dxfId="1333" priority="749">
      <formula>IF(RIGHT(TEXT(AQ659,"0.#"),1)=".",FALSE,TRUE)</formula>
    </cfRule>
    <cfRule type="expression" dxfId="1332" priority="750">
      <formula>IF(RIGHT(TEXT(AQ659,"0.#"),1)=".",TRUE,FALSE)</formula>
    </cfRule>
  </conditionalFormatting>
  <conditionalFormatting sqref="AE664">
    <cfRule type="expression" dxfId="1331" priority="747">
      <formula>IF(RIGHT(TEXT(AE664,"0.#"),1)=".",FALSE,TRUE)</formula>
    </cfRule>
    <cfRule type="expression" dxfId="1330" priority="748">
      <formula>IF(RIGHT(TEXT(AE664,"0.#"),1)=".",TRUE,FALSE)</formula>
    </cfRule>
  </conditionalFormatting>
  <conditionalFormatting sqref="AE665">
    <cfRule type="expression" dxfId="1329" priority="745">
      <formula>IF(RIGHT(TEXT(AE665,"0.#"),1)=".",FALSE,TRUE)</formula>
    </cfRule>
    <cfRule type="expression" dxfId="1328" priority="746">
      <formula>IF(RIGHT(TEXT(AE665,"0.#"),1)=".",TRUE,FALSE)</formula>
    </cfRule>
  </conditionalFormatting>
  <conditionalFormatting sqref="AE666">
    <cfRule type="expression" dxfId="1327" priority="743">
      <formula>IF(RIGHT(TEXT(AE666,"0.#"),1)=".",FALSE,TRUE)</formula>
    </cfRule>
    <cfRule type="expression" dxfId="1326" priority="744">
      <formula>IF(RIGHT(TEXT(AE666,"0.#"),1)=".",TRUE,FALSE)</formula>
    </cfRule>
  </conditionalFormatting>
  <conditionalFormatting sqref="AU664">
    <cfRule type="expression" dxfId="1325" priority="735">
      <formula>IF(RIGHT(TEXT(AU664,"0.#"),1)=".",FALSE,TRUE)</formula>
    </cfRule>
    <cfRule type="expression" dxfId="1324" priority="736">
      <formula>IF(RIGHT(TEXT(AU664,"0.#"),1)=".",TRUE,FALSE)</formula>
    </cfRule>
  </conditionalFormatting>
  <conditionalFormatting sqref="AU665">
    <cfRule type="expression" dxfId="1323" priority="733">
      <formula>IF(RIGHT(TEXT(AU665,"0.#"),1)=".",FALSE,TRUE)</formula>
    </cfRule>
    <cfRule type="expression" dxfId="1322" priority="734">
      <formula>IF(RIGHT(TEXT(AU665,"0.#"),1)=".",TRUE,FALSE)</formula>
    </cfRule>
  </conditionalFormatting>
  <conditionalFormatting sqref="AU666">
    <cfRule type="expression" dxfId="1321" priority="731">
      <formula>IF(RIGHT(TEXT(AU666,"0.#"),1)=".",FALSE,TRUE)</formula>
    </cfRule>
    <cfRule type="expression" dxfId="1320" priority="732">
      <formula>IF(RIGHT(TEXT(AU666,"0.#"),1)=".",TRUE,FALSE)</formula>
    </cfRule>
  </conditionalFormatting>
  <conditionalFormatting sqref="AQ665">
    <cfRule type="expression" dxfId="1319" priority="723">
      <formula>IF(RIGHT(TEXT(AQ665,"0.#"),1)=".",FALSE,TRUE)</formula>
    </cfRule>
    <cfRule type="expression" dxfId="1318" priority="724">
      <formula>IF(RIGHT(TEXT(AQ665,"0.#"),1)=".",TRUE,FALSE)</formula>
    </cfRule>
  </conditionalFormatting>
  <conditionalFormatting sqref="AQ666">
    <cfRule type="expression" dxfId="1317" priority="721">
      <formula>IF(RIGHT(TEXT(AQ666,"0.#"),1)=".",FALSE,TRUE)</formula>
    </cfRule>
    <cfRule type="expression" dxfId="1316" priority="722">
      <formula>IF(RIGHT(TEXT(AQ666,"0.#"),1)=".",TRUE,FALSE)</formula>
    </cfRule>
  </conditionalFormatting>
  <conditionalFormatting sqref="AQ664">
    <cfRule type="expression" dxfId="1315" priority="719">
      <formula>IF(RIGHT(TEXT(AQ664,"0.#"),1)=".",FALSE,TRUE)</formula>
    </cfRule>
    <cfRule type="expression" dxfId="1314" priority="720">
      <formula>IF(RIGHT(TEXT(AQ664,"0.#"),1)=".",TRUE,FALSE)</formula>
    </cfRule>
  </conditionalFormatting>
  <conditionalFormatting sqref="AE669">
    <cfRule type="expression" dxfId="1313" priority="717">
      <formula>IF(RIGHT(TEXT(AE669,"0.#"),1)=".",FALSE,TRUE)</formula>
    </cfRule>
    <cfRule type="expression" dxfId="1312" priority="718">
      <formula>IF(RIGHT(TEXT(AE669,"0.#"),1)=".",TRUE,FALSE)</formula>
    </cfRule>
  </conditionalFormatting>
  <conditionalFormatting sqref="AE670">
    <cfRule type="expression" dxfId="1311" priority="715">
      <formula>IF(RIGHT(TEXT(AE670,"0.#"),1)=".",FALSE,TRUE)</formula>
    </cfRule>
    <cfRule type="expression" dxfId="1310" priority="716">
      <formula>IF(RIGHT(TEXT(AE670,"0.#"),1)=".",TRUE,FALSE)</formula>
    </cfRule>
  </conditionalFormatting>
  <conditionalFormatting sqref="AE671">
    <cfRule type="expression" dxfId="1309" priority="713">
      <formula>IF(RIGHT(TEXT(AE671,"0.#"),1)=".",FALSE,TRUE)</formula>
    </cfRule>
    <cfRule type="expression" dxfId="1308" priority="714">
      <formula>IF(RIGHT(TEXT(AE671,"0.#"),1)=".",TRUE,FALSE)</formula>
    </cfRule>
  </conditionalFormatting>
  <conditionalFormatting sqref="AU669">
    <cfRule type="expression" dxfId="1307" priority="705">
      <formula>IF(RIGHT(TEXT(AU669,"0.#"),1)=".",FALSE,TRUE)</formula>
    </cfRule>
    <cfRule type="expression" dxfId="1306" priority="706">
      <formula>IF(RIGHT(TEXT(AU669,"0.#"),1)=".",TRUE,FALSE)</formula>
    </cfRule>
  </conditionalFormatting>
  <conditionalFormatting sqref="AU670">
    <cfRule type="expression" dxfId="1305" priority="703">
      <formula>IF(RIGHT(TEXT(AU670,"0.#"),1)=".",FALSE,TRUE)</formula>
    </cfRule>
    <cfRule type="expression" dxfId="1304" priority="704">
      <formula>IF(RIGHT(TEXT(AU670,"0.#"),1)=".",TRUE,FALSE)</formula>
    </cfRule>
  </conditionalFormatting>
  <conditionalFormatting sqref="AU671">
    <cfRule type="expression" dxfId="1303" priority="701">
      <formula>IF(RIGHT(TEXT(AU671,"0.#"),1)=".",FALSE,TRUE)</formula>
    </cfRule>
    <cfRule type="expression" dxfId="1302" priority="702">
      <formula>IF(RIGHT(TEXT(AU671,"0.#"),1)=".",TRUE,FALSE)</formula>
    </cfRule>
  </conditionalFormatting>
  <conditionalFormatting sqref="AQ670">
    <cfRule type="expression" dxfId="1301" priority="693">
      <formula>IF(RIGHT(TEXT(AQ670,"0.#"),1)=".",FALSE,TRUE)</formula>
    </cfRule>
    <cfRule type="expression" dxfId="1300" priority="694">
      <formula>IF(RIGHT(TEXT(AQ670,"0.#"),1)=".",TRUE,FALSE)</formula>
    </cfRule>
  </conditionalFormatting>
  <conditionalFormatting sqref="AQ671">
    <cfRule type="expression" dxfId="1299" priority="691">
      <formula>IF(RIGHT(TEXT(AQ671,"0.#"),1)=".",FALSE,TRUE)</formula>
    </cfRule>
    <cfRule type="expression" dxfId="1298" priority="692">
      <formula>IF(RIGHT(TEXT(AQ671,"0.#"),1)=".",TRUE,FALSE)</formula>
    </cfRule>
  </conditionalFormatting>
  <conditionalFormatting sqref="AQ669">
    <cfRule type="expression" dxfId="1297" priority="689">
      <formula>IF(RIGHT(TEXT(AQ669,"0.#"),1)=".",FALSE,TRUE)</formula>
    </cfRule>
    <cfRule type="expression" dxfId="1296" priority="690">
      <formula>IF(RIGHT(TEXT(AQ669,"0.#"),1)=".",TRUE,FALSE)</formula>
    </cfRule>
  </conditionalFormatting>
  <conditionalFormatting sqref="AE679">
    <cfRule type="expression" dxfId="1295" priority="687">
      <formula>IF(RIGHT(TEXT(AE679,"0.#"),1)=".",FALSE,TRUE)</formula>
    </cfRule>
    <cfRule type="expression" dxfId="1294" priority="688">
      <formula>IF(RIGHT(TEXT(AE679,"0.#"),1)=".",TRUE,FALSE)</formula>
    </cfRule>
  </conditionalFormatting>
  <conditionalFormatting sqref="AE680">
    <cfRule type="expression" dxfId="1293" priority="685">
      <formula>IF(RIGHT(TEXT(AE680,"0.#"),1)=".",FALSE,TRUE)</formula>
    </cfRule>
    <cfRule type="expression" dxfId="1292" priority="686">
      <formula>IF(RIGHT(TEXT(AE680,"0.#"),1)=".",TRUE,FALSE)</formula>
    </cfRule>
  </conditionalFormatting>
  <conditionalFormatting sqref="AE681">
    <cfRule type="expression" dxfId="1291" priority="683">
      <formula>IF(RIGHT(TEXT(AE681,"0.#"),1)=".",FALSE,TRUE)</formula>
    </cfRule>
    <cfRule type="expression" dxfId="1290" priority="684">
      <formula>IF(RIGHT(TEXT(AE681,"0.#"),1)=".",TRUE,FALSE)</formula>
    </cfRule>
  </conditionalFormatting>
  <conditionalFormatting sqref="AU679">
    <cfRule type="expression" dxfId="1289" priority="675">
      <formula>IF(RIGHT(TEXT(AU679,"0.#"),1)=".",FALSE,TRUE)</formula>
    </cfRule>
    <cfRule type="expression" dxfId="1288" priority="676">
      <formula>IF(RIGHT(TEXT(AU679,"0.#"),1)=".",TRUE,FALSE)</formula>
    </cfRule>
  </conditionalFormatting>
  <conditionalFormatting sqref="AU680">
    <cfRule type="expression" dxfId="1287" priority="673">
      <formula>IF(RIGHT(TEXT(AU680,"0.#"),1)=".",FALSE,TRUE)</formula>
    </cfRule>
    <cfRule type="expression" dxfId="1286" priority="674">
      <formula>IF(RIGHT(TEXT(AU680,"0.#"),1)=".",TRUE,FALSE)</formula>
    </cfRule>
  </conditionalFormatting>
  <conditionalFormatting sqref="AU681">
    <cfRule type="expression" dxfId="1285" priority="671">
      <formula>IF(RIGHT(TEXT(AU681,"0.#"),1)=".",FALSE,TRUE)</formula>
    </cfRule>
    <cfRule type="expression" dxfId="1284" priority="672">
      <formula>IF(RIGHT(TEXT(AU681,"0.#"),1)=".",TRUE,FALSE)</formula>
    </cfRule>
  </conditionalFormatting>
  <conditionalFormatting sqref="AQ680">
    <cfRule type="expression" dxfId="1283" priority="663">
      <formula>IF(RIGHT(TEXT(AQ680,"0.#"),1)=".",FALSE,TRUE)</formula>
    </cfRule>
    <cfRule type="expression" dxfId="1282" priority="664">
      <formula>IF(RIGHT(TEXT(AQ680,"0.#"),1)=".",TRUE,FALSE)</formula>
    </cfRule>
  </conditionalFormatting>
  <conditionalFormatting sqref="AQ681">
    <cfRule type="expression" dxfId="1281" priority="661">
      <formula>IF(RIGHT(TEXT(AQ681,"0.#"),1)=".",FALSE,TRUE)</formula>
    </cfRule>
    <cfRule type="expression" dxfId="1280" priority="662">
      <formula>IF(RIGHT(TEXT(AQ681,"0.#"),1)=".",TRUE,FALSE)</formula>
    </cfRule>
  </conditionalFormatting>
  <conditionalFormatting sqref="AQ679">
    <cfRule type="expression" dxfId="1279" priority="659">
      <formula>IF(RIGHT(TEXT(AQ679,"0.#"),1)=".",FALSE,TRUE)</formula>
    </cfRule>
    <cfRule type="expression" dxfId="1278" priority="660">
      <formula>IF(RIGHT(TEXT(AQ679,"0.#"),1)=".",TRUE,FALSE)</formula>
    </cfRule>
  </conditionalFormatting>
  <conditionalFormatting sqref="AE684">
    <cfRule type="expression" dxfId="1277" priority="657">
      <formula>IF(RIGHT(TEXT(AE684,"0.#"),1)=".",FALSE,TRUE)</formula>
    </cfRule>
    <cfRule type="expression" dxfId="1276" priority="658">
      <formula>IF(RIGHT(TEXT(AE684,"0.#"),1)=".",TRUE,FALSE)</formula>
    </cfRule>
  </conditionalFormatting>
  <conditionalFormatting sqref="AE685">
    <cfRule type="expression" dxfId="1275" priority="655">
      <formula>IF(RIGHT(TEXT(AE685,"0.#"),1)=".",FALSE,TRUE)</formula>
    </cfRule>
    <cfRule type="expression" dxfId="1274" priority="656">
      <formula>IF(RIGHT(TEXT(AE685,"0.#"),1)=".",TRUE,FALSE)</formula>
    </cfRule>
  </conditionalFormatting>
  <conditionalFormatting sqref="AE686">
    <cfRule type="expression" dxfId="1273" priority="653">
      <formula>IF(RIGHT(TEXT(AE686,"0.#"),1)=".",FALSE,TRUE)</formula>
    </cfRule>
    <cfRule type="expression" dxfId="1272" priority="654">
      <formula>IF(RIGHT(TEXT(AE686,"0.#"),1)=".",TRUE,FALSE)</formula>
    </cfRule>
  </conditionalFormatting>
  <conditionalFormatting sqref="AU684">
    <cfRule type="expression" dxfId="1271" priority="645">
      <formula>IF(RIGHT(TEXT(AU684,"0.#"),1)=".",FALSE,TRUE)</formula>
    </cfRule>
    <cfRule type="expression" dxfId="1270" priority="646">
      <formula>IF(RIGHT(TEXT(AU684,"0.#"),1)=".",TRUE,FALSE)</formula>
    </cfRule>
  </conditionalFormatting>
  <conditionalFormatting sqref="AU685">
    <cfRule type="expression" dxfId="1269" priority="643">
      <formula>IF(RIGHT(TEXT(AU685,"0.#"),1)=".",FALSE,TRUE)</formula>
    </cfRule>
    <cfRule type="expression" dxfId="1268" priority="644">
      <formula>IF(RIGHT(TEXT(AU685,"0.#"),1)=".",TRUE,FALSE)</formula>
    </cfRule>
  </conditionalFormatting>
  <conditionalFormatting sqref="AU686">
    <cfRule type="expression" dxfId="1267" priority="641">
      <formula>IF(RIGHT(TEXT(AU686,"0.#"),1)=".",FALSE,TRUE)</formula>
    </cfRule>
    <cfRule type="expression" dxfId="1266" priority="642">
      <formula>IF(RIGHT(TEXT(AU686,"0.#"),1)=".",TRUE,FALSE)</formula>
    </cfRule>
  </conditionalFormatting>
  <conditionalFormatting sqref="AQ685">
    <cfRule type="expression" dxfId="1265" priority="633">
      <formula>IF(RIGHT(TEXT(AQ685,"0.#"),1)=".",FALSE,TRUE)</formula>
    </cfRule>
    <cfRule type="expression" dxfId="1264" priority="634">
      <formula>IF(RIGHT(TEXT(AQ685,"0.#"),1)=".",TRUE,FALSE)</formula>
    </cfRule>
  </conditionalFormatting>
  <conditionalFormatting sqref="AQ686">
    <cfRule type="expression" dxfId="1263" priority="631">
      <formula>IF(RIGHT(TEXT(AQ686,"0.#"),1)=".",FALSE,TRUE)</formula>
    </cfRule>
    <cfRule type="expression" dxfId="1262" priority="632">
      <formula>IF(RIGHT(TEXT(AQ686,"0.#"),1)=".",TRUE,FALSE)</formula>
    </cfRule>
  </conditionalFormatting>
  <conditionalFormatting sqref="AQ684">
    <cfRule type="expression" dxfId="1261" priority="629">
      <formula>IF(RIGHT(TEXT(AQ684,"0.#"),1)=".",FALSE,TRUE)</formula>
    </cfRule>
    <cfRule type="expression" dxfId="1260" priority="630">
      <formula>IF(RIGHT(TEXT(AQ684,"0.#"),1)=".",TRUE,FALSE)</formula>
    </cfRule>
  </conditionalFormatting>
  <conditionalFormatting sqref="AE689">
    <cfRule type="expression" dxfId="1259" priority="627">
      <formula>IF(RIGHT(TEXT(AE689,"0.#"),1)=".",FALSE,TRUE)</formula>
    </cfRule>
    <cfRule type="expression" dxfId="1258" priority="628">
      <formula>IF(RIGHT(TEXT(AE689,"0.#"),1)=".",TRUE,FALSE)</formula>
    </cfRule>
  </conditionalFormatting>
  <conditionalFormatting sqref="AE690">
    <cfRule type="expression" dxfId="1257" priority="625">
      <formula>IF(RIGHT(TEXT(AE690,"0.#"),1)=".",FALSE,TRUE)</formula>
    </cfRule>
    <cfRule type="expression" dxfId="1256" priority="626">
      <formula>IF(RIGHT(TEXT(AE690,"0.#"),1)=".",TRUE,FALSE)</formula>
    </cfRule>
  </conditionalFormatting>
  <conditionalFormatting sqref="AE691">
    <cfRule type="expression" dxfId="1255" priority="623">
      <formula>IF(RIGHT(TEXT(AE691,"0.#"),1)=".",FALSE,TRUE)</formula>
    </cfRule>
    <cfRule type="expression" dxfId="1254" priority="624">
      <formula>IF(RIGHT(TEXT(AE691,"0.#"),1)=".",TRUE,FALSE)</formula>
    </cfRule>
  </conditionalFormatting>
  <conditionalFormatting sqref="AU689">
    <cfRule type="expression" dxfId="1253" priority="615">
      <formula>IF(RIGHT(TEXT(AU689,"0.#"),1)=".",FALSE,TRUE)</formula>
    </cfRule>
    <cfRule type="expression" dxfId="1252" priority="616">
      <formula>IF(RIGHT(TEXT(AU689,"0.#"),1)=".",TRUE,FALSE)</formula>
    </cfRule>
  </conditionalFormatting>
  <conditionalFormatting sqref="AU690">
    <cfRule type="expression" dxfId="1251" priority="613">
      <formula>IF(RIGHT(TEXT(AU690,"0.#"),1)=".",FALSE,TRUE)</formula>
    </cfRule>
    <cfRule type="expression" dxfId="1250" priority="614">
      <formula>IF(RIGHT(TEXT(AU690,"0.#"),1)=".",TRUE,FALSE)</formula>
    </cfRule>
  </conditionalFormatting>
  <conditionalFormatting sqref="AU691">
    <cfRule type="expression" dxfId="1249" priority="611">
      <formula>IF(RIGHT(TEXT(AU691,"0.#"),1)=".",FALSE,TRUE)</formula>
    </cfRule>
    <cfRule type="expression" dxfId="1248" priority="612">
      <formula>IF(RIGHT(TEXT(AU691,"0.#"),1)=".",TRUE,FALSE)</formula>
    </cfRule>
  </conditionalFormatting>
  <conditionalFormatting sqref="AQ690">
    <cfRule type="expression" dxfId="1247" priority="603">
      <formula>IF(RIGHT(TEXT(AQ690,"0.#"),1)=".",FALSE,TRUE)</formula>
    </cfRule>
    <cfRule type="expression" dxfId="1246" priority="604">
      <formula>IF(RIGHT(TEXT(AQ690,"0.#"),1)=".",TRUE,FALSE)</formula>
    </cfRule>
  </conditionalFormatting>
  <conditionalFormatting sqref="AQ691">
    <cfRule type="expression" dxfId="1245" priority="601">
      <formula>IF(RIGHT(TEXT(AQ691,"0.#"),1)=".",FALSE,TRUE)</formula>
    </cfRule>
    <cfRule type="expression" dxfId="1244" priority="602">
      <formula>IF(RIGHT(TEXT(AQ691,"0.#"),1)=".",TRUE,FALSE)</formula>
    </cfRule>
  </conditionalFormatting>
  <conditionalFormatting sqref="AQ689">
    <cfRule type="expression" dxfId="1243" priority="599">
      <formula>IF(RIGHT(TEXT(AQ689,"0.#"),1)=".",FALSE,TRUE)</formula>
    </cfRule>
    <cfRule type="expression" dxfId="1242" priority="600">
      <formula>IF(RIGHT(TEXT(AQ689,"0.#"),1)=".",TRUE,FALSE)</formula>
    </cfRule>
  </conditionalFormatting>
  <conditionalFormatting sqref="AE694">
    <cfRule type="expression" dxfId="1241" priority="597">
      <formula>IF(RIGHT(TEXT(AE694,"0.#"),1)=".",FALSE,TRUE)</formula>
    </cfRule>
    <cfRule type="expression" dxfId="1240" priority="598">
      <formula>IF(RIGHT(TEXT(AE694,"0.#"),1)=".",TRUE,FALSE)</formula>
    </cfRule>
  </conditionalFormatting>
  <conditionalFormatting sqref="AM696">
    <cfRule type="expression" dxfId="1239" priority="587">
      <formula>IF(RIGHT(TEXT(AM696,"0.#"),1)=".",FALSE,TRUE)</formula>
    </cfRule>
    <cfRule type="expression" dxfId="1238" priority="588">
      <formula>IF(RIGHT(TEXT(AM696,"0.#"),1)=".",TRUE,FALSE)</formula>
    </cfRule>
  </conditionalFormatting>
  <conditionalFormatting sqref="AE695">
    <cfRule type="expression" dxfId="1237" priority="595">
      <formula>IF(RIGHT(TEXT(AE695,"0.#"),1)=".",FALSE,TRUE)</formula>
    </cfRule>
    <cfRule type="expression" dxfId="1236" priority="596">
      <formula>IF(RIGHT(TEXT(AE695,"0.#"),1)=".",TRUE,FALSE)</formula>
    </cfRule>
  </conditionalFormatting>
  <conditionalFormatting sqref="AE696">
    <cfRule type="expression" dxfId="1235" priority="593">
      <formula>IF(RIGHT(TEXT(AE696,"0.#"),1)=".",FALSE,TRUE)</formula>
    </cfRule>
    <cfRule type="expression" dxfId="1234" priority="594">
      <formula>IF(RIGHT(TEXT(AE696,"0.#"),1)=".",TRUE,FALSE)</formula>
    </cfRule>
  </conditionalFormatting>
  <conditionalFormatting sqref="AM694">
    <cfRule type="expression" dxfId="1233" priority="591">
      <formula>IF(RIGHT(TEXT(AM694,"0.#"),1)=".",FALSE,TRUE)</formula>
    </cfRule>
    <cfRule type="expression" dxfId="1232" priority="592">
      <formula>IF(RIGHT(TEXT(AM694,"0.#"),1)=".",TRUE,FALSE)</formula>
    </cfRule>
  </conditionalFormatting>
  <conditionalFormatting sqref="AM695">
    <cfRule type="expression" dxfId="1231" priority="589">
      <formula>IF(RIGHT(TEXT(AM695,"0.#"),1)=".",FALSE,TRUE)</formula>
    </cfRule>
    <cfRule type="expression" dxfId="1230" priority="590">
      <formula>IF(RIGHT(TEXT(AM695,"0.#"),1)=".",TRUE,FALSE)</formula>
    </cfRule>
  </conditionalFormatting>
  <conditionalFormatting sqref="AU694">
    <cfRule type="expression" dxfId="1229" priority="585">
      <formula>IF(RIGHT(TEXT(AU694,"0.#"),1)=".",FALSE,TRUE)</formula>
    </cfRule>
    <cfRule type="expression" dxfId="1228" priority="586">
      <formula>IF(RIGHT(TEXT(AU694,"0.#"),1)=".",TRUE,FALSE)</formula>
    </cfRule>
  </conditionalFormatting>
  <conditionalFormatting sqref="AU695">
    <cfRule type="expression" dxfId="1227" priority="583">
      <formula>IF(RIGHT(TEXT(AU695,"0.#"),1)=".",FALSE,TRUE)</formula>
    </cfRule>
    <cfRule type="expression" dxfId="1226" priority="584">
      <formula>IF(RIGHT(TEXT(AU695,"0.#"),1)=".",TRUE,FALSE)</formula>
    </cfRule>
  </conditionalFormatting>
  <conditionalFormatting sqref="AU696">
    <cfRule type="expression" dxfId="1225" priority="581">
      <formula>IF(RIGHT(TEXT(AU696,"0.#"),1)=".",FALSE,TRUE)</formula>
    </cfRule>
    <cfRule type="expression" dxfId="1224" priority="582">
      <formula>IF(RIGHT(TEXT(AU696,"0.#"),1)=".",TRUE,FALSE)</formula>
    </cfRule>
  </conditionalFormatting>
  <conditionalFormatting sqref="AI694">
    <cfRule type="expression" dxfId="1223" priority="579">
      <formula>IF(RIGHT(TEXT(AI694,"0.#"),1)=".",FALSE,TRUE)</formula>
    </cfRule>
    <cfRule type="expression" dxfId="1222" priority="580">
      <formula>IF(RIGHT(TEXT(AI694,"0.#"),1)=".",TRUE,FALSE)</formula>
    </cfRule>
  </conditionalFormatting>
  <conditionalFormatting sqref="AI695">
    <cfRule type="expression" dxfId="1221" priority="577">
      <formula>IF(RIGHT(TEXT(AI695,"0.#"),1)=".",FALSE,TRUE)</formula>
    </cfRule>
    <cfRule type="expression" dxfId="1220" priority="578">
      <formula>IF(RIGHT(TEXT(AI695,"0.#"),1)=".",TRUE,FALSE)</formula>
    </cfRule>
  </conditionalFormatting>
  <conditionalFormatting sqref="AQ695">
    <cfRule type="expression" dxfId="1219" priority="573">
      <formula>IF(RIGHT(TEXT(AQ695,"0.#"),1)=".",FALSE,TRUE)</formula>
    </cfRule>
    <cfRule type="expression" dxfId="1218" priority="574">
      <formula>IF(RIGHT(TEXT(AQ695,"0.#"),1)=".",TRUE,FALSE)</formula>
    </cfRule>
  </conditionalFormatting>
  <conditionalFormatting sqref="AQ696">
    <cfRule type="expression" dxfId="1217" priority="571">
      <formula>IF(RIGHT(TEXT(AQ696,"0.#"),1)=".",FALSE,TRUE)</formula>
    </cfRule>
    <cfRule type="expression" dxfId="1216" priority="572">
      <formula>IF(RIGHT(TEXT(AQ696,"0.#"),1)=".",TRUE,FALSE)</formula>
    </cfRule>
  </conditionalFormatting>
  <conditionalFormatting sqref="AU101">
    <cfRule type="expression" dxfId="1215" priority="567">
      <formula>IF(RIGHT(TEXT(AU101,"0.#"),1)=".",FALSE,TRUE)</formula>
    </cfRule>
    <cfRule type="expression" dxfId="1214" priority="568">
      <formula>IF(RIGHT(TEXT(AU101,"0.#"),1)=".",TRUE,FALSE)</formula>
    </cfRule>
  </conditionalFormatting>
  <conditionalFormatting sqref="AU102">
    <cfRule type="expression" dxfId="1213" priority="565">
      <formula>IF(RIGHT(TEXT(AU102,"0.#"),1)=".",FALSE,TRUE)</formula>
    </cfRule>
    <cfRule type="expression" dxfId="1212" priority="566">
      <formula>IF(RIGHT(TEXT(AU102,"0.#"),1)=".",TRUE,FALSE)</formula>
    </cfRule>
  </conditionalFormatting>
  <conditionalFormatting sqref="AU104">
    <cfRule type="expression" dxfId="1211" priority="561">
      <formula>IF(RIGHT(TEXT(AU104,"0.#"),1)=".",FALSE,TRUE)</formula>
    </cfRule>
    <cfRule type="expression" dxfId="1210" priority="562">
      <formula>IF(RIGHT(TEXT(AU104,"0.#"),1)=".",TRUE,FALSE)</formula>
    </cfRule>
  </conditionalFormatting>
  <conditionalFormatting sqref="AU105">
    <cfRule type="expression" dxfId="1209" priority="559">
      <formula>IF(RIGHT(TEXT(AU105,"0.#"),1)=".",FALSE,TRUE)</formula>
    </cfRule>
    <cfRule type="expression" dxfId="1208" priority="560">
      <formula>IF(RIGHT(TEXT(AU105,"0.#"),1)=".",TRUE,FALSE)</formula>
    </cfRule>
  </conditionalFormatting>
  <conditionalFormatting sqref="AU107">
    <cfRule type="expression" dxfId="1207" priority="555">
      <formula>IF(RIGHT(TEXT(AU107,"0.#"),1)=".",FALSE,TRUE)</formula>
    </cfRule>
    <cfRule type="expression" dxfId="1206" priority="556">
      <formula>IF(RIGHT(TEXT(AU107,"0.#"),1)=".",TRUE,FALSE)</formula>
    </cfRule>
  </conditionalFormatting>
  <conditionalFormatting sqref="AU108">
    <cfRule type="expression" dxfId="1205" priority="553">
      <formula>IF(RIGHT(TEXT(AU108,"0.#"),1)=".",FALSE,TRUE)</formula>
    </cfRule>
    <cfRule type="expression" dxfId="1204" priority="554">
      <formula>IF(RIGHT(TEXT(AU108,"0.#"),1)=".",TRUE,FALSE)</formula>
    </cfRule>
  </conditionalFormatting>
  <conditionalFormatting sqref="AU110">
    <cfRule type="expression" dxfId="1203" priority="551">
      <formula>IF(RIGHT(TEXT(AU110,"0.#"),1)=".",FALSE,TRUE)</formula>
    </cfRule>
    <cfRule type="expression" dxfId="1202" priority="552">
      <formula>IF(RIGHT(TEXT(AU110,"0.#"),1)=".",TRUE,FALSE)</formula>
    </cfRule>
  </conditionalFormatting>
  <conditionalFormatting sqref="AU111">
    <cfRule type="expression" dxfId="1201" priority="549">
      <formula>IF(RIGHT(TEXT(AU111,"0.#"),1)=".",FALSE,TRUE)</formula>
    </cfRule>
    <cfRule type="expression" dxfId="1200" priority="550">
      <formula>IF(RIGHT(TEXT(AU111,"0.#"),1)=".",TRUE,FALSE)</formula>
    </cfRule>
  </conditionalFormatting>
  <conditionalFormatting sqref="AU113">
    <cfRule type="expression" dxfId="1199" priority="547">
      <formula>IF(RIGHT(TEXT(AU113,"0.#"),1)=".",FALSE,TRUE)</formula>
    </cfRule>
    <cfRule type="expression" dxfId="1198" priority="548">
      <formula>IF(RIGHT(TEXT(AU113,"0.#"),1)=".",TRUE,FALSE)</formula>
    </cfRule>
  </conditionalFormatting>
  <conditionalFormatting sqref="AU114">
    <cfRule type="expression" dxfId="1197" priority="545">
      <formula>IF(RIGHT(TEXT(AU114,"0.#"),1)=".",FALSE,TRUE)</formula>
    </cfRule>
    <cfRule type="expression" dxfId="1196" priority="546">
      <formula>IF(RIGHT(TEXT(AU114,"0.#"),1)=".",TRUE,FALSE)</formula>
    </cfRule>
  </conditionalFormatting>
  <conditionalFormatting sqref="AM489">
    <cfRule type="expression" dxfId="1195" priority="539">
      <formula>IF(RIGHT(TEXT(AM489,"0.#"),1)=".",FALSE,TRUE)</formula>
    </cfRule>
    <cfRule type="expression" dxfId="1194" priority="540">
      <formula>IF(RIGHT(TEXT(AM489,"0.#"),1)=".",TRUE,FALSE)</formula>
    </cfRule>
  </conditionalFormatting>
  <conditionalFormatting sqref="AM487">
    <cfRule type="expression" dxfId="1193" priority="543">
      <formula>IF(RIGHT(TEXT(AM487,"0.#"),1)=".",FALSE,TRUE)</formula>
    </cfRule>
    <cfRule type="expression" dxfId="1192" priority="544">
      <formula>IF(RIGHT(TEXT(AM487,"0.#"),1)=".",TRUE,FALSE)</formula>
    </cfRule>
  </conditionalFormatting>
  <conditionalFormatting sqref="AM488">
    <cfRule type="expression" dxfId="1191" priority="541">
      <formula>IF(RIGHT(TEXT(AM488,"0.#"),1)=".",FALSE,TRUE)</formula>
    </cfRule>
    <cfRule type="expression" dxfId="1190" priority="542">
      <formula>IF(RIGHT(TEXT(AM488,"0.#"),1)=".",TRUE,FALSE)</formula>
    </cfRule>
  </conditionalFormatting>
  <conditionalFormatting sqref="AI489">
    <cfRule type="expression" dxfId="1189" priority="533">
      <formula>IF(RIGHT(TEXT(AI489,"0.#"),1)=".",FALSE,TRUE)</formula>
    </cfRule>
    <cfRule type="expression" dxfId="1188" priority="534">
      <formula>IF(RIGHT(TEXT(AI489,"0.#"),1)=".",TRUE,FALSE)</formula>
    </cfRule>
  </conditionalFormatting>
  <conditionalFormatting sqref="AI487">
    <cfRule type="expression" dxfId="1187" priority="537">
      <formula>IF(RIGHT(TEXT(AI487,"0.#"),1)=".",FALSE,TRUE)</formula>
    </cfRule>
    <cfRule type="expression" dxfId="1186" priority="538">
      <formula>IF(RIGHT(TEXT(AI487,"0.#"),1)=".",TRUE,FALSE)</formula>
    </cfRule>
  </conditionalFormatting>
  <conditionalFormatting sqref="AI488">
    <cfRule type="expression" dxfId="1185" priority="535">
      <formula>IF(RIGHT(TEXT(AI488,"0.#"),1)=".",FALSE,TRUE)</formula>
    </cfRule>
    <cfRule type="expression" dxfId="1184" priority="536">
      <formula>IF(RIGHT(TEXT(AI488,"0.#"),1)=".",TRUE,FALSE)</formula>
    </cfRule>
  </conditionalFormatting>
  <conditionalFormatting sqref="AM514">
    <cfRule type="expression" dxfId="1183" priority="527">
      <formula>IF(RIGHT(TEXT(AM514,"0.#"),1)=".",FALSE,TRUE)</formula>
    </cfRule>
    <cfRule type="expression" dxfId="1182" priority="528">
      <formula>IF(RIGHT(TEXT(AM514,"0.#"),1)=".",TRUE,FALSE)</formula>
    </cfRule>
  </conditionalFormatting>
  <conditionalFormatting sqref="AM512">
    <cfRule type="expression" dxfId="1181" priority="531">
      <formula>IF(RIGHT(TEXT(AM512,"0.#"),1)=".",FALSE,TRUE)</formula>
    </cfRule>
    <cfRule type="expression" dxfId="1180" priority="532">
      <formula>IF(RIGHT(TEXT(AM512,"0.#"),1)=".",TRUE,FALSE)</formula>
    </cfRule>
  </conditionalFormatting>
  <conditionalFormatting sqref="AM513">
    <cfRule type="expression" dxfId="1179" priority="529">
      <formula>IF(RIGHT(TEXT(AM513,"0.#"),1)=".",FALSE,TRUE)</formula>
    </cfRule>
    <cfRule type="expression" dxfId="1178" priority="530">
      <formula>IF(RIGHT(TEXT(AM513,"0.#"),1)=".",TRUE,FALSE)</formula>
    </cfRule>
  </conditionalFormatting>
  <conditionalFormatting sqref="AI514">
    <cfRule type="expression" dxfId="1177" priority="521">
      <formula>IF(RIGHT(TEXT(AI514,"0.#"),1)=".",FALSE,TRUE)</formula>
    </cfRule>
    <cfRule type="expression" dxfId="1176" priority="522">
      <formula>IF(RIGHT(TEXT(AI514,"0.#"),1)=".",TRUE,FALSE)</formula>
    </cfRule>
  </conditionalFormatting>
  <conditionalFormatting sqref="AI512">
    <cfRule type="expression" dxfId="1175" priority="525">
      <formula>IF(RIGHT(TEXT(AI512,"0.#"),1)=".",FALSE,TRUE)</formula>
    </cfRule>
    <cfRule type="expression" dxfId="1174" priority="526">
      <formula>IF(RIGHT(TEXT(AI512,"0.#"),1)=".",TRUE,FALSE)</formula>
    </cfRule>
  </conditionalFormatting>
  <conditionalFormatting sqref="AI513">
    <cfRule type="expression" dxfId="1173" priority="523">
      <formula>IF(RIGHT(TEXT(AI513,"0.#"),1)=".",FALSE,TRUE)</formula>
    </cfRule>
    <cfRule type="expression" dxfId="1172" priority="524">
      <formula>IF(RIGHT(TEXT(AI513,"0.#"),1)=".",TRUE,FALSE)</formula>
    </cfRule>
  </conditionalFormatting>
  <conditionalFormatting sqref="AM519">
    <cfRule type="expression" dxfId="1171" priority="467">
      <formula>IF(RIGHT(TEXT(AM519,"0.#"),1)=".",FALSE,TRUE)</formula>
    </cfRule>
    <cfRule type="expression" dxfId="1170" priority="468">
      <formula>IF(RIGHT(TEXT(AM519,"0.#"),1)=".",TRUE,FALSE)</formula>
    </cfRule>
  </conditionalFormatting>
  <conditionalFormatting sqref="AM517">
    <cfRule type="expression" dxfId="1169" priority="471">
      <formula>IF(RIGHT(TEXT(AM517,"0.#"),1)=".",FALSE,TRUE)</formula>
    </cfRule>
    <cfRule type="expression" dxfId="1168" priority="472">
      <formula>IF(RIGHT(TEXT(AM517,"0.#"),1)=".",TRUE,FALSE)</formula>
    </cfRule>
  </conditionalFormatting>
  <conditionalFormatting sqref="AM518">
    <cfRule type="expression" dxfId="1167" priority="469">
      <formula>IF(RIGHT(TEXT(AM518,"0.#"),1)=".",FALSE,TRUE)</formula>
    </cfRule>
    <cfRule type="expression" dxfId="1166" priority="470">
      <formula>IF(RIGHT(TEXT(AM518,"0.#"),1)=".",TRUE,FALSE)</formula>
    </cfRule>
  </conditionalFormatting>
  <conditionalFormatting sqref="AI519">
    <cfRule type="expression" dxfId="1165" priority="461">
      <formula>IF(RIGHT(TEXT(AI519,"0.#"),1)=".",FALSE,TRUE)</formula>
    </cfRule>
    <cfRule type="expression" dxfId="1164" priority="462">
      <formula>IF(RIGHT(TEXT(AI519,"0.#"),1)=".",TRUE,FALSE)</formula>
    </cfRule>
  </conditionalFormatting>
  <conditionalFormatting sqref="AI517">
    <cfRule type="expression" dxfId="1163" priority="465">
      <formula>IF(RIGHT(TEXT(AI517,"0.#"),1)=".",FALSE,TRUE)</formula>
    </cfRule>
    <cfRule type="expression" dxfId="1162" priority="466">
      <formula>IF(RIGHT(TEXT(AI517,"0.#"),1)=".",TRUE,FALSE)</formula>
    </cfRule>
  </conditionalFormatting>
  <conditionalFormatting sqref="AI518">
    <cfRule type="expression" dxfId="1161" priority="463">
      <formula>IF(RIGHT(TEXT(AI518,"0.#"),1)=".",FALSE,TRUE)</formula>
    </cfRule>
    <cfRule type="expression" dxfId="1160" priority="464">
      <formula>IF(RIGHT(TEXT(AI518,"0.#"),1)=".",TRUE,FALSE)</formula>
    </cfRule>
  </conditionalFormatting>
  <conditionalFormatting sqref="AM524">
    <cfRule type="expression" dxfId="1159" priority="455">
      <formula>IF(RIGHT(TEXT(AM524,"0.#"),1)=".",FALSE,TRUE)</formula>
    </cfRule>
    <cfRule type="expression" dxfId="1158" priority="456">
      <formula>IF(RIGHT(TEXT(AM524,"0.#"),1)=".",TRUE,FALSE)</formula>
    </cfRule>
  </conditionalFormatting>
  <conditionalFormatting sqref="AM522">
    <cfRule type="expression" dxfId="1157" priority="459">
      <formula>IF(RIGHT(TEXT(AM522,"0.#"),1)=".",FALSE,TRUE)</formula>
    </cfRule>
    <cfRule type="expression" dxfId="1156" priority="460">
      <formula>IF(RIGHT(TEXT(AM522,"0.#"),1)=".",TRUE,FALSE)</formula>
    </cfRule>
  </conditionalFormatting>
  <conditionalFormatting sqref="AM523">
    <cfRule type="expression" dxfId="1155" priority="457">
      <formula>IF(RIGHT(TEXT(AM523,"0.#"),1)=".",FALSE,TRUE)</formula>
    </cfRule>
    <cfRule type="expression" dxfId="1154" priority="458">
      <formula>IF(RIGHT(TEXT(AM523,"0.#"),1)=".",TRUE,FALSE)</formula>
    </cfRule>
  </conditionalFormatting>
  <conditionalFormatting sqref="AI524">
    <cfRule type="expression" dxfId="1153" priority="449">
      <formula>IF(RIGHT(TEXT(AI524,"0.#"),1)=".",FALSE,TRUE)</formula>
    </cfRule>
    <cfRule type="expression" dxfId="1152" priority="450">
      <formula>IF(RIGHT(TEXT(AI524,"0.#"),1)=".",TRUE,FALSE)</formula>
    </cfRule>
  </conditionalFormatting>
  <conditionalFormatting sqref="AI522">
    <cfRule type="expression" dxfId="1151" priority="453">
      <formula>IF(RIGHT(TEXT(AI522,"0.#"),1)=".",FALSE,TRUE)</formula>
    </cfRule>
    <cfRule type="expression" dxfId="1150" priority="454">
      <formula>IF(RIGHT(TEXT(AI522,"0.#"),1)=".",TRUE,FALSE)</formula>
    </cfRule>
  </conditionalFormatting>
  <conditionalFormatting sqref="AI523">
    <cfRule type="expression" dxfId="1149" priority="451">
      <formula>IF(RIGHT(TEXT(AI523,"0.#"),1)=".",FALSE,TRUE)</formula>
    </cfRule>
    <cfRule type="expression" dxfId="1148" priority="452">
      <formula>IF(RIGHT(TEXT(AI523,"0.#"),1)=".",TRUE,FALSE)</formula>
    </cfRule>
  </conditionalFormatting>
  <conditionalFormatting sqref="AM529">
    <cfRule type="expression" dxfId="1147" priority="443">
      <formula>IF(RIGHT(TEXT(AM529,"0.#"),1)=".",FALSE,TRUE)</formula>
    </cfRule>
    <cfRule type="expression" dxfId="1146" priority="444">
      <formula>IF(RIGHT(TEXT(AM529,"0.#"),1)=".",TRUE,FALSE)</formula>
    </cfRule>
  </conditionalFormatting>
  <conditionalFormatting sqref="AM527">
    <cfRule type="expression" dxfId="1145" priority="447">
      <formula>IF(RIGHT(TEXT(AM527,"0.#"),1)=".",FALSE,TRUE)</formula>
    </cfRule>
    <cfRule type="expression" dxfId="1144" priority="448">
      <formula>IF(RIGHT(TEXT(AM527,"0.#"),1)=".",TRUE,FALSE)</formula>
    </cfRule>
  </conditionalFormatting>
  <conditionalFormatting sqref="AM528">
    <cfRule type="expression" dxfId="1143" priority="445">
      <formula>IF(RIGHT(TEXT(AM528,"0.#"),1)=".",FALSE,TRUE)</formula>
    </cfRule>
    <cfRule type="expression" dxfId="1142" priority="446">
      <formula>IF(RIGHT(TEXT(AM528,"0.#"),1)=".",TRUE,FALSE)</formula>
    </cfRule>
  </conditionalFormatting>
  <conditionalFormatting sqref="AI529">
    <cfRule type="expression" dxfId="1141" priority="437">
      <formula>IF(RIGHT(TEXT(AI529,"0.#"),1)=".",FALSE,TRUE)</formula>
    </cfRule>
    <cfRule type="expression" dxfId="1140" priority="438">
      <formula>IF(RIGHT(TEXT(AI529,"0.#"),1)=".",TRUE,FALSE)</formula>
    </cfRule>
  </conditionalFormatting>
  <conditionalFormatting sqref="AI527">
    <cfRule type="expression" dxfId="1139" priority="441">
      <formula>IF(RIGHT(TEXT(AI527,"0.#"),1)=".",FALSE,TRUE)</formula>
    </cfRule>
    <cfRule type="expression" dxfId="1138" priority="442">
      <formula>IF(RIGHT(TEXT(AI527,"0.#"),1)=".",TRUE,FALSE)</formula>
    </cfRule>
  </conditionalFormatting>
  <conditionalFormatting sqref="AI528">
    <cfRule type="expression" dxfId="1137" priority="439">
      <formula>IF(RIGHT(TEXT(AI528,"0.#"),1)=".",FALSE,TRUE)</formula>
    </cfRule>
    <cfRule type="expression" dxfId="1136" priority="440">
      <formula>IF(RIGHT(TEXT(AI528,"0.#"),1)=".",TRUE,FALSE)</formula>
    </cfRule>
  </conditionalFormatting>
  <conditionalFormatting sqref="AM494">
    <cfRule type="expression" dxfId="1135" priority="515">
      <formula>IF(RIGHT(TEXT(AM494,"0.#"),1)=".",FALSE,TRUE)</formula>
    </cfRule>
    <cfRule type="expression" dxfId="1134" priority="516">
      <formula>IF(RIGHT(TEXT(AM494,"0.#"),1)=".",TRUE,FALSE)</formula>
    </cfRule>
  </conditionalFormatting>
  <conditionalFormatting sqref="AM492">
    <cfRule type="expression" dxfId="1133" priority="519">
      <formula>IF(RIGHT(TEXT(AM492,"0.#"),1)=".",FALSE,TRUE)</formula>
    </cfRule>
    <cfRule type="expression" dxfId="1132" priority="520">
      <formula>IF(RIGHT(TEXT(AM492,"0.#"),1)=".",TRUE,FALSE)</formula>
    </cfRule>
  </conditionalFormatting>
  <conditionalFormatting sqref="AM493">
    <cfRule type="expression" dxfId="1131" priority="517">
      <formula>IF(RIGHT(TEXT(AM493,"0.#"),1)=".",FALSE,TRUE)</formula>
    </cfRule>
    <cfRule type="expression" dxfId="1130" priority="518">
      <formula>IF(RIGHT(TEXT(AM493,"0.#"),1)=".",TRUE,FALSE)</formula>
    </cfRule>
  </conditionalFormatting>
  <conditionalFormatting sqref="AI494">
    <cfRule type="expression" dxfId="1129" priority="509">
      <formula>IF(RIGHT(TEXT(AI494,"0.#"),1)=".",FALSE,TRUE)</formula>
    </cfRule>
    <cfRule type="expression" dxfId="1128" priority="510">
      <formula>IF(RIGHT(TEXT(AI494,"0.#"),1)=".",TRUE,FALSE)</formula>
    </cfRule>
  </conditionalFormatting>
  <conditionalFormatting sqref="AI492">
    <cfRule type="expression" dxfId="1127" priority="513">
      <formula>IF(RIGHT(TEXT(AI492,"0.#"),1)=".",FALSE,TRUE)</formula>
    </cfRule>
    <cfRule type="expression" dxfId="1126" priority="514">
      <formula>IF(RIGHT(TEXT(AI492,"0.#"),1)=".",TRUE,FALSE)</formula>
    </cfRule>
  </conditionalFormatting>
  <conditionalFormatting sqref="AI493">
    <cfRule type="expression" dxfId="1125" priority="511">
      <formula>IF(RIGHT(TEXT(AI493,"0.#"),1)=".",FALSE,TRUE)</formula>
    </cfRule>
    <cfRule type="expression" dxfId="1124" priority="512">
      <formula>IF(RIGHT(TEXT(AI493,"0.#"),1)=".",TRUE,FALSE)</formula>
    </cfRule>
  </conditionalFormatting>
  <conditionalFormatting sqref="AM499">
    <cfRule type="expression" dxfId="1123" priority="503">
      <formula>IF(RIGHT(TEXT(AM499,"0.#"),1)=".",FALSE,TRUE)</formula>
    </cfRule>
    <cfRule type="expression" dxfId="1122" priority="504">
      <formula>IF(RIGHT(TEXT(AM499,"0.#"),1)=".",TRUE,FALSE)</formula>
    </cfRule>
  </conditionalFormatting>
  <conditionalFormatting sqref="AM497">
    <cfRule type="expression" dxfId="1121" priority="507">
      <formula>IF(RIGHT(TEXT(AM497,"0.#"),1)=".",FALSE,TRUE)</formula>
    </cfRule>
    <cfRule type="expression" dxfId="1120" priority="508">
      <formula>IF(RIGHT(TEXT(AM497,"0.#"),1)=".",TRUE,FALSE)</formula>
    </cfRule>
  </conditionalFormatting>
  <conditionalFormatting sqref="AM498">
    <cfRule type="expression" dxfId="1119" priority="505">
      <formula>IF(RIGHT(TEXT(AM498,"0.#"),1)=".",FALSE,TRUE)</formula>
    </cfRule>
    <cfRule type="expression" dxfId="1118" priority="506">
      <formula>IF(RIGHT(TEXT(AM498,"0.#"),1)=".",TRUE,FALSE)</formula>
    </cfRule>
  </conditionalFormatting>
  <conditionalFormatting sqref="AI499">
    <cfRule type="expression" dxfId="1117" priority="497">
      <formula>IF(RIGHT(TEXT(AI499,"0.#"),1)=".",FALSE,TRUE)</formula>
    </cfRule>
    <cfRule type="expression" dxfId="1116" priority="498">
      <formula>IF(RIGHT(TEXT(AI499,"0.#"),1)=".",TRUE,FALSE)</formula>
    </cfRule>
  </conditionalFormatting>
  <conditionalFormatting sqref="AI497">
    <cfRule type="expression" dxfId="1115" priority="501">
      <formula>IF(RIGHT(TEXT(AI497,"0.#"),1)=".",FALSE,TRUE)</formula>
    </cfRule>
    <cfRule type="expression" dxfId="1114" priority="502">
      <formula>IF(RIGHT(TEXT(AI497,"0.#"),1)=".",TRUE,FALSE)</formula>
    </cfRule>
  </conditionalFormatting>
  <conditionalFormatting sqref="AI498">
    <cfRule type="expression" dxfId="1113" priority="499">
      <formula>IF(RIGHT(TEXT(AI498,"0.#"),1)=".",FALSE,TRUE)</formula>
    </cfRule>
    <cfRule type="expression" dxfId="1112" priority="500">
      <formula>IF(RIGHT(TEXT(AI498,"0.#"),1)=".",TRUE,FALSE)</formula>
    </cfRule>
  </conditionalFormatting>
  <conditionalFormatting sqref="AM504">
    <cfRule type="expression" dxfId="1111" priority="491">
      <formula>IF(RIGHT(TEXT(AM504,"0.#"),1)=".",FALSE,TRUE)</formula>
    </cfRule>
    <cfRule type="expression" dxfId="1110" priority="492">
      <formula>IF(RIGHT(TEXT(AM504,"0.#"),1)=".",TRUE,FALSE)</formula>
    </cfRule>
  </conditionalFormatting>
  <conditionalFormatting sqref="AM502">
    <cfRule type="expression" dxfId="1109" priority="495">
      <formula>IF(RIGHT(TEXT(AM502,"0.#"),1)=".",FALSE,TRUE)</formula>
    </cfRule>
    <cfRule type="expression" dxfId="1108" priority="496">
      <formula>IF(RIGHT(TEXT(AM502,"0.#"),1)=".",TRUE,FALSE)</formula>
    </cfRule>
  </conditionalFormatting>
  <conditionalFormatting sqref="AM503">
    <cfRule type="expression" dxfId="1107" priority="493">
      <formula>IF(RIGHT(TEXT(AM503,"0.#"),1)=".",FALSE,TRUE)</formula>
    </cfRule>
    <cfRule type="expression" dxfId="1106" priority="494">
      <formula>IF(RIGHT(TEXT(AM503,"0.#"),1)=".",TRUE,FALSE)</formula>
    </cfRule>
  </conditionalFormatting>
  <conditionalFormatting sqref="AI504">
    <cfRule type="expression" dxfId="1105" priority="485">
      <formula>IF(RIGHT(TEXT(AI504,"0.#"),1)=".",FALSE,TRUE)</formula>
    </cfRule>
    <cfRule type="expression" dxfId="1104" priority="486">
      <formula>IF(RIGHT(TEXT(AI504,"0.#"),1)=".",TRUE,FALSE)</formula>
    </cfRule>
  </conditionalFormatting>
  <conditionalFormatting sqref="AI502">
    <cfRule type="expression" dxfId="1103" priority="489">
      <formula>IF(RIGHT(TEXT(AI502,"0.#"),1)=".",FALSE,TRUE)</formula>
    </cfRule>
    <cfRule type="expression" dxfId="1102" priority="490">
      <formula>IF(RIGHT(TEXT(AI502,"0.#"),1)=".",TRUE,FALSE)</formula>
    </cfRule>
  </conditionalFormatting>
  <conditionalFormatting sqref="AI503">
    <cfRule type="expression" dxfId="1101" priority="487">
      <formula>IF(RIGHT(TEXT(AI503,"0.#"),1)=".",FALSE,TRUE)</formula>
    </cfRule>
    <cfRule type="expression" dxfId="1100" priority="488">
      <formula>IF(RIGHT(TEXT(AI503,"0.#"),1)=".",TRUE,FALSE)</formula>
    </cfRule>
  </conditionalFormatting>
  <conditionalFormatting sqref="AM509">
    <cfRule type="expression" dxfId="1099" priority="479">
      <formula>IF(RIGHT(TEXT(AM509,"0.#"),1)=".",FALSE,TRUE)</formula>
    </cfRule>
    <cfRule type="expression" dxfId="1098" priority="480">
      <formula>IF(RIGHT(TEXT(AM509,"0.#"),1)=".",TRUE,FALSE)</formula>
    </cfRule>
  </conditionalFormatting>
  <conditionalFormatting sqref="AM507">
    <cfRule type="expression" dxfId="1097" priority="483">
      <formula>IF(RIGHT(TEXT(AM507,"0.#"),1)=".",FALSE,TRUE)</formula>
    </cfRule>
    <cfRule type="expression" dxfId="1096" priority="484">
      <formula>IF(RIGHT(TEXT(AM507,"0.#"),1)=".",TRUE,FALSE)</formula>
    </cfRule>
  </conditionalFormatting>
  <conditionalFormatting sqref="AM508">
    <cfRule type="expression" dxfId="1095" priority="481">
      <formula>IF(RIGHT(TEXT(AM508,"0.#"),1)=".",FALSE,TRUE)</formula>
    </cfRule>
    <cfRule type="expression" dxfId="1094" priority="482">
      <formula>IF(RIGHT(TEXT(AM508,"0.#"),1)=".",TRUE,FALSE)</formula>
    </cfRule>
  </conditionalFormatting>
  <conditionalFormatting sqref="AI509">
    <cfRule type="expression" dxfId="1093" priority="473">
      <formula>IF(RIGHT(TEXT(AI509,"0.#"),1)=".",FALSE,TRUE)</formula>
    </cfRule>
    <cfRule type="expression" dxfId="1092" priority="474">
      <formula>IF(RIGHT(TEXT(AI509,"0.#"),1)=".",TRUE,FALSE)</formula>
    </cfRule>
  </conditionalFormatting>
  <conditionalFormatting sqref="AI507">
    <cfRule type="expression" dxfId="1091" priority="477">
      <formula>IF(RIGHT(TEXT(AI507,"0.#"),1)=".",FALSE,TRUE)</formula>
    </cfRule>
    <cfRule type="expression" dxfId="1090" priority="478">
      <formula>IF(RIGHT(TEXT(AI507,"0.#"),1)=".",TRUE,FALSE)</formula>
    </cfRule>
  </conditionalFormatting>
  <conditionalFormatting sqref="AI508">
    <cfRule type="expression" dxfId="1089" priority="475">
      <formula>IF(RIGHT(TEXT(AI508,"0.#"),1)=".",FALSE,TRUE)</formula>
    </cfRule>
    <cfRule type="expression" dxfId="1088" priority="476">
      <formula>IF(RIGHT(TEXT(AI508,"0.#"),1)=".",TRUE,FALSE)</formula>
    </cfRule>
  </conditionalFormatting>
  <conditionalFormatting sqref="AM543">
    <cfRule type="expression" dxfId="1087" priority="431">
      <formula>IF(RIGHT(TEXT(AM543,"0.#"),1)=".",FALSE,TRUE)</formula>
    </cfRule>
    <cfRule type="expression" dxfId="1086" priority="432">
      <formula>IF(RIGHT(TEXT(AM543,"0.#"),1)=".",TRUE,FALSE)</formula>
    </cfRule>
  </conditionalFormatting>
  <conditionalFormatting sqref="AM541">
    <cfRule type="expression" dxfId="1085" priority="435">
      <formula>IF(RIGHT(TEXT(AM541,"0.#"),1)=".",FALSE,TRUE)</formula>
    </cfRule>
    <cfRule type="expression" dxfId="1084" priority="436">
      <formula>IF(RIGHT(TEXT(AM541,"0.#"),1)=".",TRUE,FALSE)</formula>
    </cfRule>
  </conditionalFormatting>
  <conditionalFormatting sqref="AM542">
    <cfRule type="expression" dxfId="1083" priority="433">
      <formula>IF(RIGHT(TEXT(AM542,"0.#"),1)=".",FALSE,TRUE)</formula>
    </cfRule>
    <cfRule type="expression" dxfId="1082" priority="434">
      <formula>IF(RIGHT(TEXT(AM542,"0.#"),1)=".",TRUE,FALSE)</formula>
    </cfRule>
  </conditionalFormatting>
  <conditionalFormatting sqref="AI543">
    <cfRule type="expression" dxfId="1081" priority="425">
      <formula>IF(RIGHT(TEXT(AI543,"0.#"),1)=".",FALSE,TRUE)</formula>
    </cfRule>
    <cfRule type="expression" dxfId="1080" priority="426">
      <formula>IF(RIGHT(TEXT(AI543,"0.#"),1)=".",TRUE,FALSE)</formula>
    </cfRule>
  </conditionalFormatting>
  <conditionalFormatting sqref="AI541">
    <cfRule type="expression" dxfId="1079" priority="429">
      <formula>IF(RIGHT(TEXT(AI541,"0.#"),1)=".",FALSE,TRUE)</formula>
    </cfRule>
    <cfRule type="expression" dxfId="1078" priority="430">
      <formula>IF(RIGHT(TEXT(AI541,"0.#"),1)=".",TRUE,FALSE)</formula>
    </cfRule>
  </conditionalFormatting>
  <conditionalFormatting sqref="AI542">
    <cfRule type="expression" dxfId="1077" priority="427">
      <formula>IF(RIGHT(TEXT(AI542,"0.#"),1)=".",FALSE,TRUE)</formula>
    </cfRule>
    <cfRule type="expression" dxfId="1076" priority="428">
      <formula>IF(RIGHT(TEXT(AI542,"0.#"),1)=".",TRUE,FALSE)</formula>
    </cfRule>
  </conditionalFormatting>
  <conditionalFormatting sqref="AM568">
    <cfRule type="expression" dxfId="1075" priority="419">
      <formula>IF(RIGHT(TEXT(AM568,"0.#"),1)=".",FALSE,TRUE)</formula>
    </cfRule>
    <cfRule type="expression" dxfId="1074" priority="420">
      <formula>IF(RIGHT(TEXT(AM568,"0.#"),1)=".",TRUE,FALSE)</formula>
    </cfRule>
  </conditionalFormatting>
  <conditionalFormatting sqref="AM566">
    <cfRule type="expression" dxfId="1073" priority="423">
      <formula>IF(RIGHT(TEXT(AM566,"0.#"),1)=".",FALSE,TRUE)</formula>
    </cfRule>
    <cfRule type="expression" dxfId="1072" priority="424">
      <formula>IF(RIGHT(TEXT(AM566,"0.#"),1)=".",TRUE,FALSE)</formula>
    </cfRule>
  </conditionalFormatting>
  <conditionalFormatting sqref="AM567">
    <cfRule type="expression" dxfId="1071" priority="421">
      <formula>IF(RIGHT(TEXT(AM567,"0.#"),1)=".",FALSE,TRUE)</formula>
    </cfRule>
    <cfRule type="expression" dxfId="1070" priority="422">
      <formula>IF(RIGHT(TEXT(AM567,"0.#"),1)=".",TRUE,FALSE)</formula>
    </cfRule>
  </conditionalFormatting>
  <conditionalFormatting sqref="AI568">
    <cfRule type="expression" dxfId="1069" priority="413">
      <formula>IF(RIGHT(TEXT(AI568,"0.#"),1)=".",FALSE,TRUE)</formula>
    </cfRule>
    <cfRule type="expression" dxfId="1068" priority="414">
      <formula>IF(RIGHT(TEXT(AI568,"0.#"),1)=".",TRUE,FALSE)</formula>
    </cfRule>
  </conditionalFormatting>
  <conditionalFormatting sqref="AI566">
    <cfRule type="expression" dxfId="1067" priority="417">
      <formula>IF(RIGHT(TEXT(AI566,"0.#"),1)=".",FALSE,TRUE)</formula>
    </cfRule>
    <cfRule type="expression" dxfId="1066" priority="418">
      <formula>IF(RIGHT(TEXT(AI566,"0.#"),1)=".",TRUE,FALSE)</formula>
    </cfRule>
  </conditionalFormatting>
  <conditionalFormatting sqref="AI567">
    <cfRule type="expression" dxfId="1065" priority="415">
      <formula>IF(RIGHT(TEXT(AI567,"0.#"),1)=".",FALSE,TRUE)</formula>
    </cfRule>
    <cfRule type="expression" dxfId="1064" priority="416">
      <formula>IF(RIGHT(TEXT(AI567,"0.#"),1)=".",TRUE,FALSE)</formula>
    </cfRule>
  </conditionalFormatting>
  <conditionalFormatting sqref="AM573">
    <cfRule type="expression" dxfId="1063" priority="359">
      <formula>IF(RIGHT(TEXT(AM573,"0.#"),1)=".",FALSE,TRUE)</formula>
    </cfRule>
    <cfRule type="expression" dxfId="1062" priority="360">
      <formula>IF(RIGHT(TEXT(AM573,"0.#"),1)=".",TRUE,FALSE)</formula>
    </cfRule>
  </conditionalFormatting>
  <conditionalFormatting sqref="AM571">
    <cfRule type="expression" dxfId="1061" priority="363">
      <formula>IF(RIGHT(TEXT(AM571,"0.#"),1)=".",FALSE,TRUE)</formula>
    </cfRule>
    <cfRule type="expression" dxfId="1060" priority="364">
      <formula>IF(RIGHT(TEXT(AM571,"0.#"),1)=".",TRUE,FALSE)</formula>
    </cfRule>
  </conditionalFormatting>
  <conditionalFormatting sqref="AM572">
    <cfRule type="expression" dxfId="1059" priority="361">
      <formula>IF(RIGHT(TEXT(AM572,"0.#"),1)=".",FALSE,TRUE)</formula>
    </cfRule>
    <cfRule type="expression" dxfId="1058" priority="362">
      <formula>IF(RIGHT(TEXT(AM572,"0.#"),1)=".",TRUE,FALSE)</formula>
    </cfRule>
  </conditionalFormatting>
  <conditionalFormatting sqref="AI573">
    <cfRule type="expression" dxfId="1057" priority="353">
      <formula>IF(RIGHT(TEXT(AI573,"0.#"),1)=".",FALSE,TRUE)</formula>
    </cfRule>
    <cfRule type="expression" dxfId="1056" priority="354">
      <formula>IF(RIGHT(TEXT(AI573,"0.#"),1)=".",TRUE,FALSE)</formula>
    </cfRule>
  </conditionalFormatting>
  <conditionalFormatting sqref="AI571">
    <cfRule type="expression" dxfId="1055" priority="357">
      <formula>IF(RIGHT(TEXT(AI571,"0.#"),1)=".",FALSE,TRUE)</formula>
    </cfRule>
    <cfRule type="expression" dxfId="1054" priority="358">
      <formula>IF(RIGHT(TEXT(AI571,"0.#"),1)=".",TRUE,FALSE)</formula>
    </cfRule>
  </conditionalFormatting>
  <conditionalFormatting sqref="AI572">
    <cfRule type="expression" dxfId="1053" priority="355">
      <formula>IF(RIGHT(TEXT(AI572,"0.#"),1)=".",FALSE,TRUE)</formula>
    </cfRule>
    <cfRule type="expression" dxfId="1052" priority="356">
      <formula>IF(RIGHT(TEXT(AI572,"0.#"),1)=".",TRUE,FALSE)</formula>
    </cfRule>
  </conditionalFormatting>
  <conditionalFormatting sqref="AM578">
    <cfRule type="expression" dxfId="1051" priority="347">
      <formula>IF(RIGHT(TEXT(AM578,"0.#"),1)=".",FALSE,TRUE)</formula>
    </cfRule>
    <cfRule type="expression" dxfId="1050" priority="348">
      <formula>IF(RIGHT(TEXT(AM578,"0.#"),1)=".",TRUE,FALSE)</formula>
    </cfRule>
  </conditionalFormatting>
  <conditionalFormatting sqref="AM576">
    <cfRule type="expression" dxfId="1049" priority="351">
      <formula>IF(RIGHT(TEXT(AM576,"0.#"),1)=".",FALSE,TRUE)</formula>
    </cfRule>
    <cfRule type="expression" dxfId="1048" priority="352">
      <formula>IF(RIGHT(TEXT(AM576,"0.#"),1)=".",TRUE,FALSE)</formula>
    </cfRule>
  </conditionalFormatting>
  <conditionalFormatting sqref="AM577">
    <cfRule type="expression" dxfId="1047" priority="349">
      <formula>IF(RIGHT(TEXT(AM577,"0.#"),1)=".",FALSE,TRUE)</formula>
    </cfRule>
    <cfRule type="expression" dxfId="1046" priority="350">
      <formula>IF(RIGHT(TEXT(AM577,"0.#"),1)=".",TRUE,FALSE)</formula>
    </cfRule>
  </conditionalFormatting>
  <conditionalFormatting sqref="AI578">
    <cfRule type="expression" dxfId="1045" priority="341">
      <formula>IF(RIGHT(TEXT(AI578,"0.#"),1)=".",FALSE,TRUE)</formula>
    </cfRule>
    <cfRule type="expression" dxfId="1044" priority="342">
      <formula>IF(RIGHT(TEXT(AI578,"0.#"),1)=".",TRUE,FALSE)</formula>
    </cfRule>
  </conditionalFormatting>
  <conditionalFormatting sqref="AI576">
    <cfRule type="expression" dxfId="1043" priority="345">
      <formula>IF(RIGHT(TEXT(AI576,"0.#"),1)=".",FALSE,TRUE)</formula>
    </cfRule>
    <cfRule type="expression" dxfId="1042" priority="346">
      <formula>IF(RIGHT(TEXT(AI576,"0.#"),1)=".",TRUE,FALSE)</formula>
    </cfRule>
  </conditionalFormatting>
  <conditionalFormatting sqref="AI577">
    <cfRule type="expression" dxfId="1041" priority="343">
      <formula>IF(RIGHT(TEXT(AI577,"0.#"),1)=".",FALSE,TRUE)</formula>
    </cfRule>
    <cfRule type="expression" dxfId="1040" priority="344">
      <formula>IF(RIGHT(TEXT(AI577,"0.#"),1)=".",TRUE,FALSE)</formula>
    </cfRule>
  </conditionalFormatting>
  <conditionalFormatting sqref="AM583">
    <cfRule type="expression" dxfId="1039" priority="335">
      <formula>IF(RIGHT(TEXT(AM583,"0.#"),1)=".",FALSE,TRUE)</formula>
    </cfRule>
    <cfRule type="expression" dxfId="1038" priority="336">
      <formula>IF(RIGHT(TEXT(AM583,"0.#"),1)=".",TRUE,FALSE)</formula>
    </cfRule>
  </conditionalFormatting>
  <conditionalFormatting sqref="AM581">
    <cfRule type="expression" dxfId="1037" priority="339">
      <formula>IF(RIGHT(TEXT(AM581,"0.#"),1)=".",FALSE,TRUE)</formula>
    </cfRule>
    <cfRule type="expression" dxfId="1036" priority="340">
      <formula>IF(RIGHT(TEXT(AM581,"0.#"),1)=".",TRUE,FALSE)</formula>
    </cfRule>
  </conditionalFormatting>
  <conditionalFormatting sqref="AM582">
    <cfRule type="expression" dxfId="1035" priority="337">
      <formula>IF(RIGHT(TEXT(AM582,"0.#"),1)=".",FALSE,TRUE)</formula>
    </cfRule>
    <cfRule type="expression" dxfId="1034" priority="338">
      <formula>IF(RIGHT(TEXT(AM582,"0.#"),1)=".",TRUE,FALSE)</formula>
    </cfRule>
  </conditionalFormatting>
  <conditionalFormatting sqref="AI583">
    <cfRule type="expression" dxfId="1033" priority="329">
      <formula>IF(RIGHT(TEXT(AI583,"0.#"),1)=".",FALSE,TRUE)</formula>
    </cfRule>
    <cfRule type="expression" dxfId="1032" priority="330">
      <formula>IF(RIGHT(TEXT(AI583,"0.#"),1)=".",TRUE,FALSE)</formula>
    </cfRule>
  </conditionalFormatting>
  <conditionalFormatting sqref="AI581">
    <cfRule type="expression" dxfId="1031" priority="333">
      <formula>IF(RIGHT(TEXT(AI581,"0.#"),1)=".",FALSE,TRUE)</formula>
    </cfRule>
    <cfRule type="expression" dxfId="1030" priority="334">
      <formula>IF(RIGHT(TEXT(AI581,"0.#"),1)=".",TRUE,FALSE)</formula>
    </cfRule>
  </conditionalFormatting>
  <conditionalFormatting sqref="AI582">
    <cfRule type="expression" dxfId="1029" priority="331">
      <formula>IF(RIGHT(TEXT(AI582,"0.#"),1)=".",FALSE,TRUE)</formula>
    </cfRule>
    <cfRule type="expression" dxfId="1028" priority="332">
      <formula>IF(RIGHT(TEXT(AI582,"0.#"),1)=".",TRUE,FALSE)</formula>
    </cfRule>
  </conditionalFormatting>
  <conditionalFormatting sqref="AM548">
    <cfRule type="expression" dxfId="1027" priority="407">
      <formula>IF(RIGHT(TEXT(AM548,"0.#"),1)=".",FALSE,TRUE)</formula>
    </cfRule>
    <cfRule type="expression" dxfId="1026" priority="408">
      <formula>IF(RIGHT(TEXT(AM548,"0.#"),1)=".",TRUE,FALSE)</formula>
    </cfRule>
  </conditionalFormatting>
  <conditionalFormatting sqref="AM546">
    <cfRule type="expression" dxfId="1025" priority="411">
      <formula>IF(RIGHT(TEXT(AM546,"0.#"),1)=".",FALSE,TRUE)</formula>
    </cfRule>
    <cfRule type="expression" dxfId="1024" priority="412">
      <formula>IF(RIGHT(TEXT(AM546,"0.#"),1)=".",TRUE,FALSE)</formula>
    </cfRule>
  </conditionalFormatting>
  <conditionalFormatting sqref="AM547">
    <cfRule type="expression" dxfId="1023" priority="409">
      <formula>IF(RIGHT(TEXT(AM547,"0.#"),1)=".",FALSE,TRUE)</formula>
    </cfRule>
    <cfRule type="expression" dxfId="1022" priority="410">
      <formula>IF(RIGHT(TEXT(AM547,"0.#"),1)=".",TRUE,FALSE)</formula>
    </cfRule>
  </conditionalFormatting>
  <conditionalFormatting sqref="AI548">
    <cfRule type="expression" dxfId="1021" priority="401">
      <formula>IF(RIGHT(TEXT(AI548,"0.#"),1)=".",FALSE,TRUE)</formula>
    </cfRule>
    <cfRule type="expression" dxfId="1020" priority="402">
      <formula>IF(RIGHT(TEXT(AI548,"0.#"),1)=".",TRUE,FALSE)</formula>
    </cfRule>
  </conditionalFormatting>
  <conditionalFormatting sqref="AI546">
    <cfRule type="expression" dxfId="1019" priority="405">
      <formula>IF(RIGHT(TEXT(AI546,"0.#"),1)=".",FALSE,TRUE)</formula>
    </cfRule>
    <cfRule type="expression" dxfId="1018" priority="406">
      <formula>IF(RIGHT(TEXT(AI546,"0.#"),1)=".",TRUE,FALSE)</formula>
    </cfRule>
  </conditionalFormatting>
  <conditionalFormatting sqref="AI547">
    <cfRule type="expression" dxfId="1017" priority="403">
      <formula>IF(RIGHT(TEXT(AI547,"0.#"),1)=".",FALSE,TRUE)</formula>
    </cfRule>
    <cfRule type="expression" dxfId="1016" priority="404">
      <formula>IF(RIGHT(TEXT(AI547,"0.#"),1)=".",TRUE,FALSE)</formula>
    </cfRule>
  </conditionalFormatting>
  <conditionalFormatting sqref="AM553">
    <cfRule type="expression" dxfId="1015" priority="395">
      <formula>IF(RIGHT(TEXT(AM553,"0.#"),1)=".",FALSE,TRUE)</formula>
    </cfRule>
    <cfRule type="expression" dxfId="1014" priority="396">
      <formula>IF(RIGHT(TEXT(AM553,"0.#"),1)=".",TRUE,FALSE)</formula>
    </cfRule>
  </conditionalFormatting>
  <conditionalFormatting sqref="AM551">
    <cfRule type="expression" dxfId="1013" priority="399">
      <formula>IF(RIGHT(TEXT(AM551,"0.#"),1)=".",FALSE,TRUE)</formula>
    </cfRule>
    <cfRule type="expression" dxfId="1012" priority="400">
      <formula>IF(RIGHT(TEXT(AM551,"0.#"),1)=".",TRUE,FALSE)</formula>
    </cfRule>
  </conditionalFormatting>
  <conditionalFormatting sqref="AM552">
    <cfRule type="expression" dxfId="1011" priority="397">
      <formula>IF(RIGHT(TEXT(AM552,"0.#"),1)=".",FALSE,TRUE)</formula>
    </cfRule>
    <cfRule type="expression" dxfId="1010" priority="398">
      <formula>IF(RIGHT(TEXT(AM552,"0.#"),1)=".",TRUE,FALSE)</formula>
    </cfRule>
  </conditionalFormatting>
  <conditionalFormatting sqref="AI553">
    <cfRule type="expression" dxfId="1009" priority="389">
      <formula>IF(RIGHT(TEXT(AI553,"0.#"),1)=".",FALSE,TRUE)</formula>
    </cfRule>
    <cfRule type="expression" dxfId="1008" priority="390">
      <formula>IF(RIGHT(TEXT(AI553,"0.#"),1)=".",TRUE,FALSE)</formula>
    </cfRule>
  </conditionalFormatting>
  <conditionalFormatting sqref="AI551">
    <cfRule type="expression" dxfId="1007" priority="393">
      <formula>IF(RIGHT(TEXT(AI551,"0.#"),1)=".",FALSE,TRUE)</formula>
    </cfRule>
    <cfRule type="expression" dxfId="1006" priority="394">
      <formula>IF(RIGHT(TEXT(AI551,"0.#"),1)=".",TRUE,FALSE)</formula>
    </cfRule>
  </conditionalFormatting>
  <conditionalFormatting sqref="AI552">
    <cfRule type="expression" dxfId="1005" priority="391">
      <formula>IF(RIGHT(TEXT(AI552,"0.#"),1)=".",FALSE,TRUE)</formula>
    </cfRule>
    <cfRule type="expression" dxfId="1004" priority="392">
      <formula>IF(RIGHT(TEXT(AI552,"0.#"),1)=".",TRUE,FALSE)</formula>
    </cfRule>
  </conditionalFormatting>
  <conditionalFormatting sqref="AM558">
    <cfRule type="expression" dxfId="1003" priority="383">
      <formula>IF(RIGHT(TEXT(AM558,"0.#"),1)=".",FALSE,TRUE)</formula>
    </cfRule>
    <cfRule type="expression" dxfId="1002" priority="384">
      <formula>IF(RIGHT(TEXT(AM558,"0.#"),1)=".",TRUE,FALSE)</formula>
    </cfRule>
  </conditionalFormatting>
  <conditionalFormatting sqref="AM556">
    <cfRule type="expression" dxfId="1001" priority="387">
      <formula>IF(RIGHT(TEXT(AM556,"0.#"),1)=".",FALSE,TRUE)</formula>
    </cfRule>
    <cfRule type="expression" dxfId="1000" priority="388">
      <formula>IF(RIGHT(TEXT(AM556,"0.#"),1)=".",TRUE,FALSE)</formula>
    </cfRule>
  </conditionalFormatting>
  <conditionalFormatting sqref="AM557">
    <cfRule type="expression" dxfId="999" priority="385">
      <formula>IF(RIGHT(TEXT(AM557,"0.#"),1)=".",FALSE,TRUE)</formula>
    </cfRule>
    <cfRule type="expression" dxfId="998" priority="386">
      <formula>IF(RIGHT(TEXT(AM557,"0.#"),1)=".",TRUE,FALSE)</formula>
    </cfRule>
  </conditionalFormatting>
  <conditionalFormatting sqref="AI558">
    <cfRule type="expression" dxfId="997" priority="377">
      <formula>IF(RIGHT(TEXT(AI558,"0.#"),1)=".",FALSE,TRUE)</formula>
    </cfRule>
    <cfRule type="expression" dxfId="996" priority="378">
      <formula>IF(RIGHT(TEXT(AI558,"0.#"),1)=".",TRUE,FALSE)</formula>
    </cfRule>
  </conditionalFormatting>
  <conditionalFormatting sqref="AI556">
    <cfRule type="expression" dxfId="995" priority="381">
      <formula>IF(RIGHT(TEXT(AI556,"0.#"),1)=".",FALSE,TRUE)</formula>
    </cfRule>
    <cfRule type="expression" dxfId="994" priority="382">
      <formula>IF(RIGHT(TEXT(AI556,"0.#"),1)=".",TRUE,FALSE)</formula>
    </cfRule>
  </conditionalFormatting>
  <conditionalFormatting sqref="AI557">
    <cfRule type="expression" dxfId="993" priority="379">
      <formula>IF(RIGHT(TEXT(AI557,"0.#"),1)=".",FALSE,TRUE)</formula>
    </cfRule>
    <cfRule type="expression" dxfId="992" priority="380">
      <formula>IF(RIGHT(TEXT(AI557,"0.#"),1)=".",TRUE,FALSE)</formula>
    </cfRule>
  </conditionalFormatting>
  <conditionalFormatting sqref="AM563">
    <cfRule type="expression" dxfId="991" priority="371">
      <formula>IF(RIGHT(TEXT(AM563,"0.#"),1)=".",FALSE,TRUE)</formula>
    </cfRule>
    <cfRule type="expression" dxfId="990" priority="372">
      <formula>IF(RIGHT(TEXT(AM563,"0.#"),1)=".",TRUE,FALSE)</formula>
    </cfRule>
  </conditionalFormatting>
  <conditionalFormatting sqref="AM561">
    <cfRule type="expression" dxfId="989" priority="375">
      <formula>IF(RIGHT(TEXT(AM561,"0.#"),1)=".",FALSE,TRUE)</formula>
    </cfRule>
    <cfRule type="expression" dxfId="988" priority="376">
      <formula>IF(RIGHT(TEXT(AM561,"0.#"),1)=".",TRUE,FALSE)</formula>
    </cfRule>
  </conditionalFormatting>
  <conditionalFormatting sqref="AM562">
    <cfRule type="expression" dxfId="987" priority="373">
      <formula>IF(RIGHT(TEXT(AM562,"0.#"),1)=".",FALSE,TRUE)</formula>
    </cfRule>
    <cfRule type="expression" dxfId="986" priority="374">
      <formula>IF(RIGHT(TEXT(AM562,"0.#"),1)=".",TRUE,FALSE)</formula>
    </cfRule>
  </conditionalFormatting>
  <conditionalFormatting sqref="AI563">
    <cfRule type="expression" dxfId="985" priority="365">
      <formula>IF(RIGHT(TEXT(AI563,"0.#"),1)=".",FALSE,TRUE)</formula>
    </cfRule>
    <cfRule type="expression" dxfId="984" priority="366">
      <formula>IF(RIGHT(TEXT(AI563,"0.#"),1)=".",TRUE,FALSE)</formula>
    </cfRule>
  </conditionalFormatting>
  <conditionalFormatting sqref="AI561">
    <cfRule type="expression" dxfId="983" priority="369">
      <formula>IF(RIGHT(TEXT(AI561,"0.#"),1)=".",FALSE,TRUE)</formula>
    </cfRule>
    <cfRule type="expression" dxfId="982" priority="370">
      <formula>IF(RIGHT(TEXT(AI561,"0.#"),1)=".",TRUE,FALSE)</formula>
    </cfRule>
  </conditionalFormatting>
  <conditionalFormatting sqref="AI562">
    <cfRule type="expression" dxfId="981" priority="367">
      <formula>IF(RIGHT(TEXT(AI562,"0.#"),1)=".",FALSE,TRUE)</formula>
    </cfRule>
    <cfRule type="expression" dxfId="980" priority="368">
      <formula>IF(RIGHT(TEXT(AI562,"0.#"),1)=".",TRUE,FALSE)</formula>
    </cfRule>
  </conditionalFormatting>
  <conditionalFormatting sqref="AM597">
    <cfRule type="expression" dxfId="979" priority="323">
      <formula>IF(RIGHT(TEXT(AM597,"0.#"),1)=".",FALSE,TRUE)</formula>
    </cfRule>
    <cfRule type="expression" dxfId="978" priority="324">
      <formula>IF(RIGHT(TEXT(AM597,"0.#"),1)=".",TRUE,FALSE)</formula>
    </cfRule>
  </conditionalFormatting>
  <conditionalFormatting sqref="AM595">
    <cfRule type="expression" dxfId="977" priority="327">
      <formula>IF(RIGHT(TEXT(AM595,"0.#"),1)=".",FALSE,TRUE)</formula>
    </cfRule>
    <cfRule type="expression" dxfId="976" priority="328">
      <formula>IF(RIGHT(TEXT(AM595,"0.#"),1)=".",TRUE,FALSE)</formula>
    </cfRule>
  </conditionalFormatting>
  <conditionalFormatting sqref="AM596">
    <cfRule type="expression" dxfId="975" priority="325">
      <formula>IF(RIGHT(TEXT(AM596,"0.#"),1)=".",FALSE,TRUE)</formula>
    </cfRule>
    <cfRule type="expression" dxfId="974" priority="326">
      <formula>IF(RIGHT(TEXT(AM596,"0.#"),1)=".",TRUE,FALSE)</formula>
    </cfRule>
  </conditionalFormatting>
  <conditionalFormatting sqref="AI597">
    <cfRule type="expression" dxfId="973" priority="317">
      <formula>IF(RIGHT(TEXT(AI597,"0.#"),1)=".",FALSE,TRUE)</formula>
    </cfRule>
    <cfRule type="expression" dxfId="972" priority="318">
      <formula>IF(RIGHT(TEXT(AI597,"0.#"),1)=".",TRUE,FALSE)</formula>
    </cfRule>
  </conditionalFormatting>
  <conditionalFormatting sqref="AI595">
    <cfRule type="expression" dxfId="971" priority="321">
      <formula>IF(RIGHT(TEXT(AI595,"0.#"),1)=".",FALSE,TRUE)</formula>
    </cfRule>
    <cfRule type="expression" dxfId="970" priority="322">
      <formula>IF(RIGHT(TEXT(AI595,"0.#"),1)=".",TRUE,FALSE)</formula>
    </cfRule>
  </conditionalFormatting>
  <conditionalFormatting sqref="AI596">
    <cfRule type="expression" dxfId="969" priority="319">
      <formula>IF(RIGHT(TEXT(AI596,"0.#"),1)=".",FALSE,TRUE)</formula>
    </cfRule>
    <cfRule type="expression" dxfId="968" priority="320">
      <formula>IF(RIGHT(TEXT(AI596,"0.#"),1)=".",TRUE,FALSE)</formula>
    </cfRule>
  </conditionalFormatting>
  <conditionalFormatting sqref="AM622">
    <cfRule type="expression" dxfId="967" priority="311">
      <formula>IF(RIGHT(TEXT(AM622,"0.#"),1)=".",FALSE,TRUE)</formula>
    </cfRule>
    <cfRule type="expression" dxfId="966" priority="312">
      <formula>IF(RIGHT(TEXT(AM622,"0.#"),1)=".",TRUE,FALSE)</formula>
    </cfRule>
  </conditionalFormatting>
  <conditionalFormatting sqref="AM620">
    <cfRule type="expression" dxfId="965" priority="315">
      <formula>IF(RIGHT(TEXT(AM620,"0.#"),1)=".",FALSE,TRUE)</formula>
    </cfRule>
    <cfRule type="expression" dxfId="964" priority="316">
      <formula>IF(RIGHT(TEXT(AM620,"0.#"),1)=".",TRUE,FALSE)</formula>
    </cfRule>
  </conditionalFormatting>
  <conditionalFormatting sqref="AM621">
    <cfRule type="expression" dxfId="963" priority="313">
      <formula>IF(RIGHT(TEXT(AM621,"0.#"),1)=".",FALSE,TRUE)</formula>
    </cfRule>
    <cfRule type="expression" dxfId="962" priority="314">
      <formula>IF(RIGHT(TEXT(AM621,"0.#"),1)=".",TRUE,FALSE)</formula>
    </cfRule>
  </conditionalFormatting>
  <conditionalFormatting sqref="AI622">
    <cfRule type="expression" dxfId="961" priority="305">
      <formula>IF(RIGHT(TEXT(AI622,"0.#"),1)=".",FALSE,TRUE)</formula>
    </cfRule>
    <cfRule type="expression" dxfId="960" priority="306">
      <formula>IF(RIGHT(TEXT(AI622,"0.#"),1)=".",TRUE,FALSE)</formula>
    </cfRule>
  </conditionalFormatting>
  <conditionalFormatting sqref="AI620">
    <cfRule type="expression" dxfId="959" priority="309">
      <formula>IF(RIGHT(TEXT(AI620,"0.#"),1)=".",FALSE,TRUE)</formula>
    </cfRule>
    <cfRule type="expression" dxfId="958" priority="310">
      <formula>IF(RIGHT(TEXT(AI620,"0.#"),1)=".",TRUE,FALSE)</formula>
    </cfRule>
  </conditionalFormatting>
  <conditionalFormatting sqref="AI621">
    <cfRule type="expression" dxfId="957" priority="307">
      <formula>IF(RIGHT(TEXT(AI621,"0.#"),1)=".",FALSE,TRUE)</formula>
    </cfRule>
    <cfRule type="expression" dxfId="956" priority="308">
      <formula>IF(RIGHT(TEXT(AI621,"0.#"),1)=".",TRUE,FALSE)</formula>
    </cfRule>
  </conditionalFormatting>
  <conditionalFormatting sqref="AM627">
    <cfRule type="expression" dxfId="955" priority="251">
      <formula>IF(RIGHT(TEXT(AM627,"0.#"),1)=".",FALSE,TRUE)</formula>
    </cfRule>
    <cfRule type="expression" dxfId="954" priority="252">
      <formula>IF(RIGHT(TEXT(AM627,"0.#"),1)=".",TRUE,FALSE)</formula>
    </cfRule>
  </conditionalFormatting>
  <conditionalFormatting sqref="AM625">
    <cfRule type="expression" dxfId="953" priority="255">
      <formula>IF(RIGHT(TEXT(AM625,"0.#"),1)=".",FALSE,TRUE)</formula>
    </cfRule>
    <cfRule type="expression" dxfId="952" priority="256">
      <formula>IF(RIGHT(TEXT(AM625,"0.#"),1)=".",TRUE,FALSE)</formula>
    </cfRule>
  </conditionalFormatting>
  <conditionalFormatting sqref="AM626">
    <cfRule type="expression" dxfId="951" priority="253">
      <formula>IF(RIGHT(TEXT(AM626,"0.#"),1)=".",FALSE,TRUE)</formula>
    </cfRule>
    <cfRule type="expression" dxfId="950" priority="254">
      <formula>IF(RIGHT(TEXT(AM626,"0.#"),1)=".",TRUE,FALSE)</formula>
    </cfRule>
  </conditionalFormatting>
  <conditionalFormatting sqref="AI627">
    <cfRule type="expression" dxfId="949" priority="245">
      <formula>IF(RIGHT(TEXT(AI627,"0.#"),1)=".",FALSE,TRUE)</formula>
    </cfRule>
    <cfRule type="expression" dxfId="948" priority="246">
      <formula>IF(RIGHT(TEXT(AI627,"0.#"),1)=".",TRUE,FALSE)</formula>
    </cfRule>
  </conditionalFormatting>
  <conditionalFormatting sqref="AI625">
    <cfRule type="expression" dxfId="947" priority="249">
      <formula>IF(RIGHT(TEXT(AI625,"0.#"),1)=".",FALSE,TRUE)</formula>
    </cfRule>
    <cfRule type="expression" dxfId="946" priority="250">
      <formula>IF(RIGHT(TEXT(AI625,"0.#"),1)=".",TRUE,FALSE)</formula>
    </cfRule>
  </conditionalFormatting>
  <conditionalFormatting sqref="AI626">
    <cfRule type="expression" dxfId="945" priority="247">
      <formula>IF(RIGHT(TEXT(AI626,"0.#"),1)=".",FALSE,TRUE)</formula>
    </cfRule>
    <cfRule type="expression" dxfId="944" priority="248">
      <formula>IF(RIGHT(TEXT(AI626,"0.#"),1)=".",TRUE,FALSE)</formula>
    </cfRule>
  </conditionalFormatting>
  <conditionalFormatting sqref="AM632">
    <cfRule type="expression" dxfId="943" priority="239">
      <formula>IF(RIGHT(TEXT(AM632,"0.#"),1)=".",FALSE,TRUE)</formula>
    </cfRule>
    <cfRule type="expression" dxfId="942" priority="240">
      <formula>IF(RIGHT(TEXT(AM632,"0.#"),1)=".",TRUE,FALSE)</formula>
    </cfRule>
  </conditionalFormatting>
  <conditionalFormatting sqref="AM630">
    <cfRule type="expression" dxfId="941" priority="243">
      <formula>IF(RIGHT(TEXT(AM630,"0.#"),1)=".",FALSE,TRUE)</formula>
    </cfRule>
    <cfRule type="expression" dxfId="940" priority="244">
      <formula>IF(RIGHT(TEXT(AM630,"0.#"),1)=".",TRUE,FALSE)</formula>
    </cfRule>
  </conditionalFormatting>
  <conditionalFormatting sqref="AM631">
    <cfRule type="expression" dxfId="939" priority="241">
      <formula>IF(RIGHT(TEXT(AM631,"0.#"),1)=".",FALSE,TRUE)</formula>
    </cfRule>
    <cfRule type="expression" dxfId="938" priority="242">
      <formula>IF(RIGHT(TEXT(AM631,"0.#"),1)=".",TRUE,FALSE)</formula>
    </cfRule>
  </conditionalFormatting>
  <conditionalFormatting sqref="AI632">
    <cfRule type="expression" dxfId="937" priority="233">
      <formula>IF(RIGHT(TEXT(AI632,"0.#"),1)=".",FALSE,TRUE)</formula>
    </cfRule>
    <cfRule type="expression" dxfId="936" priority="234">
      <formula>IF(RIGHT(TEXT(AI632,"0.#"),1)=".",TRUE,FALSE)</formula>
    </cfRule>
  </conditionalFormatting>
  <conditionalFormatting sqref="AI630">
    <cfRule type="expression" dxfId="935" priority="237">
      <formula>IF(RIGHT(TEXT(AI630,"0.#"),1)=".",FALSE,TRUE)</formula>
    </cfRule>
    <cfRule type="expression" dxfId="934" priority="238">
      <formula>IF(RIGHT(TEXT(AI630,"0.#"),1)=".",TRUE,FALSE)</formula>
    </cfRule>
  </conditionalFormatting>
  <conditionalFormatting sqref="AI631">
    <cfRule type="expression" dxfId="933" priority="235">
      <formula>IF(RIGHT(TEXT(AI631,"0.#"),1)=".",FALSE,TRUE)</formula>
    </cfRule>
    <cfRule type="expression" dxfId="932" priority="236">
      <formula>IF(RIGHT(TEXT(AI631,"0.#"),1)=".",TRUE,FALSE)</formula>
    </cfRule>
  </conditionalFormatting>
  <conditionalFormatting sqref="AM637">
    <cfRule type="expression" dxfId="931" priority="227">
      <formula>IF(RIGHT(TEXT(AM637,"0.#"),1)=".",FALSE,TRUE)</formula>
    </cfRule>
    <cfRule type="expression" dxfId="930" priority="228">
      <formula>IF(RIGHT(TEXT(AM637,"0.#"),1)=".",TRUE,FALSE)</formula>
    </cfRule>
  </conditionalFormatting>
  <conditionalFormatting sqref="AM635">
    <cfRule type="expression" dxfId="929" priority="231">
      <formula>IF(RIGHT(TEXT(AM635,"0.#"),1)=".",FALSE,TRUE)</formula>
    </cfRule>
    <cfRule type="expression" dxfId="928" priority="232">
      <formula>IF(RIGHT(TEXT(AM635,"0.#"),1)=".",TRUE,FALSE)</formula>
    </cfRule>
  </conditionalFormatting>
  <conditionalFormatting sqref="AM636">
    <cfRule type="expression" dxfId="927" priority="229">
      <formula>IF(RIGHT(TEXT(AM636,"0.#"),1)=".",FALSE,TRUE)</formula>
    </cfRule>
    <cfRule type="expression" dxfId="926" priority="230">
      <formula>IF(RIGHT(TEXT(AM636,"0.#"),1)=".",TRUE,FALSE)</formula>
    </cfRule>
  </conditionalFormatting>
  <conditionalFormatting sqref="AI637">
    <cfRule type="expression" dxfId="925" priority="221">
      <formula>IF(RIGHT(TEXT(AI637,"0.#"),1)=".",FALSE,TRUE)</formula>
    </cfRule>
    <cfRule type="expression" dxfId="924" priority="222">
      <formula>IF(RIGHT(TEXT(AI637,"0.#"),1)=".",TRUE,FALSE)</formula>
    </cfRule>
  </conditionalFormatting>
  <conditionalFormatting sqref="AI635">
    <cfRule type="expression" dxfId="923" priority="225">
      <formula>IF(RIGHT(TEXT(AI635,"0.#"),1)=".",FALSE,TRUE)</formula>
    </cfRule>
    <cfRule type="expression" dxfId="922" priority="226">
      <formula>IF(RIGHT(TEXT(AI635,"0.#"),1)=".",TRUE,FALSE)</formula>
    </cfRule>
  </conditionalFormatting>
  <conditionalFormatting sqref="AI636">
    <cfRule type="expression" dxfId="921" priority="223">
      <formula>IF(RIGHT(TEXT(AI636,"0.#"),1)=".",FALSE,TRUE)</formula>
    </cfRule>
    <cfRule type="expression" dxfId="920" priority="224">
      <formula>IF(RIGHT(TEXT(AI636,"0.#"),1)=".",TRUE,FALSE)</formula>
    </cfRule>
  </conditionalFormatting>
  <conditionalFormatting sqref="AM602">
    <cfRule type="expression" dxfId="919" priority="299">
      <formula>IF(RIGHT(TEXT(AM602,"0.#"),1)=".",FALSE,TRUE)</formula>
    </cfRule>
    <cfRule type="expression" dxfId="918" priority="300">
      <formula>IF(RIGHT(TEXT(AM602,"0.#"),1)=".",TRUE,FALSE)</formula>
    </cfRule>
  </conditionalFormatting>
  <conditionalFormatting sqref="AM600">
    <cfRule type="expression" dxfId="917" priority="303">
      <formula>IF(RIGHT(TEXT(AM600,"0.#"),1)=".",FALSE,TRUE)</formula>
    </cfRule>
    <cfRule type="expression" dxfId="916" priority="304">
      <formula>IF(RIGHT(TEXT(AM600,"0.#"),1)=".",TRUE,FALSE)</formula>
    </cfRule>
  </conditionalFormatting>
  <conditionalFormatting sqref="AM601">
    <cfRule type="expression" dxfId="915" priority="301">
      <formula>IF(RIGHT(TEXT(AM601,"0.#"),1)=".",FALSE,TRUE)</formula>
    </cfRule>
    <cfRule type="expression" dxfId="914" priority="302">
      <formula>IF(RIGHT(TEXT(AM601,"0.#"),1)=".",TRUE,FALSE)</formula>
    </cfRule>
  </conditionalFormatting>
  <conditionalFormatting sqref="AI602">
    <cfRule type="expression" dxfId="913" priority="293">
      <formula>IF(RIGHT(TEXT(AI602,"0.#"),1)=".",FALSE,TRUE)</formula>
    </cfRule>
    <cfRule type="expression" dxfId="912" priority="294">
      <formula>IF(RIGHT(TEXT(AI602,"0.#"),1)=".",TRUE,FALSE)</formula>
    </cfRule>
  </conditionalFormatting>
  <conditionalFormatting sqref="AI600">
    <cfRule type="expression" dxfId="911" priority="297">
      <formula>IF(RIGHT(TEXT(AI600,"0.#"),1)=".",FALSE,TRUE)</formula>
    </cfRule>
    <cfRule type="expression" dxfId="910" priority="298">
      <formula>IF(RIGHT(TEXT(AI600,"0.#"),1)=".",TRUE,FALSE)</formula>
    </cfRule>
  </conditionalFormatting>
  <conditionalFormatting sqref="AI601">
    <cfRule type="expression" dxfId="909" priority="295">
      <formula>IF(RIGHT(TEXT(AI601,"0.#"),1)=".",FALSE,TRUE)</formula>
    </cfRule>
    <cfRule type="expression" dxfId="908" priority="296">
      <formula>IF(RIGHT(TEXT(AI601,"0.#"),1)=".",TRUE,FALSE)</formula>
    </cfRule>
  </conditionalFormatting>
  <conditionalFormatting sqref="AM607">
    <cfRule type="expression" dxfId="907" priority="287">
      <formula>IF(RIGHT(TEXT(AM607,"0.#"),1)=".",FALSE,TRUE)</formula>
    </cfRule>
    <cfRule type="expression" dxfId="906" priority="288">
      <formula>IF(RIGHT(TEXT(AM607,"0.#"),1)=".",TRUE,FALSE)</formula>
    </cfRule>
  </conditionalFormatting>
  <conditionalFormatting sqref="AM605">
    <cfRule type="expression" dxfId="905" priority="291">
      <formula>IF(RIGHT(TEXT(AM605,"0.#"),1)=".",FALSE,TRUE)</formula>
    </cfRule>
    <cfRule type="expression" dxfId="904" priority="292">
      <formula>IF(RIGHT(TEXT(AM605,"0.#"),1)=".",TRUE,FALSE)</formula>
    </cfRule>
  </conditionalFormatting>
  <conditionalFormatting sqref="AM606">
    <cfRule type="expression" dxfId="903" priority="289">
      <formula>IF(RIGHT(TEXT(AM606,"0.#"),1)=".",FALSE,TRUE)</formula>
    </cfRule>
    <cfRule type="expression" dxfId="902" priority="290">
      <formula>IF(RIGHT(TEXT(AM606,"0.#"),1)=".",TRUE,FALSE)</formula>
    </cfRule>
  </conditionalFormatting>
  <conditionalFormatting sqref="AI607">
    <cfRule type="expression" dxfId="901" priority="281">
      <formula>IF(RIGHT(TEXT(AI607,"0.#"),1)=".",FALSE,TRUE)</formula>
    </cfRule>
    <cfRule type="expression" dxfId="900" priority="282">
      <formula>IF(RIGHT(TEXT(AI607,"0.#"),1)=".",TRUE,FALSE)</formula>
    </cfRule>
  </conditionalFormatting>
  <conditionalFormatting sqref="AI605">
    <cfRule type="expression" dxfId="899" priority="285">
      <formula>IF(RIGHT(TEXT(AI605,"0.#"),1)=".",FALSE,TRUE)</formula>
    </cfRule>
    <cfRule type="expression" dxfId="898" priority="286">
      <formula>IF(RIGHT(TEXT(AI605,"0.#"),1)=".",TRUE,FALSE)</formula>
    </cfRule>
  </conditionalFormatting>
  <conditionalFormatting sqref="AI606">
    <cfRule type="expression" dxfId="897" priority="283">
      <formula>IF(RIGHT(TEXT(AI606,"0.#"),1)=".",FALSE,TRUE)</formula>
    </cfRule>
    <cfRule type="expression" dxfId="896" priority="284">
      <formula>IF(RIGHT(TEXT(AI606,"0.#"),1)=".",TRUE,FALSE)</formula>
    </cfRule>
  </conditionalFormatting>
  <conditionalFormatting sqref="AM612">
    <cfRule type="expression" dxfId="895" priority="275">
      <formula>IF(RIGHT(TEXT(AM612,"0.#"),1)=".",FALSE,TRUE)</formula>
    </cfRule>
    <cfRule type="expression" dxfId="894" priority="276">
      <formula>IF(RIGHT(TEXT(AM612,"0.#"),1)=".",TRUE,FALSE)</formula>
    </cfRule>
  </conditionalFormatting>
  <conditionalFormatting sqref="AM610">
    <cfRule type="expression" dxfId="893" priority="279">
      <formula>IF(RIGHT(TEXT(AM610,"0.#"),1)=".",FALSE,TRUE)</formula>
    </cfRule>
    <cfRule type="expression" dxfId="892" priority="280">
      <formula>IF(RIGHT(TEXT(AM610,"0.#"),1)=".",TRUE,FALSE)</formula>
    </cfRule>
  </conditionalFormatting>
  <conditionalFormatting sqref="AM611">
    <cfRule type="expression" dxfId="891" priority="277">
      <formula>IF(RIGHT(TEXT(AM611,"0.#"),1)=".",FALSE,TRUE)</formula>
    </cfRule>
    <cfRule type="expression" dxfId="890" priority="278">
      <formula>IF(RIGHT(TEXT(AM611,"0.#"),1)=".",TRUE,FALSE)</formula>
    </cfRule>
  </conditionalFormatting>
  <conditionalFormatting sqref="AI612">
    <cfRule type="expression" dxfId="889" priority="269">
      <formula>IF(RIGHT(TEXT(AI612,"0.#"),1)=".",FALSE,TRUE)</formula>
    </cfRule>
    <cfRule type="expression" dxfId="888" priority="270">
      <formula>IF(RIGHT(TEXT(AI612,"0.#"),1)=".",TRUE,FALSE)</formula>
    </cfRule>
  </conditionalFormatting>
  <conditionalFormatting sqref="AI610">
    <cfRule type="expression" dxfId="887" priority="273">
      <formula>IF(RIGHT(TEXT(AI610,"0.#"),1)=".",FALSE,TRUE)</formula>
    </cfRule>
    <cfRule type="expression" dxfId="886" priority="274">
      <formula>IF(RIGHT(TEXT(AI610,"0.#"),1)=".",TRUE,FALSE)</formula>
    </cfRule>
  </conditionalFormatting>
  <conditionalFormatting sqref="AI611">
    <cfRule type="expression" dxfId="885" priority="271">
      <formula>IF(RIGHT(TEXT(AI611,"0.#"),1)=".",FALSE,TRUE)</formula>
    </cfRule>
    <cfRule type="expression" dxfId="884" priority="272">
      <formula>IF(RIGHT(TEXT(AI611,"0.#"),1)=".",TRUE,FALSE)</formula>
    </cfRule>
  </conditionalFormatting>
  <conditionalFormatting sqref="AM617">
    <cfRule type="expression" dxfId="883" priority="263">
      <formula>IF(RIGHT(TEXT(AM617,"0.#"),1)=".",FALSE,TRUE)</formula>
    </cfRule>
    <cfRule type="expression" dxfId="882" priority="264">
      <formula>IF(RIGHT(TEXT(AM617,"0.#"),1)=".",TRUE,FALSE)</formula>
    </cfRule>
  </conditionalFormatting>
  <conditionalFormatting sqref="AM615">
    <cfRule type="expression" dxfId="881" priority="267">
      <formula>IF(RIGHT(TEXT(AM615,"0.#"),1)=".",FALSE,TRUE)</formula>
    </cfRule>
    <cfRule type="expression" dxfId="880" priority="268">
      <formula>IF(RIGHT(TEXT(AM615,"0.#"),1)=".",TRUE,FALSE)</formula>
    </cfRule>
  </conditionalFormatting>
  <conditionalFormatting sqref="AM616">
    <cfRule type="expression" dxfId="879" priority="265">
      <formula>IF(RIGHT(TEXT(AM616,"0.#"),1)=".",FALSE,TRUE)</formula>
    </cfRule>
    <cfRule type="expression" dxfId="878" priority="266">
      <formula>IF(RIGHT(TEXT(AM616,"0.#"),1)=".",TRUE,FALSE)</formula>
    </cfRule>
  </conditionalFormatting>
  <conditionalFormatting sqref="AI617">
    <cfRule type="expression" dxfId="877" priority="257">
      <formula>IF(RIGHT(TEXT(AI617,"0.#"),1)=".",FALSE,TRUE)</formula>
    </cfRule>
    <cfRule type="expression" dxfId="876" priority="258">
      <formula>IF(RIGHT(TEXT(AI617,"0.#"),1)=".",TRUE,FALSE)</formula>
    </cfRule>
  </conditionalFormatting>
  <conditionalFormatting sqref="AI615">
    <cfRule type="expression" dxfId="875" priority="261">
      <formula>IF(RIGHT(TEXT(AI615,"0.#"),1)=".",FALSE,TRUE)</formula>
    </cfRule>
    <cfRule type="expression" dxfId="874" priority="262">
      <formula>IF(RIGHT(TEXT(AI615,"0.#"),1)=".",TRUE,FALSE)</formula>
    </cfRule>
  </conditionalFormatting>
  <conditionalFormatting sqref="AI616">
    <cfRule type="expression" dxfId="873" priority="259">
      <formula>IF(RIGHT(TEXT(AI616,"0.#"),1)=".",FALSE,TRUE)</formula>
    </cfRule>
    <cfRule type="expression" dxfId="872" priority="260">
      <formula>IF(RIGHT(TEXT(AI616,"0.#"),1)=".",TRUE,FALSE)</formula>
    </cfRule>
  </conditionalFormatting>
  <conditionalFormatting sqref="AM651">
    <cfRule type="expression" dxfId="871" priority="215">
      <formula>IF(RIGHT(TEXT(AM651,"0.#"),1)=".",FALSE,TRUE)</formula>
    </cfRule>
    <cfRule type="expression" dxfId="870" priority="216">
      <formula>IF(RIGHT(TEXT(AM651,"0.#"),1)=".",TRUE,FALSE)</formula>
    </cfRule>
  </conditionalFormatting>
  <conditionalFormatting sqref="AM649">
    <cfRule type="expression" dxfId="869" priority="219">
      <formula>IF(RIGHT(TEXT(AM649,"0.#"),1)=".",FALSE,TRUE)</formula>
    </cfRule>
    <cfRule type="expression" dxfId="868" priority="220">
      <formula>IF(RIGHT(TEXT(AM649,"0.#"),1)=".",TRUE,FALSE)</formula>
    </cfRule>
  </conditionalFormatting>
  <conditionalFormatting sqref="AM650">
    <cfRule type="expression" dxfId="867" priority="217">
      <formula>IF(RIGHT(TEXT(AM650,"0.#"),1)=".",FALSE,TRUE)</formula>
    </cfRule>
    <cfRule type="expression" dxfId="866" priority="218">
      <formula>IF(RIGHT(TEXT(AM650,"0.#"),1)=".",TRUE,FALSE)</formula>
    </cfRule>
  </conditionalFormatting>
  <conditionalFormatting sqref="AI651">
    <cfRule type="expression" dxfId="865" priority="209">
      <formula>IF(RIGHT(TEXT(AI651,"0.#"),1)=".",FALSE,TRUE)</formula>
    </cfRule>
    <cfRule type="expression" dxfId="864" priority="210">
      <formula>IF(RIGHT(TEXT(AI651,"0.#"),1)=".",TRUE,FALSE)</formula>
    </cfRule>
  </conditionalFormatting>
  <conditionalFormatting sqref="AI649">
    <cfRule type="expression" dxfId="863" priority="213">
      <formula>IF(RIGHT(TEXT(AI649,"0.#"),1)=".",FALSE,TRUE)</formula>
    </cfRule>
    <cfRule type="expression" dxfId="862" priority="214">
      <formula>IF(RIGHT(TEXT(AI649,"0.#"),1)=".",TRUE,FALSE)</formula>
    </cfRule>
  </conditionalFormatting>
  <conditionalFormatting sqref="AI650">
    <cfRule type="expression" dxfId="861" priority="211">
      <formula>IF(RIGHT(TEXT(AI650,"0.#"),1)=".",FALSE,TRUE)</formula>
    </cfRule>
    <cfRule type="expression" dxfId="860" priority="212">
      <formula>IF(RIGHT(TEXT(AI650,"0.#"),1)=".",TRUE,FALSE)</formula>
    </cfRule>
  </conditionalFormatting>
  <conditionalFormatting sqref="AM676">
    <cfRule type="expression" dxfId="859" priority="203">
      <formula>IF(RIGHT(TEXT(AM676,"0.#"),1)=".",FALSE,TRUE)</formula>
    </cfRule>
    <cfRule type="expression" dxfId="858" priority="204">
      <formula>IF(RIGHT(TEXT(AM676,"0.#"),1)=".",TRUE,FALSE)</formula>
    </cfRule>
  </conditionalFormatting>
  <conditionalFormatting sqref="AM674">
    <cfRule type="expression" dxfId="857" priority="207">
      <formula>IF(RIGHT(TEXT(AM674,"0.#"),1)=".",FALSE,TRUE)</formula>
    </cfRule>
    <cfRule type="expression" dxfId="856" priority="208">
      <formula>IF(RIGHT(TEXT(AM674,"0.#"),1)=".",TRUE,FALSE)</formula>
    </cfRule>
  </conditionalFormatting>
  <conditionalFormatting sqref="AM675">
    <cfRule type="expression" dxfId="855" priority="205">
      <formula>IF(RIGHT(TEXT(AM675,"0.#"),1)=".",FALSE,TRUE)</formula>
    </cfRule>
    <cfRule type="expression" dxfId="854" priority="206">
      <formula>IF(RIGHT(TEXT(AM675,"0.#"),1)=".",TRUE,FALSE)</formula>
    </cfRule>
  </conditionalFormatting>
  <conditionalFormatting sqref="AI676">
    <cfRule type="expression" dxfId="853" priority="197">
      <formula>IF(RIGHT(TEXT(AI676,"0.#"),1)=".",FALSE,TRUE)</formula>
    </cfRule>
    <cfRule type="expression" dxfId="852" priority="198">
      <formula>IF(RIGHT(TEXT(AI676,"0.#"),1)=".",TRUE,FALSE)</formula>
    </cfRule>
  </conditionalFormatting>
  <conditionalFormatting sqref="AI674">
    <cfRule type="expression" dxfId="851" priority="201">
      <formula>IF(RIGHT(TEXT(AI674,"0.#"),1)=".",FALSE,TRUE)</formula>
    </cfRule>
    <cfRule type="expression" dxfId="850" priority="202">
      <formula>IF(RIGHT(TEXT(AI674,"0.#"),1)=".",TRUE,FALSE)</formula>
    </cfRule>
  </conditionalFormatting>
  <conditionalFormatting sqref="AI675">
    <cfRule type="expression" dxfId="849" priority="199">
      <formula>IF(RIGHT(TEXT(AI675,"0.#"),1)=".",FALSE,TRUE)</formula>
    </cfRule>
    <cfRule type="expression" dxfId="848" priority="200">
      <formula>IF(RIGHT(TEXT(AI675,"0.#"),1)=".",TRUE,FALSE)</formula>
    </cfRule>
  </conditionalFormatting>
  <conditionalFormatting sqref="AM681">
    <cfRule type="expression" dxfId="847" priority="143">
      <formula>IF(RIGHT(TEXT(AM681,"0.#"),1)=".",FALSE,TRUE)</formula>
    </cfRule>
    <cfRule type="expression" dxfId="846" priority="144">
      <formula>IF(RIGHT(TEXT(AM681,"0.#"),1)=".",TRUE,FALSE)</formula>
    </cfRule>
  </conditionalFormatting>
  <conditionalFormatting sqref="AM679">
    <cfRule type="expression" dxfId="845" priority="147">
      <formula>IF(RIGHT(TEXT(AM679,"0.#"),1)=".",FALSE,TRUE)</formula>
    </cfRule>
    <cfRule type="expression" dxfId="844" priority="148">
      <formula>IF(RIGHT(TEXT(AM679,"0.#"),1)=".",TRUE,FALSE)</formula>
    </cfRule>
  </conditionalFormatting>
  <conditionalFormatting sqref="AM680">
    <cfRule type="expression" dxfId="843" priority="145">
      <formula>IF(RIGHT(TEXT(AM680,"0.#"),1)=".",FALSE,TRUE)</formula>
    </cfRule>
    <cfRule type="expression" dxfId="842" priority="146">
      <formula>IF(RIGHT(TEXT(AM680,"0.#"),1)=".",TRUE,FALSE)</formula>
    </cfRule>
  </conditionalFormatting>
  <conditionalFormatting sqref="AI681">
    <cfRule type="expression" dxfId="841" priority="137">
      <formula>IF(RIGHT(TEXT(AI681,"0.#"),1)=".",FALSE,TRUE)</formula>
    </cfRule>
    <cfRule type="expression" dxfId="840" priority="138">
      <formula>IF(RIGHT(TEXT(AI681,"0.#"),1)=".",TRUE,FALSE)</formula>
    </cfRule>
  </conditionalFormatting>
  <conditionalFormatting sqref="AI679">
    <cfRule type="expression" dxfId="839" priority="141">
      <formula>IF(RIGHT(TEXT(AI679,"0.#"),1)=".",FALSE,TRUE)</formula>
    </cfRule>
    <cfRule type="expression" dxfId="838" priority="142">
      <formula>IF(RIGHT(TEXT(AI679,"0.#"),1)=".",TRUE,FALSE)</formula>
    </cfRule>
  </conditionalFormatting>
  <conditionalFormatting sqref="AI680">
    <cfRule type="expression" dxfId="837" priority="139">
      <formula>IF(RIGHT(TEXT(AI680,"0.#"),1)=".",FALSE,TRUE)</formula>
    </cfRule>
    <cfRule type="expression" dxfId="836" priority="140">
      <formula>IF(RIGHT(TEXT(AI680,"0.#"),1)=".",TRUE,FALSE)</formula>
    </cfRule>
  </conditionalFormatting>
  <conditionalFormatting sqref="AM686">
    <cfRule type="expression" dxfId="835" priority="131">
      <formula>IF(RIGHT(TEXT(AM686,"0.#"),1)=".",FALSE,TRUE)</formula>
    </cfRule>
    <cfRule type="expression" dxfId="834" priority="132">
      <formula>IF(RIGHT(TEXT(AM686,"0.#"),1)=".",TRUE,FALSE)</formula>
    </cfRule>
  </conditionalFormatting>
  <conditionalFormatting sqref="AM684">
    <cfRule type="expression" dxfId="833" priority="135">
      <formula>IF(RIGHT(TEXT(AM684,"0.#"),1)=".",FALSE,TRUE)</formula>
    </cfRule>
    <cfRule type="expression" dxfId="832" priority="136">
      <formula>IF(RIGHT(TEXT(AM684,"0.#"),1)=".",TRUE,FALSE)</formula>
    </cfRule>
  </conditionalFormatting>
  <conditionalFormatting sqref="AM685">
    <cfRule type="expression" dxfId="831" priority="133">
      <formula>IF(RIGHT(TEXT(AM685,"0.#"),1)=".",FALSE,TRUE)</formula>
    </cfRule>
    <cfRule type="expression" dxfId="830" priority="134">
      <formula>IF(RIGHT(TEXT(AM685,"0.#"),1)=".",TRUE,FALSE)</formula>
    </cfRule>
  </conditionalFormatting>
  <conditionalFormatting sqref="AI686">
    <cfRule type="expression" dxfId="829" priority="125">
      <formula>IF(RIGHT(TEXT(AI686,"0.#"),1)=".",FALSE,TRUE)</formula>
    </cfRule>
    <cfRule type="expression" dxfId="828" priority="126">
      <formula>IF(RIGHT(TEXT(AI686,"0.#"),1)=".",TRUE,FALSE)</formula>
    </cfRule>
  </conditionalFormatting>
  <conditionalFormatting sqref="AI684">
    <cfRule type="expression" dxfId="827" priority="129">
      <formula>IF(RIGHT(TEXT(AI684,"0.#"),1)=".",FALSE,TRUE)</formula>
    </cfRule>
    <cfRule type="expression" dxfId="826" priority="130">
      <formula>IF(RIGHT(TEXT(AI684,"0.#"),1)=".",TRUE,FALSE)</formula>
    </cfRule>
  </conditionalFormatting>
  <conditionalFormatting sqref="AI685">
    <cfRule type="expression" dxfId="825" priority="127">
      <formula>IF(RIGHT(TEXT(AI685,"0.#"),1)=".",FALSE,TRUE)</formula>
    </cfRule>
    <cfRule type="expression" dxfId="824" priority="128">
      <formula>IF(RIGHT(TEXT(AI685,"0.#"),1)=".",TRUE,FALSE)</formula>
    </cfRule>
  </conditionalFormatting>
  <conditionalFormatting sqref="AM691">
    <cfRule type="expression" dxfId="823" priority="119">
      <formula>IF(RIGHT(TEXT(AM691,"0.#"),1)=".",FALSE,TRUE)</formula>
    </cfRule>
    <cfRule type="expression" dxfId="822" priority="120">
      <formula>IF(RIGHT(TEXT(AM691,"0.#"),1)=".",TRUE,FALSE)</formula>
    </cfRule>
  </conditionalFormatting>
  <conditionalFormatting sqref="AM689">
    <cfRule type="expression" dxfId="821" priority="123">
      <formula>IF(RIGHT(TEXT(AM689,"0.#"),1)=".",FALSE,TRUE)</formula>
    </cfRule>
    <cfRule type="expression" dxfId="820" priority="124">
      <formula>IF(RIGHT(TEXT(AM689,"0.#"),1)=".",TRUE,FALSE)</formula>
    </cfRule>
  </conditionalFormatting>
  <conditionalFormatting sqref="AM690">
    <cfRule type="expression" dxfId="819" priority="121">
      <formula>IF(RIGHT(TEXT(AM690,"0.#"),1)=".",FALSE,TRUE)</formula>
    </cfRule>
    <cfRule type="expression" dxfId="818" priority="122">
      <formula>IF(RIGHT(TEXT(AM690,"0.#"),1)=".",TRUE,FALSE)</formula>
    </cfRule>
  </conditionalFormatting>
  <conditionalFormatting sqref="AI691">
    <cfRule type="expression" dxfId="817" priority="113">
      <formula>IF(RIGHT(TEXT(AI691,"0.#"),1)=".",FALSE,TRUE)</formula>
    </cfRule>
    <cfRule type="expression" dxfId="816" priority="114">
      <formula>IF(RIGHT(TEXT(AI691,"0.#"),1)=".",TRUE,FALSE)</formula>
    </cfRule>
  </conditionalFormatting>
  <conditionalFormatting sqref="AI689">
    <cfRule type="expression" dxfId="815" priority="117">
      <formula>IF(RIGHT(TEXT(AI689,"0.#"),1)=".",FALSE,TRUE)</formula>
    </cfRule>
    <cfRule type="expression" dxfId="814" priority="118">
      <formula>IF(RIGHT(TEXT(AI689,"0.#"),1)=".",TRUE,FALSE)</formula>
    </cfRule>
  </conditionalFormatting>
  <conditionalFormatting sqref="AI690">
    <cfRule type="expression" dxfId="813" priority="115">
      <formula>IF(RIGHT(TEXT(AI690,"0.#"),1)=".",FALSE,TRUE)</formula>
    </cfRule>
    <cfRule type="expression" dxfId="812" priority="116">
      <formula>IF(RIGHT(TEXT(AI690,"0.#"),1)=".",TRUE,FALSE)</formula>
    </cfRule>
  </conditionalFormatting>
  <conditionalFormatting sqref="AM656">
    <cfRule type="expression" dxfId="811" priority="191">
      <formula>IF(RIGHT(TEXT(AM656,"0.#"),1)=".",FALSE,TRUE)</formula>
    </cfRule>
    <cfRule type="expression" dxfId="810" priority="192">
      <formula>IF(RIGHT(TEXT(AM656,"0.#"),1)=".",TRUE,FALSE)</formula>
    </cfRule>
  </conditionalFormatting>
  <conditionalFormatting sqref="AM654">
    <cfRule type="expression" dxfId="809" priority="195">
      <formula>IF(RIGHT(TEXT(AM654,"0.#"),1)=".",FALSE,TRUE)</formula>
    </cfRule>
    <cfRule type="expression" dxfId="808" priority="196">
      <formula>IF(RIGHT(TEXT(AM654,"0.#"),1)=".",TRUE,FALSE)</formula>
    </cfRule>
  </conditionalFormatting>
  <conditionalFormatting sqref="AM655">
    <cfRule type="expression" dxfId="807" priority="193">
      <formula>IF(RIGHT(TEXT(AM655,"0.#"),1)=".",FALSE,TRUE)</formula>
    </cfRule>
    <cfRule type="expression" dxfId="806" priority="194">
      <formula>IF(RIGHT(TEXT(AM655,"0.#"),1)=".",TRUE,FALSE)</formula>
    </cfRule>
  </conditionalFormatting>
  <conditionalFormatting sqref="AI656">
    <cfRule type="expression" dxfId="805" priority="185">
      <formula>IF(RIGHT(TEXT(AI656,"0.#"),1)=".",FALSE,TRUE)</formula>
    </cfRule>
    <cfRule type="expression" dxfId="804" priority="186">
      <formula>IF(RIGHT(TEXT(AI656,"0.#"),1)=".",TRUE,FALSE)</formula>
    </cfRule>
  </conditionalFormatting>
  <conditionalFormatting sqref="AI654">
    <cfRule type="expression" dxfId="803" priority="189">
      <formula>IF(RIGHT(TEXT(AI654,"0.#"),1)=".",FALSE,TRUE)</formula>
    </cfRule>
    <cfRule type="expression" dxfId="802" priority="190">
      <formula>IF(RIGHT(TEXT(AI654,"0.#"),1)=".",TRUE,FALSE)</formula>
    </cfRule>
  </conditionalFormatting>
  <conditionalFormatting sqref="AI655">
    <cfRule type="expression" dxfId="801" priority="187">
      <formula>IF(RIGHT(TEXT(AI655,"0.#"),1)=".",FALSE,TRUE)</formula>
    </cfRule>
    <cfRule type="expression" dxfId="800" priority="188">
      <formula>IF(RIGHT(TEXT(AI655,"0.#"),1)=".",TRUE,FALSE)</formula>
    </cfRule>
  </conditionalFormatting>
  <conditionalFormatting sqref="AM661">
    <cfRule type="expression" dxfId="799" priority="179">
      <formula>IF(RIGHT(TEXT(AM661,"0.#"),1)=".",FALSE,TRUE)</formula>
    </cfRule>
    <cfRule type="expression" dxfId="798" priority="180">
      <formula>IF(RIGHT(TEXT(AM661,"0.#"),1)=".",TRUE,FALSE)</formula>
    </cfRule>
  </conditionalFormatting>
  <conditionalFormatting sqref="AM659">
    <cfRule type="expression" dxfId="797" priority="183">
      <formula>IF(RIGHT(TEXT(AM659,"0.#"),1)=".",FALSE,TRUE)</formula>
    </cfRule>
    <cfRule type="expression" dxfId="796" priority="184">
      <formula>IF(RIGHT(TEXT(AM659,"0.#"),1)=".",TRUE,FALSE)</formula>
    </cfRule>
  </conditionalFormatting>
  <conditionalFormatting sqref="AM660">
    <cfRule type="expression" dxfId="795" priority="181">
      <formula>IF(RIGHT(TEXT(AM660,"0.#"),1)=".",FALSE,TRUE)</formula>
    </cfRule>
    <cfRule type="expression" dxfId="794" priority="182">
      <formula>IF(RIGHT(TEXT(AM660,"0.#"),1)=".",TRUE,FALSE)</formula>
    </cfRule>
  </conditionalFormatting>
  <conditionalFormatting sqref="AI661">
    <cfRule type="expression" dxfId="793" priority="173">
      <formula>IF(RIGHT(TEXT(AI661,"0.#"),1)=".",FALSE,TRUE)</formula>
    </cfRule>
    <cfRule type="expression" dxfId="792" priority="174">
      <formula>IF(RIGHT(TEXT(AI661,"0.#"),1)=".",TRUE,FALSE)</formula>
    </cfRule>
  </conditionalFormatting>
  <conditionalFormatting sqref="AI659">
    <cfRule type="expression" dxfId="791" priority="177">
      <formula>IF(RIGHT(TEXT(AI659,"0.#"),1)=".",FALSE,TRUE)</formula>
    </cfRule>
    <cfRule type="expression" dxfId="790" priority="178">
      <formula>IF(RIGHT(TEXT(AI659,"0.#"),1)=".",TRUE,FALSE)</formula>
    </cfRule>
  </conditionalFormatting>
  <conditionalFormatting sqref="AI660">
    <cfRule type="expression" dxfId="789" priority="175">
      <formula>IF(RIGHT(TEXT(AI660,"0.#"),1)=".",FALSE,TRUE)</formula>
    </cfRule>
    <cfRule type="expression" dxfId="788" priority="176">
      <formula>IF(RIGHT(TEXT(AI660,"0.#"),1)=".",TRUE,FALSE)</formula>
    </cfRule>
  </conditionalFormatting>
  <conditionalFormatting sqref="AM666">
    <cfRule type="expression" dxfId="787" priority="167">
      <formula>IF(RIGHT(TEXT(AM666,"0.#"),1)=".",FALSE,TRUE)</formula>
    </cfRule>
    <cfRule type="expression" dxfId="786" priority="168">
      <formula>IF(RIGHT(TEXT(AM666,"0.#"),1)=".",TRUE,FALSE)</formula>
    </cfRule>
  </conditionalFormatting>
  <conditionalFormatting sqref="AM664">
    <cfRule type="expression" dxfId="785" priority="171">
      <formula>IF(RIGHT(TEXT(AM664,"0.#"),1)=".",FALSE,TRUE)</formula>
    </cfRule>
    <cfRule type="expression" dxfId="784" priority="172">
      <formula>IF(RIGHT(TEXT(AM664,"0.#"),1)=".",TRUE,FALSE)</formula>
    </cfRule>
  </conditionalFormatting>
  <conditionalFormatting sqref="AM665">
    <cfRule type="expression" dxfId="783" priority="169">
      <formula>IF(RIGHT(TEXT(AM665,"0.#"),1)=".",FALSE,TRUE)</formula>
    </cfRule>
    <cfRule type="expression" dxfId="782" priority="170">
      <formula>IF(RIGHT(TEXT(AM665,"0.#"),1)=".",TRUE,FALSE)</formula>
    </cfRule>
  </conditionalFormatting>
  <conditionalFormatting sqref="AI666">
    <cfRule type="expression" dxfId="781" priority="161">
      <formula>IF(RIGHT(TEXT(AI666,"0.#"),1)=".",FALSE,TRUE)</formula>
    </cfRule>
    <cfRule type="expression" dxfId="780" priority="162">
      <formula>IF(RIGHT(TEXT(AI666,"0.#"),1)=".",TRUE,FALSE)</formula>
    </cfRule>
  </conditionalFormatting>
  <conditionalFormatting sqref="AI664">
    <cfRule type="expression" dxfId="779" priority="165">
      <formula>IF(RIGHT(TEXT(AI664,"0.#"),1)=".",FALSE,TRUE)</formula>
    </cfRule>
    <cfRule type="expression" dxfId="778" priority="166">
      <formula>IF(RIGHT(TEXT(AI664,"0.#"),1)=".",TRUE,FALSE)</formula>
    </cfRule>
  </conditionalFormatting>
  <conditionalFormatting sqref="AI665">
    <cfRule type="expression" dxfId="777" priority="163">
      <formula>IF(RIGHT(TEXT(AI665,"0.#"),1)=".",FALSE,TRUE)</formula>
    </cfRule>
    <cfRule type="expression" dxfId="776" priority="164">
      <formula>IF(RIGHT(TEXT(AI665,"0.#"),1)=".",TRUE,FALSE)</formula>
    </cfRule>
  </conditionalFormatting>
  <conditionalFormatting sqref="AM671">
    <cfRule type="expression" dxfId="775" priority="155">
      <formula>IF(RIGHT(TEXT(AM671,"0.#"),1)=".",FALSE,TRUE)</formula>
    </cfRule>
    <cfRule type="expression" dxfId="774" priority="156">
      <formula>IF(RIGHT(TEXT(AM671,"0.#"),1)=".",TRUE,FALSE)</formula>
    </cfRule>
  </conditionalFormatting>
  <conditionalFormatting sqref="AM669">
    <cfRule type="expression" dxfId="773" priority="159">
      <formula>IF(RIGHT(TEXT(AM669,"0.#"),1)=".",FALSE,TRUE)</formula>
    </cfRule>
    <cfRule type="expression" dxfId="772" priority="160">
      <formula>IF(RIGHT(TEXT(AM669,"0.#"),1)=".",TRUE,FALSE)</formula>
    </cfRule>
  </conditionalFormatting>
  <conditionalFormatting sqref="AM670">
    <cfRule type="expression" dxfId="771" priority="157">
      <formula>IF(RIGHT(TEXT(AM670,"0.#"),1)=".",FALSE,TRUE)</formula>
    </cfRule>
    <cfRule type="expression" dxfId="770" priority="158">
      <formula>IF(RIGHT(TEXT(AM670,"0.#"),1)=".",TRUE,FALSE)</formula>
    </cfRule>
  </conditionalFormatting>
  <conditionalFormatting sqref="AI671">
    <cfRule type="expression" dxfId="769" priority="149">
      <formula>IF(RIGHT(TEXT(AI671,"0.#"),1)=".",FALSE,TRUE)</formula>
    </cfRule>
    <cfRule type="expression" dxfId="768" priority="150">
      <formula>IF(RIGHT(TEXT(AI671,"0.#"),1)=".",TRUE,FALSE)</formula>
    </cfRule>
  </conditionalFormatting>
  <conditionalFormatting sqref="AI669">
    <cfRule type="expression" dxfId="767" priority="153">
      <formula>IF(RIGHT(TEXT(AI669,"0.#"),1)=".",FALSE,TRUE)</formula>
    </cfRule>
    <cfRule type="expression" dxfId="766" priority="154">
      <formula>IF(RIGHT(TEXT(AI669,"0.#"),1)=".",TRUE,FALSE)</formula>
    </cfRule>
  </conditionalFormatting>
  <conditionalFormatting sqref="AI670">
    <cfRule type="expression" dxfId="765" priority="151">
      <formula>IF(RIGHT(TEXT(AI670,"0.#"),1)=".",FALSE,TRUE)</formula>
    </cfRule>
    <cfRule type="expression" dxfId="764" priority="152">
      <formula>IF(RIGHT(TEXT(AI670,"0.#"),1)=".",TRUE,FALSE)</formula>
    </cfRule>
  </conditionalFormatting>
  <conditionalFormatting sqref="P29:AC29">
    <cfRule type="expression" dxfId="763" priority="111">
      <formula>IF(RIGHT(TEXT(P29,"0.#"),1)=".",FALSE,TRUE)</formula>
    </cfRule>
    <cfRule type="expression" dxfId="762" priority="112">
      <formula>IF(RIGHT(TEXT(P29,"0.#"),1)=".",TRUE,FALSE)</formula>
    </cfRule>
  </conditionalFormatting>
  <conditionalFormatting sqref="Y878">
    <cfRule type="expression" dxfId="761" priority="99">
      <formula>IF(RIGHT(TEXT(Y878,"0.#"),1)=".",FALSE,TRUE)</formula>
    </cfRule>
    <cfRule type="expression" dxfId="760" priority="100">
      <formula>IF(RIGHT(TEXT(Y878,"0.#"),1)=".",TRUE,FALSE)</formula>
    </cfRule>
  </conditionalFormatting>
  <conditionalFormatting sqref="AL878:AO878">
    <cfRule type="expression" dxfId="759" priority="101">
      <formula>IF(AND(AL878&gt;=0, RIGHT(TEXT(AL878,"0.#"),1)&lt;&gt;"."),TRUE,FALSE)</formula>
    </cfRule>
    <cfRule type="expression" dxfId="758" priority="102">
      <formula>IF(AND(AL878&gt;=0, RIGHT(TEXT(AL878,"0.#"),1)="."),TRUE,FALSE)</formula>
    </cfRule>
    <cfRule type="expression" dxfId="757" priority="103">
      <formula>IF(AND(AL878&lt;0, RIGHT(TEXT(AL878,"0.#"),1)&lt;&gt;"."),TRUE,FALSE)</formula>
    </cfRule>
    <cfRule type="expression" dxfId="756" priority="104">
      <formula>IF(AND(AL878&lt;0, RIGHT(TEXT(AL878,"0.#"),1)="."),TRUE,FALSE)</formula>
    </cfRule>
  </conditionalFormatting>
  <conditionalFormatting sqref="Y872">
    <cfRule type="expression" dxfId="755" priority="51">
      <formula>IF(RIGHT(TEXT(Y872,"0.#"),1)=".",FALSE,TRUE)</formula>
    </cfRule>
    <cfRule type="expression" dxfId="754" priority="52">
      <formula>IF(RIGHT(TEXT(Y872,"0.#"),1)=".",TRUE,FALSE)</formula>
    </cfRule>
  </conditionalFormatting>
  <conditionalFormatting sqref="AL872:AO872">
    <cfRule type="expression" dxfId="753" priority="53">
      <formula>IF(AND(AL872&gt;=0, RIGHT(TEXT(AL872,"0.#"),1)&lt;&gt;"."),TRUE,FALSE)</formula>
    </cfRule>
    <cfRule type="expression" dxfId="752" priority="54">
      <formula>IF(AND(AL872&gt;=0, RIGHT(TEXT(AL872,"0.#"),1)="."),TRUE,FALSE)</formula>
    </cfRule>
    <cfRule type="expression" dxfId="751" priority="55">
      <formula>IF(AND(AL872&lt;0, RIGHT(TEXT(AL872,"0.#"),1)&lt;&gt;"."),TRUE,FALSE)</formula>
    </cfRule>
    <cfRule type="expression" dxfId="750" priority="56">
      <formula>IF(AND(AL872&lt;0, RIGHT(TEXT(AL872,"0.#"),1)="."),TRUE,FALSE)</formula>
    </cfRule>
  </conditionalFormatting>
  <conditionalFormatting sqref="Y873">
    <cfRule type="expression" dxfId="749" priority="45">
      <formula>IF(RIGHT(TEXT(Y873,"0.#"),1)=".",FALSE,TRUE)</formula>
    </cfRule>
    <cfRule type="expression" dxfId="748" priority="46">
      <formula>IF(RIGHT(TEXT(Y873,"0.#"),1)=".",TRUE,FALSE)</formula>
    </cfRule>
  </conditionalFormatting>
  <conditionalFormatting sqref="AL873:AO873">
    <cfRule type="expression" dxfId="747" priority="47">
      <formula>IF(AND(AL873&gt;=0, RIGHT(TEXT(AL873,"0.#"),1)&lt;&gt;"."),TRUE,FALSE)</formula>
    </cfRule>
    <cfRule type="expression" dxfId="746" priority="48">
      <formula>IF(AND(AL873&gt;=0, RIGHT(TEXT(AL873,"0.#"),1)="."),TRUE,FALSE)</formula>
    </cfRule>
    <cfRule type="expression" dxfId="745" priority="49">
      <formula>IF(AND(AL873&lt;0, RIGHT(TEXT(AL873,"0.#"),1)&lt;&gt;"."),TRUE,FALSE)</formula>
    </cfRule>
    <cfRule type="expression" dxfId="744" priority="50">
      <formula>IF(AND(AL873&lt;0, RIGHT(TEXT(AL873,"0.#"),1)="."),TRUE,FALSE)</formula>
    </cfRule>
  </conditionalFormatting>
  <conditionalFormatting sqref="Y880">
    <cfRule type="expression" dxfId="743" priority="39">
      <formula>IF(RIGHT(TEXT(Y880,"0.#"),1)=".",FALSE,TRUE)</formula>
    </cfRule>
    <cfRule type="expression" dxfId="742" priority="40">
      <formula>IF(RIGHT(TEXT(Y880,"0.#"),1)=".",TRUE,FALSE)</formula>
    </cfRule>
  </conditionalFormatting>
  <conditionalFormatting sqref="AL880:AO880">
    <cfRule type="expression" dxfId="741" priority="41">
      <formula>IF(AND(AL880&gt;=0, RIGHT(TEXT(AL880,"0.#"),1)&lt;&gt;"."),TRUE,FALSE)</formula>
    </cfRule>
    <cfRule type="expression" dxfId="740" priority="42">
      <formula>IF(AND(AL880&gt;=0, RIGHT(TEXT(AL880,"0.#"),1)="."),TRUE,FALSE)</formula>
    </cfRule>
    <cfRule type="expression" dxfId="739" priority="43">
      <formula>IF(AND(AL880&lt;0, RIGHT(TEXT(AL880,"0.#"),1)&lt;&gt;"."),TRUE,FALSE)</formula>
    </cfRule>
    <cfRule type="expression" dxfId="738" priority="44">
      <formula>IF(AND(AL880&lt;0, RIGHT(TEXT(AL880,"0.#"),1)="."),TRUE,FALSE)</formula>
    </cfRule>
  </conditionalFormatting>
  <conditionalFormatting sqref="Y874">
    <cfRule type="expression" dxfId="737" priority="33">
      <formula>IF(RIGHT(TEXT(Y874,"0.#"),1)=".",FALSE,TRUE)</formula>
    </cfRule>
    <cfRule type="expression" dxfId="736" priority="34">
      <formula>IF(RIGHT(TEXT(Y874,"0.#"),1)=".",TRUE,FALSE)</formula>
    </cfRule>
  </conditionalFormatting>
  <conditionalFormatting sqref="AL874:AO874">
    <cfRule type="expression" dxfId="735" priority="35">
      <formula>IF(AND(AL874&gt;=0, RIGHT(TEXT(AL874,"0.#"),1)&lt;&gt;"."),TRUE,FALSE)</formula>
    </cfRule>
    <cfRule type="expression" dxfId="734" priority="36">
      <formula>IF(AND(AL874&gt;=0, RIGHT(TEXT(AL874,"0.#"),1)="."),TRUE,FALSE)</formula>
    </cfRule>
    <cfRule type="expression" dxfId="733" priority="37">
      <formula>IF(AND(AL874&lt;0, RIGHT(TEXT(AL874,"0.#"),1)&lt;&gt;"."),TRUE,FALSE)</formula>
    </cfRule>
    <cfRule type="expression" dxfId="732" priority="38">
      <formula>IF(AND(AL874&lt;0, RIGHT(TEXT(AL874,"0.#"),1)="."),TRUE,FALSE)</formula>
    </cfRule>
  </conditionalFormatting>
  <conditionalFormatting sqref="Y875">
    <cfRule type="expression" dxfId="731" priority="27">
      <formula>IF(RIGHT(TEXT(Y875,"0.#"),1)=".",FALSE,TRUE)</formula>
    </cfRule>
    <cfRule type="expression" dxfId="730" priority="28">
      <formula>IF(RIGHT(TEXT(Y875,"0.#"),1)=".",TRUE,FALSE)</formula>
    </cfRule>
  </conditionalFormatting>
  <conditionalFormatting sqref="AL875:AO875">
    <cfRule type="expression" dxfId="729" priority="29">
      <formula>IF(AND(AL875&gt;=0, RIGHT(TEXT(AL875,"0.#"),1)&lt;&gt;"."),TRUE,FALSE)</formula>
    </cfRule>
    <cfRule type="expression" dxfId="728" priority="30">
      <formula>IF(AND(AL875&gt;=0, RIGHT(TEXT(AL875,"0.#"),1)="."),TRUE,FALSE)</formula>
    </cfRule>
    <cfRule type="expression" dxfId="727" priority="31">
      <formula>IF(AND(AL875&lt;0, RIGHT(TEXT(AL875,"0.#"),1)&lt;&gt;"."),TRUE,FALSE)</formula>
    </cfRule>
    <cfRule type="expression" dxfId="726" priority="32">
      <formula>IF(AND(AL875&lt;0, RIGHT(TEXT(AL875,"0.#"),1)="."),TRUE,FALSE)</formula>
    </cfRule>
  </conditionalFormatting>
  <conditionalFormatting sqref="Y876">
    <cfRule type="expression" dxfId="725" priority="21">
      <formula>IF(RIGHT(TEXT(Y876,"0.#"),1)=".",FALSE,TRUE)</formula>
    </cfRule>
    <cfRule type="expression" dxfId="724" priority="22">
      <formula>IF(RIGHT(TEXT(Y876,"0.#"),1)=".",TRUE,FALSE)</formula>
    </cfRule>
  </conditionalFormatting>
  <conditionalFormatting sqref="AL876:AO876">
    <cfRule type="expression" dxfId="723" priority="23">
      <formula>IF(AND(AL876&gt;=0, RIGHT(TEXT(AL876,"0.#"),1)&lt;&gt;"."),TRUE,FALSE)</formula>
    </cfRule>
    <cfRule type="expression" dxfId="722" priority="24">
      <formula>IF(AND(AL876&gt;=0, RIGHT(TEXT(AL876,"0.#"),1)="."),TRUE,FALSE)</formula>
    </cfRule>
    <cfRule type="expression" dxfId="721" priority="25">
      <formula>IF(AND(AL876&lt;0, RIGHT(TEXT(AL876,"0.#"),1)&lt;&gt;"."),TRUE,FALSE)</formula>
    </cfRule>
    <cfRule type="expression" dxfId="720" priority="26">
      <formula>IF(AND(AL876&lt;0, RIGHT(TEXT(AL876,"0.#"),1)="."),TRUE,FALSE)</formula>
    </cfRule>
  </conditionalFormatting>
  <conditionalFormatting sqref="Y877">
    <cfRule type="expression" dxfId="719" priority="15">
      <formula>IF(RIGHT(TEXT(Y877,"0.#"),1)=".",FALSE,TRUE)</formula>
    </cfRule>
    <cfRule type="expression" dxfId="718" priority="16">
      <formula>IF(RIGHT(TEXT(Y877,"0.#"),1)=".",TRUE,FALSE)</formula>
    </cfRule>
  </conditionalFormatting>
  <conditionalFormatting sqref="AL877:AO877">
    <cfRule type="expression" dxfId="717" priority="17">
      <formula>IF(AND(AL877&gt;=0, RIGHT(TEXT(AL877,"0.#"),1)&lt;&gt;"."),TRUE,FALSE)</formula>
    </cfRule>
    <cfRule type="expression" dxfId="716" priority="18">
      <formula>IF(AND(AL877&gt;=0, RIGHT(TEXT(AL877,"0.#"),1)="."),TRUE,FALSE)</formula>
    </cfRule>
    <cfRule type="expression" dxfId="715" priority="19">
      <formula>IF(AND(AL877&lt;0, RIGHT(TEXT(AL877,"0.#"),1)&lt;&gt;"."),TRUE,FALSE)</formula>
    </cfRule>
    <cfRule type="expression" dxfId="714" priority="20">
      <formula>IF(AND(AL877&lt;0, RIGHT(TEXT(AL877,"0.#"),1)="."),TRUE,FALSE)</formula>
    </cfRule>
  </conditionalFormatting>
  <conditionalFormatting sqref="Y879">
    <cfRule type="expression" dxfId="713" priority="9">
      <formula>IF(RIGHT(TEXT(Y879,"0.#"),1)=".",FALSE,TRUE)</formula>
    </cfRule>
    <cfRule type="expression" dxfId="712" priority="10">
      <formula>IF(RIGHT(TEXT(Y879,"0.#"),1)=".",TRUE,FALSE)</formula>
    </cfRule>
  </conditionalFormatting>
  <conditionalFormatting sqref="AL879:AO879">
    <cfRule type="expression" dxfId="711" priority="11">
      <formula>IF(AND(AL879&gt;=0, RIGHT(TEXT(AL879,"0.#"),1)&lt;&gt;"."),TRUE,FALSE)</formula>
    </cfRule>
    <cfRule type="expression" dxfId="710" priority="12">
      <formula>IF(AND(AL879&gt;=0, RIGHT(TEXT(AL879,"0.#"),1)="."),TRUE,FALSE)</formula>
    </cfRule>
    <cfRule type="expression" dxfId="709" priority="13">
      <formula>IF(AND(AL879&lt;0, RIGHT(TEXT(AL879,"0.#"),1)&lt;&gt;"."),TRUE,FALSE)</formula>
    </cfRule>
    <cfRule type="expression" dxfId="708" priority="14">
      <formula>IF(AND(AL879&lt;0, RIGHT(TEXT(AL879,"0.#"),1)="."),TRUE,FALSE)</formula>
    </cfRule>
  </conditionalFormatting>
  <conditionalFormatting sqref="AE40 AI40 AM40 AQ40">
    <cfRule type="expression" dxfId="707" priority="7">
      <formula>IF(RIGHT(TEXT(AE40,"0.#"),1)=".",FALSE,TRUE)</formula>
    </cfRule>
    <cfRule type="expression" dxfId="706" priority="8">
      <formula>IF(RIGHT(TEXT(AE40,"0.#"),1)=".",TRUE,FALSE)</formula>
    </cfRule>
  </conditionalFormatting>
  <conditionalFormatting sqref="AQ39">
    <cfRule type="expression" dxfId="705" priority="5">
      <formula>IF(RIGHT(TEXT(AQ39,"0.#"),1)=".",FALSE,TRUE)</formula>
    </cfRule>
    <cfRule type="expression" dxfId="704" priority="6">
      <formula>IF(RIGHT(TEXT(AQ39,"0.#"),1)=".",TRUE,FALSE)</formula>
    </cfRule>
  </conditionalFormatting>
  <conditionalFormatting sqref="AQ41">
    <cfRule type="expression" dxfId="703" priority="3">
      <formula>IF(RIGHT(TEXT(AQ41,"0.#"),1)=".",FALSE,TRUE)</formula>
    </cfRule>
    <cfRule type="expression" dxfId="702" priority="4">
      <formula>IF(RIGHT(TEXT(AQ41,"0.#"),1)=".",TRUE,FALSE)</formula>
    </cfRule>
  </conditionalFormatting>
  <conditionalFormatting sqref="AE39">
    <cfRule type="expression" dxfId="701" priority="1">
      <formula>IF(RIGHT(TEXT(AE39,"0.#"),1)=".",FALSE,TRUE)</formula>
    </cfRule>
    <cfRule type="expression" dxfId="700" priority="2">
      <formula>IF(RIGHT(TEXT(AE39,"0.#"),1)=".",TRUE,FALSE)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36" max="49" man="1"/>
    <brk id="704" max="49" man="1"/>
    <brk id="735" max="49" man="1"/>
    <brk id="833"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4" sqref="Q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t="s">
        <v>576</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497</v>
      </c>
      <c r="AI2" s="54" t="s">
        <v>566</v>
      </c>
      <c r="AK2" s="54" t="s">
        <v>382</v>
      </c>
      <c r="AM2" s="88"/>
      <c r="AN2" s="88"/>
      <c r="AP2" s="56" t="s">
        <v>497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514</v>
      </c>
      <c r="W3" s="32" t="s">
        <v>269</v>
      </c>
      <c r="Y3" s="32" t="s">
        <v>70</v>
      </c>
      <c r="Z3" s="30"/>
      <c r="AA3" s="32" t="s">
        <v>79</v>
      </c>
      <c r="AB3" s="31"/>
      <c r="AC3" s="33" t="s">
        <v>255</v>
      </c>
      <c r="AD3" s="28"/>
      <c r="AE3" s="45" t="s">
        <v>296</v>
      </c>
      <c r="AF3" s="30"/>
      <c r="AG3" s="56" t="s">
        <v>498</v>
      </c>
      <c r="AI3" s="54" t="s">
        <v>375</v>
      </c>
      <c r="AK3" s="54" t="str">
        <f>CHAR(CODE(AK2)+1)</f>
        <v>B</v>
      </c>
      <c r="AM3" s="88"/>
      <c r="AN3" s="88"/>
      <c r="AP3" s="56" t="s">
        <v>498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社会保障</v>
      </c>
      <c r="O4" s="13"/>
      <c r="P4" s="12" t="s">
        <v>192</v>
      </c>
      <c r="Q4" s="17" t="s">
        <v>576</v>
      </c>
      <c r="R4" s="13" t="str">
        <f t="shared" si="3"/>
        <v>補助</v>
      </c>
      <c r="S4" s="13" t="str">
        <f t="shared" si="4"/>
        <v>補助</v>
      </c>
      <c r="T4" s="13"/>
      <c r="U4" s="32" t="s">
        <v>544</v>
      </c>
      <c r="W4" s="32" t="s">
        <v>270</v>
      </c>
      <c r="Y4" s="32" t="s">
        <v>72</v>
      </c>
      <c r="Z4" s="30"/>
      <c r="AA4" s="32" t="s">
        <v>81</v>
      </c>
      <c r="AB4" s="31"/>
      <c r="AC4" s="32" t="s">
        <v>256</v>
      </c>
      <c r="AD4" s="28"/>
      <c r="AE4" s="45" t="s">
        <v>297</v>
      </c>
      <c r="AF4" s="30"/>
      <c r="AG4" s="56" t="s">
        <v>499</v>
      </c>
      <c r="AI4" s="54" t="s">
        <v>377</v>
      </c>
      <c r="AK4" s="54" t="str">
        <f t="shared" ref="AK4:AK49" si="7">CHAR(CODE(AK3)+1)</f>
        <v>C</v>
      </c>
      <c r="AM4" s="88"/>
      <c r="AN4" s="88"/>
      <c r="AP4" s="56" t="s">
        <v>499</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社会保障</v>
      </c>
      <c r="O5" s="13"/>
      <c r="P5" s="12" t="s">
        <v>193</v>
      </c>
      <c r="Q5" s="17"/>
      <c r="R5" s="13" t="str">
        <f t="shared" si="3"/>
        <v/>
      </c>
      <c r="S5" s="13" t="str">
        <f t="shared" si="4"/>
        <v>補助</v>
      </c>
      <c r="T5" s="13"/>
      <c r="W5" s="32" t="s">
        <v>449</v>
      </c>
      <c r="Y5" s="32" t="s">
        <v>74</v>
      </c>
      <c r="Z5" s="30"/>
      <c r="AA5" s="32" t="s">
        <v>83</v>
      </c>
      <c r="AB5" s="31"/>
      <c r="AC5" s="32" t="s">
        <v>298</v>
      </c>
      <c r="AD5" s="31"/>
      <c r="AE5" s="45" t="s">
        <v>510</v>
      </c>
      <c r="AF5" s="30"/>
      <c r="AG5" s="56" t="s">
        <v>500</v>
      </c>
      <c r="AI5" s="54" t="s">
        <v>546</v>
      </c>
      <c r="AK5" s="54" t="str">
        <f t="shared" si="7"/>
        <v>D</v>
      </c>
      <c r="AP5" s="56" t="s">
        <v>500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社会保障</v>
      </c>
      <c r="O6" s="13"/>
      <c r="P6" s="12" t="s">
        <v>194</v>
      </c>
      <c r="Q6" s="17"/>
      <c r="R6" s="13" t="str">
        <f t="shared" si="3"/>
        <v/>
      </c>
      <c r="S6" s="13" t="str">
        <f t="shared" si="4"/>
        <v>補助</v>
      </c>
      <c r="T6" s="13"/>
      <c r="U6" s="32" t="s">
        <v>513</v>
      </c>
      <c r="W6" s="32" t="s">
        <v>271</v>
      </c>
      <c r="Y6" s="32" t="s">
        <v>76</v>
      </c>
      <c r="Z6" s="30"/>
      <c r="AA6" s="32" t="s">
        <v>85</v>
      </c>
      <c r="AB6" s="31"/>
      <c r="AC6" s="32" t="s">
        <v>257</v>
      </c>
      <c r="AD6" s="31"/>
      <c r="AE6" s="45" t="s">
        <v>507</v>
      </c>
      <c r="AF6" s="30"/>
      <c r="AG6" s="56" t="s">
        <v>501</v>
      </c>
      <c r="AI6" s="56" t="s">
        <v>547</v>
      </c>
      <c r="AK6" s="54" t="str">
        <f t="shared" si="7"/>
        <v>E</v>
      </c>
      <c r="AP6" s="56" t="s">
        <v>501</v>
      </c>
    </row>
    <row r="7" spans="1:42" ht="13.5" customHeight="1" x14ac:dyDescent="0.15">
      <c r="A7" s="14" t="s">
        <v>207</v>
      </c>
      <c r="B7" s="15"/>
      <c r="C7" s="13" t="str">
        <f t="shared" si="0"/>
        <v/>
      </c>
      <c r="D7" s="13" t="str">
        <f t="shared" si="8"/>
        <v/>
      </c>
      <c r="F7" s="18" t="s">
        <v>422</v>
      </c>
      <c r="G7" s="17"/>
      <c r="H7" s="13" t="str">
        <f t="shared" si="1"/>
        <v/>
      </c>
      <c r="I7" s="13" t="str">
        <f t="shared" si="5"/>
        <v/>
      </c>
      <c r="K7" s="14" t="s">
        <v>226</v>
      </c>
      <c r="L7" s="15"/>
      <c r="M7" s="13" t="str">
        <f t="shared" si="2"/>
        <v/>
      </c>
      <c r="N7" s="13" t="str">
        <f t="shared" si="6"/>
        <v>社会保障</v>
      </c>
      <c r="O7" s="13"/>
      <c r="P7" s="12" t="s">
        <v>195</v>
      </c>
      <c r="Q7" s="17"/>
      <c r="R7" s="13" t="str">
        <f t="shared" si="3"/>
        <v/>
      </c>
      <c r="S7" s="13" t="str">
        <f t="shared" si="4"/>
        <v>補助</v>
      </c>
      <c r="T7" s="13"/>
      <c r="U7" s="32" t="s">
        <v>288</v>
      </c>
      <c r="W7" s="32" t="s">
        <v>272</v>
      </c>
      <c r="Y7" s="32" t="s">
        <v>78</v>
      </c>
      <c r="Z7" s="30"/>
      <c r="AA7" s="32" t="s">
        <v>87</v>
      </c>
      <c r="AB7" s="31"/>
      <c r="AC7" s="31"/>
      <c r="AD7" s="31"/>
      <c r="AE7" s="32" t="s">
        <v>257</v>
      </c>
      <c r="AF7" s="30"/>
      <c r="AG7" s="56" t="s">
        <v>502</v>
      </c>
      <c r="AH7" s="92"/>
      <c r="AI7" s="54" t="s">
        <v>548</v>
      </c>
      <c r="AK7" s="54" t="str">
        <f t="shared" si="7"/>
        <v>F</v>
      </c>
      <c r="AP7" s="56" t="s">
        <v>502</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社会保障</v>
      </c>
      <c r="O8" s="13"/>
      <c r="P8" s="12" t="s">
        <v>196</v>
      </c>
      <c r="Q8" s="17"/>
      <c r="R8" s="13" t="str">
        <f t="shared" si="3"/>
        <v/>
      </c>
      <c r="S8" s="13" t="str">
        <f t="shared" si="4"/>
        <v>補助</v>
      </c>
      <c r="T8" s="13"/>
      <c r="U8" s="32" t="s">
        <v>550</v>
      </c>
      <c r="W8" s="32" t="s">
        <v>273</v>
      </c>
      <c r="Y8" s="32" t="s">
        <v>80</v>
      </c>
      <c r="Z8" s="30"/>
      <c r="AA8" s="32" t="s">
        <v>89</v>
      </c>
      <c r="AB8" s="31"/>
      <c r="AC8" s="31"/>
      <c r="AD8" s="31"/>
      <c r="AE8" s="31"/>
      <c r="AF8" s="30"/>
      <c r="AG8" s="56" t="s">
        <v>503</v>
      </c>
      <c r="AI8" s="87"/>
      <c r="AK8" s="54" t="str">
        <f t="shared" si="7"/>
        <v>G</v>
      </c>
      <c r="AP8" s="56" t="s">
        <v>503</v>
      </c>
    </row>
    <row r="9" spans="1:42" ht="13.5" customHeight="1" x14ac:dyDescent="0.15">
      <c r="A9" s="14" t="s">
        <v>209</v>
      </c>
      <c r="B9" s="15"/>
      <c r="C9" s="13" t="str">
        <f t="shared" si="0"/>
        <v/>
      </c>
      <c r="D9" s="13" t="str">
        <f t="shared" si="8"/>
        <v/>
      </c>
      <c r="F9" s="18" t="s">
        <v>423</v>
      </c>
      <c r="G9" s="17"/>
      <c r="H9" s="13" t="str">
        <f t="shared" si="1"/>
        <v/>
      </c>
      <c r="I9" s="13" t="str">
        <f t="shared" si="5"/>
        <v/>
      </c>
      <c r="K9" s="14" t="s">
        <v>228</v>
      </c>
      <c r="L9" s="15"/>
      <c r="M9" s="13" t="str">
        <f t="shared" si="2"/>
        <v/>
      </c>
      <c r="N9" s="13" t="str">
        <f t="shared" si="6"/>
        <v>社会保障</v>
      </c>
      <c r="O9" s="13"/>
      <c r="P9" s="13"/>
      <c r="Q9" s="19"/>
      <c r="T9" s="13"/>
      <c r="U9" s="32" t="s">
        <v>514</v>
      </c>
      <c r="W9" s="32" t="s">
        <v>274</v>
      </c>
      <c r="Y9" s="32" t="s">
        <v>82</v>
      </c>
      <c r="Z9" s="30"/>
      <c r="AA9" s="32" t="s">
        <v>91</v>
      </c>
      <c r="AB9" s="31"/>
      <c r="AC9" s="31"/>
      <c r="AD9" s="31"/>
      <c r="AE9" s="31"/>
      <c r="AF9" s="30"/>
      <c r="AG9" s="56" t="s">
        <v>504</v>
      </c>
      <c r="AK9" s="54" t="str">
        <f t="shared" si="7"/>
        <v>H</v>
      </c>
      <c r="AP9" s="56" t="s">
        <v>504</v>
      </c>
    </row>
    <row r="10" spans="1:42" ht="13.5" customHeight="1" x14ac:dyDescent="0.15">
      <c r="A10" s="14" t="s">
        <v>450</v>
      </c>
      <c r="B10" s="15"/>
      <c r="C10" s="13" t="str">
        <f t="shared" si="0"/>
        <v/>
      </c>
      <c r="D10" s="13" t="str">
        <f t="shared" si="8"/>
        <v/>
      </c>
      <c r="F10" s="18" t="s">
        <v>235</v>
      </c>
      <c r="G10" s="17"/>
      <c r="H10" s="13" t="str">
        <f t="shared" si="1"/>
        <v/>
      </c>
      <c r="I10" s="13" t="str">
        <f t="shared" si="5"/>
        <v/>
      </c>
      <c r="K10" s="14" t="s">
        <v>454</v>
      </c>
      <c r="L10" s="15"/>
      <c r="M10" s="13" t="str">
        <f t="shared" si="2"/>
        <v/>
      </c>
      <c r="N10" s="13" t="str">
        <f t="shared" si="6"/>
        <v>社会保障</v>
      </c>
      <c r="O10" s="13"/>
      <c r="P10" s="13" t="str">
        <f>S8</f>
        <v>補助</v>
      </c>
      <c r="Q10" s="19"/>
      <c r="T10" s="13"/>
      <c r="W10" s="32" t="s">
        <v>275</v>
      </c>
      <c r="Y10" s="32" t="s">
        <v>84</v>
      </c>
      <c r="Z10" s="30"/>
      <c r="AA10" s="32" t="s">
        <v>93</v>
      </c>
      <c r="AB10" s="31"/>
      <c r="AC10" s="31"/>
      <c r="AD10" s="31"/>
      <c r="AE10" s="31"/>
      <c r="AF10" s="30"/>
      <c r="AG10" s="56" t="s">
        <v>487</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4" t="s">
        <v>490</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
      </c>
      <c r="K12" s="13"/>
      <c r="L12" s="13"/>
      <c r="O12" s="13"/>
      <c r="P12" s="13"/>
      <c r="Q12" s="19"/>
      <c r="T12" s="13"/>
      <c r="W12" s="32" t="s">
        <v>277</v>
      </c>
      <c r="Y12" s="32" t="s">
        <v>88</v>
      </c>
      <c r="Z12" s="30"/>
      <c r="AA12" s="32" t="s">
        <v>97</v>
      </c>
      <c r="AB12" s="31"/>
      <c r="AC12" s="31"/>
      <c r="AD12" s="31"/>
      <c r="AE12" s="31"/>
      <c r="AF12" s="30"/>
      <c r="AG12" s="54" t="s">
        <v>488</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
      </c>
      <c r="K13" s="13" t="str">
        <f>N11</f>
        <v>社会保障</v>
      </c>
      <c r="L13" s="13"/>
      <c r="O13" s="13"/>
      <c r="P13" s="13"/>
      <c r="Q13" s="19"/>
      <c r="T13" s="13"/>
      <c r="W13" s="32" t="s">
        <v>278</v>
      </c>
      <c r="Y13" s="32" t="s">
        <v>90</v>
      </c>
      <c r="Z13" s="30"/>
      <c r="AA13" s="32" t="s">
        <v>99</v>
      </c>
      <c r="AB13" s="31"/>
      <c r="AC13" s="31"/>
      <c r="AD13" s="31"/>
      <c r="AE13" s="31"/>
      <c r="AF13" s="30"/>
      <c r="AG13" s="54" t="s">
        <v>489</v>
      </c>
      <c r="AK13" s="54" t="str">
        <f t="shared" si="7"/>
        <v>L</v>
      </c>
    </row>
    <row r="14" spans="1:42" ht="13.5" customHeight="1" x14ac:dyDescent="0.15">
      <c r="A14" s="14" t="s">
        <v>213</v>
      </c>
      <c r="B14" s="15"/>
      <c r="C14" s="13" t="str">
        <f t="shared" si="0"/>
        <v/>
      </c>
      <c r="D14" s="13" t="str">
        <f t="shared" si="8"/>
        <v/>
      </c>
      <c r="F14" s="18" t="s">
        <v>239</v>
      </c>
      <c r="G14" s="17" t="s">
        <v>576</v>
      </c>
      <c r="H14" s="13" t="str">
        <f t="shared" si="1"/>
        <v>労働保険特別会計雇用勘定</v>
      </c>
      <c r="I14" s="13" t="str">
        <f t="shared" si="5"/>
        <v>労働保険特別会計雇用勘定</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労働保険特別会計雇用勘定</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労働保険特別会計雇用勘定</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労働保険特別会計雇用勘定</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労働保険特別会計雇用勘定</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労働保険特別会計雇用勘定</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労働保険特別会計雇用勘定</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労働保険特別会計雇用勘定</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t="s">
        <v>576</v>
      </c>
      <c r="C22" s="13" t="str">
        <f t="shared" si="0"/>
        <v>地方創生</v>
      </c>
      <c r="D22" s="13" t="str">
        <f t="shared" si="8"/>
        <v>地方創生</v>
      </c>
      <c r="F22" s="18" t="s">
        <v>246</v>
      </c>
      <c r="G22" s="17"/>
      <c r="H22" s="13" t="str">
        <f t="shared" si="1"/>
        <v/>
      </c>
      <c r="I22" s="13" t="str">
        <f t="shared" si="5"/>
        <v>労働保険特別会計雇用勘定</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地方創生</v>
      </c>
      <c r="F23" s="18" t="s">
        <v>247</v>
      </c>
      <c r="G23" s="17"/>
      <c r="H23" s="13" t="str">
        <f t="shared" si="1"/>
        <v/>
      </c>
      <c r="I23" s="13" t="str">
        <f t="shared" si="5"/>
        <v>労働保険特別会計雇用勘定</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地方創生</v>
      </c>
      <c r="F24" s="18" t="s">
        <v>248</v>
      </c>
      <c r="G24" s="17"/>
      <c r="H24" s="13" t="str">
        <f t="shared" si="1"/>
        <v/>
      </c>
      <c r="I24" s="13" t="str">
        <f t="shared" si="5"/>
        <v>労働保険特別会計雇用勘定</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564</v>
      </c>
      <c r="B25" s="15"/>
      <c r="C25" s="13" t="str">
        <f t="shared" si="0"/>
        <v/>
      </c>
      <c r="D25" s="13" t="str">
        <f>IF(C25="",D24,IF(D24&lt;&gt;"",CONCATENATE(D24,"、",C25),C25))</f>
        <v>地方創生</v>
      </c>
      <c r="F25" s="18" t="s">
        <v>249</v>
      </c>
      <c r="G25" s="17"/>
      <c r="H25" s="13" t="str">
        <f t="shared" si="1"/>
        <v/>
      </c>
      <c r="I25" s="13" t="str">
        <f t="shared" si="5"/>
        <v>労働保険特別会計雇用勘定</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労働保険特別会計雇用勘定</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労働保険特別会計雇用勘定</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地方創生</v>
      </c>
      <c r="B28" s="13"/>
      <c r="F28" s="18" t="s">
        <v>252</v>
      </c>
      <c r="G28" s="17"/>
      <c r="H28" s="13" t="str">
        <f t="shared" si="1"/>
        <v/>
      </c>
      <c r="I28" s="13" t="str">
        <f t="shared" si="5"/>
        <v>労働保険特別会計雇用勘定</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労働保険特別会計雇用勘定</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労働保険特別会計雇用勘定</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労働保険特別会計雇用勘定</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労働保険特別会計雇用勘定</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労働保険特別会計雇用勘定</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労働保険特別会計雇用勘定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労働保険特別会計雇用勘定</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労働保険特別会計雇用勘定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労働保険特別会計雇用勘定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労働保険特別会計雇用勘定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512</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20" t="s">
        <v>473</v>
      </c>
      <c r="B2" s="421"/>
      <c r="C2" s="421"/>
      <c r="D2" s="421"/>
      <c r="E2" s="421"/>
      <c r="F2" s="422"/>
      <c r="G2" s="529" t="s">
        <v>265</v>
      </c>
      <c r="H2" s="453"/>
      <c r="I2" s="453"/>
      <c r="J2" s="453"/>
      <c r="K2" s="453"/>
      <c r="L2" s="453"/>
      <c r="M2" s="453"/>
      <c r="N2" s="453"/>
      <c r="O2" s="530"/>
      <c r="P2" s="452" t="s">
        <v>59</v>
      </c>
      <c r="Q2" s="453"/>
      <c r="R2" s="453"/>
      <c r="S2" s="453"/>
      <c r="T2" s="453"/>
      <c r="U2" s="453"/>
      <c r="V2" s="453"/>
      <c r="W2" s="453"/>
      <c r="X2" s="530"/>
      <c r="Y2" s="1042"/>
      <c r="Z2" s="849"/>
      <c r="AA2" s="850"/>
      <c r="AB2" s="1046" t="s">
        <v>11</v>
      </c>
      <c r="AC2" s="1047"/>
      <c r="AD2" s="1048"/>
      <c r="AE2" s="1052" t="s">
        <v>556</v>
      </c>
      <c r="AF2" s="1052"/>
      <c r="AG2" s="1052"/>
      <c r="AH2" s="1052"/>
      <c r="AI2" s="1052" t="s">
        <v>553</v>
      </c>
      <c r="AJ2" s="1052"/>
      <c r="AK2" s="1052"/>
      <c r="AL2" s="1052"/>
      <c r="AM2" s="1052" t="s">
        <v>527</v>
      </c>
      <c r="AN2" s="1052"/>
      <c r="AO2" s="1052"/>
      <c r="AP2" s="577"/>
      <c r="AQ2" s="159" t="s">
        <v>354</v>
      </c>
      <c r="AR2" s="130"/>
      <c r="AS2" s="130"/>
      <c r="AT2" s="131"/>
      <c r="AU2" s="550" t="s">
        <v>253</v>
      </c>
      <c r="AV2" s="550"/>
      <c r="AW2" s="550"/>
      <c r="AX2" s="551"/>
    </row>
    <row r="3" spans="1:50" ht="18.75" customHeight="1" x14ac:dyDescent="0.15">
      <c r="A3" s="420"/>
      <c r="B3" s="421"/>
      <c r="C3" s="421"/>
      <c r="D3" s="421"/>
      <c r="E3" s="421"/>
      <c r="F3" s="422"/>
      <c r="G3" s="433"/>
      <c r="H3" s="418"/>
      <c r="I3" s="418"/>
      <c r="J3" s="418"/>
      <c r="K3" s="418"/>
      <c r="L3" s="418"/>
      <c r="M3" s="418"/>
      <c r="N3" s="418"/>
      <c r="O3" s="434"/>
      <c r="P3" s="455"/>
      <c r="Q3" s="418"/>
      <c r="R3" s="418"/>
      <c r="S3" s="418"/>
      <c r="T3" s="418"/>
      <c r="U3" s="418"/>
      <c r="V3" s="418"/>
      <c r="W3" s="418"/>
      <c r="X3" s="434"/>
      <c r="Y3" s="1043"/>
      <c r="Z3" s="1044"/>
      <c r="AA3" s="1045"/>
      <c r="AB3" s="1049"/>
      <c r="AC3" s="1050"/>
      <c r="AD3" s="1051"/>
      <c r="AE3" s="251"/>
      <c r="AF3" s="251"/>
      <c r="AG3" s="251"/>
      <c r="AH3" s="251"/>
      <c r="AI3" s="251"/>
      <c r="AJ3" s="251"/>
      <c r="AK3" s="251"/>
      <c r="AL3" s="251"/>
      <c r="AM3" s="251"/>
      <c r="AN3" s="251"/>
      <c r="AO3" s="251"/>
      <c r="AP3" s="247"/>
      <c r="AQ3" s="198"/>
      <c r="AR3" s="199"/>
      <c r="AS3" s="133" t="s">
        <v>355</v>
      </c>
      <c r="AT3" s="134"/>
      <c r="AU3" s="199"/>
      <c r="AV3" s="199"/>
      <c r="AW3" s="418" t="s">
        <v>300</v>
      </c>
      <c r="AX3" s="419"/>
    </row>
    <row r="4" spans="1:50" ht="22.5" customHeight="1" x14ac:dyDescent="0.15">
      <c r="A4" s="423"/>
      <c r="B4" s="421"/>
      <c r="C4" s="421"/>
      <c r="D4" s="421"/>
      <c r="E4" s="421"/>
      <c r="F4" s="422"/>
      <c r="G4" s="584"/>
      <c r="H4" s="1019"/>
      <c r="I4" s="1019"/>
      <c r="J4" s="1019"/>
      <c r="K4" s="1019"/>
      <c r="L4" s="1019"/>
      <c r="M4" s="1019"/>
      <c r="N4" s="1019"/>
      <c r="O4" s="1020"/>
      <c r="P4" s="105"/>
      <c r="Q4" s="1027"/>
      <c r="R4" s="1027"/>
      <c r="S4" s="1027"/>
      <c r="T4" s="1027"/>
      <c r="U4" s="1027"/>
      <c r="V4" s="1027"/>
      <c r="W4" s="1027"/>
      <c r="X4" s="1028"/>
      <c r="Y4" s="1037" t="s">
        <v>12</v>
      </c>
      <c r="Z4" s="1038"/>
      <c r="AA4" s="1039"/>
      <c r="AB4" s="481"/>
      <c r="AC4" s="1041"/>
      <c r="AD4" s="1041"/>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24"/>
      <c r="B5" s="425"/>
      <c r="C5" s="425"/>
      <c r="D5" s="425"/>
      <c r="E5" s="425"/>
      <c r="F5" s="426"/>
      <c r="G5" s="1021"/>
      <c r="H5" s="1022"/>
      <c r="I5" s="1022"/>
      <c r="J5" s="1022"/>
      <c r="K5" s="1022"/>
      <c r="L5" s="1022"/>
      <c r="M5" s="1022"/>
      <c r="N5" s="1022"/>
      <c r="O5" s="1023"/>
      <c r="P5" s="1029"/>
      <c r="Q5" s="1029"/>
      <c r="R5" s="1029"/>
      <c r="S5" s="1029"/>
      <c r="T5" s="1029"/>
      <c r="U5" s="1029"/>
      <c r="V5" s="1029"/>
      <c r="W5" s="1029"/>
      <c r="X5" s="1030"/>
      <c r="Y5" s="435" t="s">
        <v>54</v>
      </c>
      <c r="Z5" s="1034"/>
      <c r="AA5" s="1035"/>
      <c r="AB5" s="540"/>
      <c r="AC5" s="1040"/>
      <c r="AD5" s="1040"/>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24"/>
      <c r="B6" s="425"/>
      <c r="C6" s="425"/>
      <c r="D6" s="425"/>
      <c r="E6" s="425"/>
      <c r="F6" s="426"/>
      <c r="G6" s="1024"/>
      <c r="H6" s="1025"/>
      <c r="I6" s="1025"/>
      <c r="J6" s="1025"/>
      <c r="K6" s="1025"/>
      <c r="L6" s="1025"/>
      <c r="M6" s="1025"/>
      <c r="N6" s="1025"/>
      <c r="O6" s="1026"/>
      <c r="P6" s="1031"/>
      <c r="Q6" s="1031"/>
      <c r="R6" s="1031"/>
      <c r="S6" s="1031"/>
      <c r="T6" s="1031"/>
      <c r="U6" s="1031"/>
      <c r="V6" s="1031"/>
      <c r="W6" s="1031"/>
      <c r="X6" s="1032"/>
      <c r="Y6" s="1033" t="s">
        <v>13</v>
      </c>
      <c r="Z6" s="1034"/>
      <c r="AA6" s="1035"/>
      <c r="AB6" s="614" t="s">
        <v>301</v>
      </c>
      <c r="AC6" s="1036"/>
      <c r="AD6" s="1036"/>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505</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20" t="s">
        <v>473</v>
      </c>
      <c r="B9" s="421"/>
      <c r="C9" s="421"/>
      <c r="D9" s="421"/>
      <c r="E9" s="421"/>
      <c r="F9" s="422"/>
      <c r="G9" s="529" t="s">
        <v>265</v>
      </c>
      <c r="H9" s="453"/>
      <c r="I9" s="453"/>
      <c r="J9" s="453"/>
      <c r="K9" s="453"/>
      <c r="L9" s="453"/>
      <c r="M9" s="453"/>
      <c r="N9" s="453"/>
      <c r="O9" s="530"/>
      <c r="P9" s="452" t="s">
        <v>59</v>
      </c>
      <c r="Q9" s="453"/>
      <c r="R9" s="453"/>
      <c r="S9" s="453"/>
      <c r="T9" s="453"/>
      <c r="U9" s="453"/>
      <c r="V9" s="453"/>
      <c r="W9" s="453"/>
      <c r="X9" s="530"/>
      <c r="Y9" s="1042"/>
      <c r="Z9" s="849"/>
      <c r="AA9" s="850"/>
      <c r="AB9" s="1046" t="s">
        <v>11</v>
      </c>
      <c r="AC9" s="1047"/>
      <c r="AD9" s="1048"/>
      <c r="AE9" s="1052" t="s">
        <v>557</v>
      </c>
      <c r="AF9" s="1052"/>
      <c r="AG9" s="1052"/>
      <c r="AH9" s="1052"/>
      <c r="AI9" s="1052" t="s">
        <v>553</v>
      </c>
      <c r="AJ9" s="1052"/>
      <c r="AK9" s="1052"/>
      <c r="AL9" s="1052"/>
      <c r="AM9" s="1052" t="s">
        <v>527</v>
      </c>
      <c r="AN9" s="1052"/>
      <c r="AO9" s="1052"/>
      <c r="AP9" s="577"/>
      <c r="AQ9" s="159" t="s">
        <v>354</v>
      </c>
      <c r="AR9" s="130"/>
      <c r="AS9" s="130"/>
      <c r="AT9" s="131"/>
      <c r="AU9" s="550" t="s">
        <v>253</v>
      </c>
      <c r="AV9" s="550"/>
      <c r="AW9" s="550"/>
      <c r="AX9" s="551"/>
    </row>
    <row r="10" spans="1:50" ht="18.75" customHeight="1" x14ac:dyDescent="0.15">
      <c r="A10" s="420"/>
      <c r="B10" s="421"/>
      <c r="C10" s="421"/>
      <c r="D10" s="421"/>
      <c r="E10" s="421"/>
      <c r="F10" s="422"/>
      <c r="G10" s="433"/>
      <c r="H10" s="418"/>
      <c r="I10" s="418"/>
      <c r="J10" s="418"/>
      <c r="K10" s="418"/>
      <c r="L10" s="418"/>
      <c r="M10" s="418"/>
      <c r="N10" s="418"/>
      <c r="O10" s="434"/>
      <c r="P10" s="455"/>
      <c r="Q10" s="418"/>
      <c r="R10" s="418"/>
      <c r="S10" s="418"/>
      <c r="T10" s="418"/>
      <c r="U10" s="418"/>
      <c r="V10" s="418"/>
      <c r="W10" s="418"/>
      <c r="X10" s="434"/>
      <c r="Y10" s="1043"/>
      <c r="Z10" s="1044"/>
      <c r="AA10" s="1045"/>
      <c r="AB10" s="1049"/>
      <c r="AC10" s="1050"/>
      <c r="AD10" s="1051"/>
      <c r="AE10" s="251"/>
      <c r="AF10" s="251"/>
      <c r="AG10" s="251"/>
      <c r="AH10" s="251"/>
      <c r="AI10" s="251"/>
      <c r="AJ10" s="251"/>
      <c r="AK10" s="251"/>
      <c r="AL10" s="251"/>
      <c r="AM10" s="251"/>
      <c r="AN10" s="251"/>
      <c r="AO10" s="251"/>
      <c r="AP10" s="247"/>
      <c r="AQ10" s="198"/>
      <c r="AR10" s="199"/>
      <c r="AS10" s="133" t="s">
        <v>355</v>
      </c>
      <c r="AT10" s="134"/>
      <c r="AU10" s="199"/>
      <c r="AV10" s="199"/>
      <c r="AW10" s="418" t="s">
        <v>300</v>
      </c>
      <c r="AX10" s="419"/>
    </row>
    <row r="11" spans="1:50" ht="22.5" customHeight="1" x14ac:dyDescent="0.15">
      <c r="A11" s="423"/>
      <c r="B11" s="421"/>
      <c r="C11" s="421"/>
      <c r="D11" s="421"/>
      <c r="E11" s="421"/>
      <c r="F11" s="422"/>
      <c r="G11" s="584"/>
      <c r="H11" s="1019"/>
      <c r="I11" s="1019"/>
      <c r="J11" s="1019"/>
      <c r="K11" s="1019"/>
      <c r="L11" s="1019"/>
      <c r="M11" s="1019"/>
      <c r="N11" s="1019"/>
      <c r="O11" s="1020"/>
      <c r="P11" s="105"/>
      <c r="Q11" s="1027"/>
      <c r="R11" s="1027"/>
      <c r="S11" s="1027"/>
      <c r="T11" s="1027"/>
      <c r="U11" s="1027"/>
      <c r="V11" s="1027"/>
      <c r="W11" s="1027"/>
      <c r="X11" s="1028"/>
      <c r="Y11" s="1037" t="s">
        <v>12</v>
      </c>
      <c r="Z11" s="1038"/>
      <c r="AA11" s="1039"/>
      <c r="AB11" s="481"/>
      <c r="AC11" s="1041"/>
      <c r="AD11" s="1041"/>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24"/>
      <c r="B12" s="425"/>
      <c r="C12" s="425"/>
      <c r="D12" s="425"/>
      <c r="E12" s="425"/>
      <c r="F12" s="426"/>
      <c r="G12" s="1021"/>
      <c r="H12" s="1022"/>
      <c r="I12" s="1022"/>
      <c r="J12" s="1022"/>
      <c r="K12" s="1022"/>
      <c r="L12" s="1022"/>
      <c r="M12" s="1022"/>
      <c r="N12" s="1022"/>
      <c r="O12" s="1023"/>
      <c r="P12" s="1029"/>
      <c r="Q12" s="1029"/>
      <c r="R12" s="1029"/>
      <c r="S12" s="1029"/>
      <c r="T12" s="1029"/>
      <c r="U12" s="1029"/>
      <c r="V12" s="1029"/>
      <c r="W12" s="1029"/>
      <c r="X12" s="1030"/>
      <c r="Y12" s="435" t="s">
        <v>54</v>
      </c>
      <c r="Z12" s="1034"/>
      <c r="AA12" s="1035"/>
      <c r="AB12" s="540"/>
      <c r="AC12" s="1040"/>
      <c r="AD12" s="1040"/>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27"/>
      <c r="B13" s="428"/>
      <c r="C13" s="428"/>
      <c r="D13" s="428"/>
      <c r="E13" s="428"/>
      <c r="F13" s="429"/>
      <c r="G13" s="1024"/>
      <c r="H13" s="1025"/>
      <c r="I13" s="1025"/>
      <c r="J13" s="1025"/>
      <c r="K13" s="1025"/>
      <c r="L13" s="1025"/>
      <c r="M13" s="1025"/>
      <c r="N13" s="1025"/>
      <c r="O13" s="1026"/>
      <c r="P13" s="1031"/>
      <c r="Q13" s="1031"/>
      <c r="R13" s="1031"/>
      <c r="S13" s="1031"/>
      <c r="T13" s="1031"/>
      <c r="U13" s="1031"/>
      <c r="V13" s="1031"/>
      <c r="W13" s="1031"/>
      <c r="X13" s="1032"/>
      <c r="Y13" s="1033" t="s">
        <v>13</v>
      </c>
      <c r="Z13" s="1034"/>
      <c r="AA13" s="1035"/>
      <c r="AB13" s="614" t="s">
        <v>301</v>
      </c>
      <c r="AC13" s="1036"/>
      <c r="AD13" s="1036"/>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505</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20" t="s">
        <v>473</v>
      </c>
      <c r="B16" s="421"/>
      <c r="C16" s="421"/>
      <c r="D16" s="421"/>
      <c r="E16" s="421"/>
      <c r="F16" s="422"/>
      <c r="G16" s="529" t="s">
        <v>265</v>
      </c>
      <c r="H16" s="453"/>
      <c r="I16" s="453"/>
      <c r="J16" s="453"/>
      <c r="K16" s="453"/>
      <c r="L16" s="453"/>
      <c r="M16" s="453"/>
      <c r="N16" s="453"/>
      <c r="O16" s="530"/>
      <c r="P16" s="452" t="s">
        <v>59</v>
      </c>
      <c r="Q16" s="453"/>
      <c r="R16" s="453"/>
      <c r="S16" s="453"/>
      <c r="T16" s="453"/>
      <c r="U16" s="453"/>
      <c r="V16" s="453"/>
      <c r="W16" s="453"/>
      <c r="X16" s="530"/>
      <c r="Y16" s="1042"/>
      <c r="Z16" s="849"/>
      <c r="AA16" s="850"/>
      <c r="AB16" s="1046" t="s">
        <v>11</v>
      </c>
      <c r="AC16" s="1047"/>
      <c r="AD16" s="1048"/>
      <c r="AE16" s="1052" t="s">
        <v>556</v>
      </c>
      <c r="AF16" s="1052"/>
      <c r="AG16" s="1052"/>
      <c r="AH16" s="1052"/>
      <c r="AI16" s="1052" t="s">
        <v>554</v>
      </c>
      <c r="AJ16" s="1052"/>
      <c r="AK16" s="1052"/>
      <c r="AL16" s="1052"/>
      <c r="AM16" s="1052" t="s">
        <v>527</v>
      </c>
      <c r="AN16" s="1052"/>
      <c r="AO16" s="1052"/>
      <c r="AP16" s="577"/>
      <c r="AQ16" s="159" t="s">
        <v>354</v>
      </c>
      <c r="AR16" s="130"/>
      <c r="AS16" s="130"/>
      <c r="AT16" s="131"/>
      <c r="AU16" s="550" t="s">
        <v>253</v>
      </c>
      <c r="AV16" s="550"/>
      <c r="AW16" s="550"/>
      <c r="AX16" s="551"/>
    </row>
    <row r="17" spans="1:50" ht="18.75" customHeight="1" x14ac:dyDescent="0.15">
      <c r="A17" s="420"/>
      <c r="B17" s="421"/>
      <c r="C17" s="421"/>
      <c r="D17" s="421"/>
      <c r="E17" s="421"/>
      <c r="F17" s="422"/>
      <c r="G17" s="433"/>
      <c r="H17" s="418"/>
      <c r="I17" s="418"/>
      <c r="J17" s="418"/>
      <c r="K17" s="418"/>
      <c r="L17" s="418"/>
      <c r="M17" s="418"/>
      <c r="N17" s="418"/>
      <c r="O17" s="434"/>
      <c r="P17" s="455"/>
      <c r="Q17" s="418"/>
      <c r="R17" s="418"/>
      <c r="S17" s="418"/>
      <c r="T17" s="418"/>
      <c r="U17" s="418"/>
      <c r="V17" s="418"/>
      <c r="W17" s="418"/>
      <c r="X17" s="434"/>
      <c r="Y17" s="1043"/>
      <c r="Z17" s="1044"/>
      <c r="AA17" s="1045"/>
      <c r="AB17" s="1049"/>
      <c r="AC17" s="1050"/>
      <c r="AD17" s="1051"/>
      <c r="AE17" s="251"/>
      <c r="AF17" s="251"/>
      <c r="AG17" s="251"/>
      <c r="AH17" s="251"/>
      <c r="AI17" s="251"/>
      <c r="AJ17" s="251"/>
      <c r="AK17" s="251"/>
      <c r="AL17" s="251"/>
      <c r="AM17" s="251"/>
      <c r="AN17" s="251"/>
      <c r="AO17" s="251"/>
      <c r="AP17" s="247"/>
      <c r="AQ17" s="198"/>
      <c r="AR17" s="199"/>
      <c r="AS17" s="133" t="s">
        <v>355</v>
      </c>
      <c r="AT17" s="134"/>
      <c r="AU17" s="199"/>
      <c r="AV17" s="199"/>
      <c r="AW17" s="418" t="s">
        <v>300</v>
      </c>
      <c r="AX17" s="419"/>
    </row>
    <row r="18" spans="1:50" ht="22.5" customHeight="1" x14ac:dyDescent="0.15">
      <c r="A18" s="423"/>
      <c r="B18" s="421"/>
      <c r="C18" s="421"/>
      <c r="D18" s="421"/>
      <c r="E18" s="421"/>
      <c r="F18" s="422"/>
      <c r="G18" s="584"/>
      <c r="H18" s="1019"/>
      <c r="I18" s="1019"/>
      <c r="J18" s="1019"/>
      <c r="K18" s="1019"/>
      <c r="L18" s="1019"/>
      <c r="M18" s="1019"/>
      <c r="N18" s="1019"/>
      <c r="O18" s="1020"/>
      <c r="P18" s="105"/>
      <c r="Q18" s="1027"/>
      <c r="R18" s="1027"/>
      <c r="S18" s="1027"/>
      <c r="T18" s="1027"/>
      <c r="U18" s="1027"/>
      <c r="V18" s="1027"/>
      <c r="W18" s="1027"/>
      <c r="X18" s="1028"/>
      <c r="Y18" s="1037" t="s">
        <v>12</v>
      </c>
      <c r="Z18" s="1038"/>
      <c r="AA18" s="1039"/>
      <c r="AB18" s="481"/>
      <c r="AC18" s="1041"/>
      <c r="AD18" s="1041"/>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24"/>
      <c r="B19" s="425"/>
      <c r="C19" s="425"/>
      <c r="D19" s="425"/>
      <c r="E19" s="425"/>
      <c r="F19" s="426"/>
      <c r="G19" s="1021"/>
      <c r="H19" s="1022"/>
      <c r="I19" s="1022"/>
      <c r="J19" s="1022"/>
      <c r="K19" s="1022"/>
      <c r="L19" s="1022"/>
      <c r="M19" s="1022"/>
      <c r="N19" s="1022"/>
      <c r="O19" s="1023"/>
      <c r="P19" s="1029"/>
      <c r="Q19" s="1029"/>
      <c r="R19" s="1029"/>
      <c r="S19" s="1029"/>
      <c r="T19" s="1029"/>
      <c r="U19" s="1029"/>
      <c r="V19" s="1029"/>
      <c r="W19" s="1029"/>
      <c r="X19" s="1030"/>
      <c r="Y19" s="435" t="s">
        <v>54</v>
      </c>
      <c r="Z19" s="1034"/>
      <c r="AA19" s="1035"/>
      <c r="AB19" s="540"/>
      <c r="AC19" s="1040"/>
      <c r="AD19" s="1040"/>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27"/>
      <c r="B20" s="428"/>
      <c r="C20" s="428"/>
      <c r="D20" s="428"/>
      <c r="E20" s="428"/>
      <c r="F20" s="429"/>
      <c r="G20" s="1024"/>
      <c r="H20" s="1025"/>
      <c r="I20" s="1025"/>
      <c r="J20" s="1025"/>
      <c r="K20" s="1025"/>
      <c r="L20" s="1025"/>
      <c r="M20" s="1025"/>
      <c r="N20" s="1025"/>
      <c r="O20" s="1026"/>
      <c r="P20" s="1031"/>
      <c r="Q20" s="1031"/>
      <c r="R20" s="1031"/>
      <c r="S20" s="1031"/>
      <c r="T20" s="1031"/>
      <c r="U20" s="1031"/>
      <c r="V20" s="1031"/>
      <c r="W20" s="1031"/>
      <c r="X20" s="1032"/>
      <c r="Y20" s="1033" t="s">
        <v>13</v>
      </c>
      <c r="Z20" s="1034"/>
      <c r="AA20" s="1035"/>
      <c r="AB20" s="614" t="s">
        <v>301</v>
      </c>
      <c r="AC20" s="1036"/>
      <c r="AD20" s="1036"/>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505</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20" t="s">
        <v>473</v>
      </c>
      <c r="B23" s="421"/>
      <c r="C23" s="421"/>
      <c r="D23" s="421"/>
      <c r="E23" s="421"/>
      <c r="F23" s="422"/>
      <c r="G23" s="529" t="s">
        <v>265</v>
      </c>
      <c r="H23" s="453"/>
      <c r="I23" s="453"/>
      <c r="J23" s="453"/>
      <c r="K23" s="453"/>
      <c r="L23" s="453"/>
      <c r="M23" s="453"/>
      <c r="N23" s="453"/>
      <c r="O23" s="530"/>
      <c r="P23" s="452" t="s">
        <v>59</v>
      </c>
      <c r="Q23" s="453"/>
      <c r="R23" s="453"/>
      <c r="S23" s="453"/>
      <c r="T23" s="453"/>
      <c r="U23" s="453"/>
      <c r="V23" s="453"/>
      <c r="W23" s="453"/>
      <c r="X23" s="530"/>
      <c r="Y23" s="1042"/>
      <c r="Z23" s="849"/>
      <c r="AA23" s="850"/>
      <c r="AB23" s="1046" t="s">
        <v>11</v>
      </c>
      <c r="AC23" s="1047"/>
      <c r="AD23" s="1048"/>
      <c r="AE23" s="1052" t="s">
        <v>558</v>
      </c>
      <c r="AF23" s="1052"/>
      <c r="AG23" s="1052"/>
      <c r="AH23" s="1052"/>
      <c r="AI23" s="1052" t="s">
        <v>553</v>
      </c>
      <c r="AJ23" s="1052"/>
      <c r="AK23" s="1052"/>
      <c r="AL23" s="1052"/>
      <c r="AM23" s="1052" t="s">
        <v>527</v>
      </c>
      <c r="AN23" s="1052"/>
      <c r="AO23" s="1052"/>
      <c r="AP23" s="577"/>
      <c r="AQ23" s="159" t="s">
        <v>354</v>
      </c>
      <c r="AR23" s="130"/>
      <c r="AS23" s="130"/>
      <c r="AT23" s="131"/>
      <c r="AU23" s="550" t="s">
        <v>253</v>
      </c>
      <c r="AV23" s="550"/>
      <c r="AW23" s="550"/>
      <c r="AX23" s="551"/>
    </row>
    <row r="24" spans="1:50" ht="18.75" customHeight="1" x14ac:dyDescent="0.15">
      <c r="A24" s="420"/>
      <c r="B24" s="421"/>
      <c r="C24" s="421"/>
      <c r="D24" s="421"/>
      <c r="E24" s="421"/>
      <c r="F24" s="422"/>
      <c r="G24" s="433"/>
      <c r="H24" s="418"/>
      <c r="I24" s="418"/>
      <c r="J24" s="418"/>
      <c r="K24" s="418"/>
      <c r="L24" s="418"/>
      <c r="M24" s="418"/>
      <c r="N24" s="418"/>
      <c r="O24" s="434"/>
      <c r="P24" s="455"/>
      <c r="Q24" s="418"/>
      <c r="R24" s="418"/>
      <c r="S24" s="418"/>
      <c r="T24" s="418"/>
      <c r="U24" s="418"/>
      <c r="V24" s="418"/>
      <c r="W24" s="418"/>
      <c r="X24" s="434"/>
      <c r="Y24" s="1043"/>
      <c r="Z24" s="1044"/>
      <c r="AA24" s="1045"/>
      <c r="AB24" s="1049"/>
      <c r="AC24" s="1050"/>
      <c r="AD24" s="1051"/>
      <c r="AE24" s="251"/>
      <c r="AF24" s="251"/>
      <c r="AG24" s="251"/>
      <c r="AH24" s="251"/>
      <c r="AI24" s="251"/>
      <c r="AJ24" s="251"/>
      <c r="AK24" s="251"/>
      <c r="AL24" s="251"/>
      <c r="AM24" s="251"/>
      <c r="AN24" s="251"/>
      <c r="AO24" s="251"/>
      <c r="AP24" s="247"/>
      <c r="AQ24" s="198"/>
      <c r="AR24" s="199"/>
      <c r="AS24" s="133" t="s">
        <v>355</v>
      </c>
      <c r="AT24" s="134"/>
      <c r="AU24" s="199"/>
      <c r="AV24" s="199"/>
      <c r="AW24" s="418" t="s">
        <v>300</v>
      </c>
      <c r="AX24" s="419"/>
    </row>
    <row r="25" spans="1:50" ht="22.5" customHeight="1" x14ac:dyDescent="0.15">
      <c r="A25" s="423"/>
      <c r="B25" s="421"/>
      <c r="C25" s="421"/>
      <c r="D25" s="421"/>
      <c r="E25" s="421"/>
      <c r="F25" s="422"/>
      <c r="G25" s="584"/>
      <c r="H25" s="1019"/>
      <c r="I25" s="1019"/>
      <c r="J25" s="1019"/>
      <c r="K25" s="1019"/>
      <c r="L25" s="1019"/>
      <c r="M25" s="1019"/>
      <c r="N25" s="1019"/>
      <c r="O25" s="1020"/>
      <c r="P25" s="105"/>
      <c r="Q25" s="1027"/>
      <c r="R25" s="1027"/>
      <c r="S25" s="1027"/>
      <c r="T25" s="1027"/>
      <c r="U25" s="1027"/>
      <c r="V25" s="1027"/>
      <c r="W25" s="1027"/>
      <c r="X25" s="1028"/>
      <c r="Y25" s="1037" t="s">
        <v>12</v>
      </c>
      <c r="Z25" s="1038"/>
      <c r="AA25" s="1039"/>
      <c r="AB25" s="481"/>
      <c r="AC25" s="1041"/>
      <c r="AD25" s="1041"/>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24"/>
      <c r="B26" s="425"/>
      <c r="C26" s="425"/>
      <c r="D26" s="425"/>
      <c r="E26" s="425"/>
      <c r="F26" s="426"/>
      <c r="G26" s="1021"/>
      <c r="H26" s="1022"/>
      <c r="I26" s="1022"/>
      <c r="J26" s="1022"/>
      <c r="K26" s="1022"/>
      <c r="L26" s="1022"/>
      <c r="M26" s="1022"/>
      <c r="N26" s="1022"/>
      <c r="O26" s="1023"/>
      <c r="P26" s="1029"/>
      <c r="Q26" s="1029"/>
      <c r="R26" s="1029"/>
      <c r="S26" s="1029"/>
      <c r="T26" s="1029"/>
      <c r="U26" s="1029"/>
      <c r="V26" s="1029"/>
      <c r="W26" s="1029"/>
      <c r="X26" s="1030"/>
      <c r="Y26" s="435" t="s">
        <v>54</v>
      </c>
      <c r="Z26" s="1034"/>
      <c r="AA26" s="1035"/>
      <c r="AB26" s="540"/>
      <c r="AC26" s="1040"/>
      <c r="AD26" s="1040"/>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27"/>
      <c r="B27" s="428"/>
      <c r="C27" s="428"/>
      <c r="D27" s="428"/>
      <c r="E27" s="428"/>
      <c r="F27" s="429"/>
      <c r="G27" s="1024"/>
      <c r="H27" s="1025"/>
      <c r="I27" s="1025"/>
      <c r="J27" s="1025"/>
      <c r="K27" s="1025"/>
      <c r="L27" s="1025"/>
      <c r="M27" s="1025"/>
      <c r="N27" s="1025"/>
      <c r="O27" s="1026"/>
      <c r="P27" s="1031"/>
      <c r="Q27" s="1031"/>
      <c r="R27" s="1031"/>
      <c r="S27" s="1031"/>
      <c r="T27" s="1031"/>
      <c r="U27" s="1031"/>
      <c r="V27" s="1031"/>
      <c r="W27" s="1031"/>
      <c r="X27" s="1032"/>
      <c r="Y27" s="1033" t="s">
        <v>13</v>
      </c>
      <c r="Z27" s="1034"/>
      <c r="AA27" s="1035"/>
      <c r="AB27" s="614" t="s">
        <v>301</v>
      </c>
      <c r="AC27" s="1036"/>
      <c r="AD27" s="1036"/>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505</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20" t="s">
        <v>473</v>
      </c>
      <c r="B30" s="421"/>
      <c r="C30" s="421"/>
      <c r="D30" s="421"/>
      <c r="E30" s="421"/>
      <c r="F30" s="422"/>
      <c r="G30" s="529" t="s">
        <v>265</v>
      </c>
      <c r="H30" s="453"/>
      <c r="I30" s="453"/>
      <c r="J30" s="453"/>
      <c r="K30" s="453"/>
      <c r="L30" s="453"/>
      <c r="M30" s="453"/>
      <c r="N30" s="453"/>
      <c r="O30" s="530"/>
      <c r="P30" s="452" t="s">
        <v>59</v>
      </c>
      <c r="Q30" s="453"/>
      <c r="R30" s="453"/>
      <c r="S30" s="453"/>
      <c r="T30" s="453"/>
      <c r="U30" s="453"/>
      <c r="V30" s="453"/>
      <c r="W30" s="453"/>
      <c r="X30" s="530"/>
      <c r="Y30" s="1042"/>
      <c r="Z30" s="849"/>
      <c r="AA30" s="850"/>
      <c r="AB30" s="1046" t="s">
        <v>11</v>
      </c>
      <c r="AC30" s="1047"/>
      <c r="AD30" s="1048"/>
      <c r="AE30" s="1052" t="s">
        <v>556</v>
      </c>
      <c r="AF30" s="1052"/>
      <c r="AG30" s="1052"/>
      <c r="AH30" s="1052"/>
      <c r="AI30" s="1052" t="s">
        <v>553</v>
      </c>
      <c r="AJ30" s="1052"/>
      <c r="AK30" s="1052"/>
      <c r="AL30" s="1052"/>
      <c r="AM30" s="1052" t="s">
        <v>551</v>
      </c>
      <c r="AN30" s="1052"/>
      <c r="AO30" s="1052"/>
      <c r="AP30" s="577"/>
      <c r="AQ30" s="159" t="s">
        <v>354</v>
      </c>
      <c r="AR30" s="130"/>
      <c r="AS30" s="130"/>
      <c r="AT30" s="131"/>
      <c r="AU30" s="550" t="s">
        <v>253</v>
      </c>
      <c r="AV30" s="550"/>
      <c r="AW30" s="550"/>
      <c r="AX30" s="551"/>
    </row>
    <row r="31" spans="1:50" ht="18.75" customHeight="1" x14ac:dyDescent="0.15">
      <c r="A31" s="420"/>
      <c r="B31" s="421"/>
      <c r="C31" s="421"/>
      <c r="D31" s="421"/>
      <c r="E31" s="421"/>
      <c r="F31" s="422"/>
      <c r="G31" s="433"/>
      <c r="H31" s="418"/>
      <c r="I31" s="418"/>
      <c r="J31" s="418"/>
      <c r="K31" s="418"/>
      <c r="L31" s="418"/>
      <c r="M31" s="418"/>
      <c r="N31" s="418"/>
      <c r="O31" s="434"/>
      <c r="P31" s="455"/>
      <c r="Q31" s="418"/>
      <c r="R31" s="418"/>
      <c r="S31" s="418"/>
      <c r="T31" s="418"/>
      <c r="U31" s="418"/>
      <c r="V31" s="418"/>
      <c r="W31" s="418"/>
      <c r="X31" s="434"/>
      <c r="Y31" s="1043"/>
      <c r="Z31" s="1044"/>
      <c r="AA31" s="1045"/>
      <c r="AB31" s="1049"/>
      <c r="AC31" s="1050"/>
      <c r="AD31" s="1051"/>
      <c r="AE31" s="251"/>
      <c r="AF31" s="251"/>
      <c r="AG31" s="251"/>
      <c r="AH31" s="251"/>
      <c r="AI31" s="251"/>
      <c r="AJ31" s="251"/>
      <c r="AK31" s="251"/>
      <c r="AL31" s="251"/>
      <c r="AM31" s="251"/>
      <c r="AN31" s="251"/>
      <c r="AO31" s="251"/>
      <c r="AP31" s="247"/>
      <c r="AQ31" s="198"/>
      <c r="AR31" s="199"/>
      <c r="AS31" s="133" t="s">
        <v>355</v>
      </c>
      <c r="AT31" s="134"/>
      <c r="AU31" s="199"/>
      <c r="AV31" s="199"/>
      <c r="AW31" s="418" t="s">
        <v>300</v>
      </c>
      <c r="AX31" s="419"/>
    </row>
    <row r="32" spans="1:50" ht="22.5" customHeight="1" x14ac:dyDescent="0.15">
      <c r="A32" s="423"/>
      <c r="B32" s="421"/>
      <c r="C32" s="421"/>
      <c r="D32" s="421"/>
      <c r="E32" s="421"/>
      <c r="F32" s="422"/>
      <c r="G32" s="584"/>
      <c r="H32" s="1019"/>
      <c r="I32" s="1019"/>
      <c r="J32" s="1019"/>
      <c r="K32" s="1019"/>
      <c r="L32" s="1019"/>
      <c r="M32" s="1019"/>
      <c r="N32" s="1019"/>
      <c r="O32" s="1020"/>
      <c r="P32" s="105"/>
      <c r="Q32" s="1027"/>
      <c r="R32" s="1027"/>
      <c r="S32" s="1027"/>
      <c r="T32" s="1027"/>
      <c r="U32" s="1027"/>
      <c r="V32" s="1027"/>
      <c r="W32" s="1027"/>
      <c r="X32" s="1028"/>
      <c r="Y32" s="1037" t="s">
        <v>12</v>
      </c>
      <c r="Z32" s="1038"/>
      <c r="AA32" s="1039"/>
      <c r="AB32" s="481"/>
      <c r="AC32" s="1041"/>
      <c r="AD32" s="1041"/>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24"/>
      <c r="B33" s="425"/>
      <c r="C33" s="425"/>
      <c r="D33" s="425"/>
      <c r="E33" s="425"/>
      <c r="F33" s="426"/>
      <c r="G33" s="1021"/>
      <c r="H33" s="1022"/>
      <c r="I33" s="1022"/>
      <c r="J33" s="1022"/>
      <c r="K33" s="1022"/>
      <c r="L33" s="1022"/>
      <c r="M33" s="1022"/>
      <c r="N33" s="1022"/>
      <c r="O33" s="1023"/>
      <c r="P33" s="1029"/>
      <c r="Q33" s="1029"/>
      <c r="R33" s="1029"/>
      <c r="S33" s="1029"/>
      <c r="T33" s="1029"/>
      <c r="U33" s="1029"/>
      <c r="V33" s="1029"/>
      <c r="W33" s="1029"/>
      <c r="X33" s="1030"/>
      <c r="Y33" s="435" t="s">
        <v>54</v>
      </c>
      <c r="Z33" s="1034"/>
      <c r="AA33" s="1035"/>
      <c r="AB33" s="540"/>
      <c r="AC33" s="1040"/>
      <c r="AD33" s="1040"/>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27"/>
      <c r="B34" s="428"/>
      <c r="C34" s="428"/>
      <c r="D34" s="428"/>
      <c r="E34" s="428"/>
      <c r="F34" s="429"/>
      <c r="G34" s="1024"/>
      <c r="H34" s="1025"/>
      <c r="I34" s="1025"/>
      <c r="J34" s="1025"/>
      <c r="K34" s="1025"/>
      <c r="L34" s="1025"/>
      <c r="M34" s="1025"/>
      <c r="N34" s="1025"/>
      <c r="O34" s="1026"/>
      <c r="P34" s="1031"/>
      <c r="Q34" s="1031"/>
      <c r="R34" s="1031"/>
      <c r="S34" s="1031"/>
      <c r="T34" s="1031"/>
      <c r="U34" s="1031"/>
      <c r="V34" s="1031"/>
      <c r="W34" s="1031"/>
      <c r="X34" s="1032"/>
      <c r="Y34" s="1033" t="s">
        <v>13</v>
      </c>
      <c r="Z34" s="1034"/>
      <c r="AA34" s="1035"/>
      <c r="AB34" s="614" t="s">
        <v>301</v>
      </c>
      <c r="AC34" s="1036"/>
      <c r="AD34" s="1036"/>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505</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20" t="s">
        <v>473</v>
      </c>
      <c r="B37" s="421"/>
      <c r="C37" s="421"/>
      <c r="D37" s="421"/>
      <c r="E37" s="421"/>
      <c r="F37" s="422"/>
      <c r="G37" s="529" t="s">
        <v>265</v>
      </c>
      <c r="H37" s="453"/>
      <c r="I37" s="453"/>
      <c r="J37" s="453"/>
      <c r="K37" s="453"/>
      <c r="L37" s="453"/>
      <c r="M37" s="453"/>
      <c r="N37" s="453"/>
      <c r="O37" s="530"/>
      <c r="P37" s="452" t="s">
        <v>59</v>
      </c>
      <c r="Q37" s="453"/>
      <c r="R37" s="453"/>
      <c r="S37" s="453"/>
      <c r="T37" s="453"/>
      <c r="U37" s="453"/>
      <c r="V37" s="453"/>
      <c r="W37" s="453"/>
      <c r="X37" s="530"/>
      <c r="Y37" s="1042"/>
      <c r="Z37" s="849"/>
      <c r="AA37" s="850"/>
      <c r="AB37" s="1046" t="s">
        <v>11</v>
      </c>
      <c r="AC37" s="1047"/>
      <c r="AD37" s="1048"/>
      <c r="AE37" s="1052" t="s">
        <v>558</v>
      </c>
      <c r="AF37" s="1052"/>
      <c r="AG37" s="1052"/>
      <c r="AH37" s="1052"/>
      <c r="AI37" s="1052" t="s">
        <v>555</v>
      </c>
      <c r="AJ37" s="1052"/>
      <c r="AK37" s="1052"/>
      <c r="AL37" s="1052"/>
      <c r="AM37" s="1052" t="s">
        <v>552</v>
      </c>
      <c r="AN37" s="1052"/>
      <c r="AO37" s="1052"/>
      <c r="AP37" s="577"/>
      <c r="AQ37" s="159" t="s">
        <v>354</v>
      </c>
      <c r="AR37" s="130"/>
      <c r="AS37" s="130"/>
      <c r="AT37" s="131"/>
      <c r="AU37" s="550" t="s">
        <v>253</v>
      </c>
      <c r="AV37" s="550"/>
      <c r="AW37" s="550"/>
      <c r="AX37" s="551"/>
    </row>
    <row r="38" spans="1:50" ht="18.75" customHeight="1" x14ac:dyDescent="0.15">
      <c r="A38" s="420"/>
      <c r="B38" s="421"/>
      <c r="C38" s="421"/>
      <c r="D38" s="421"/>
      <c r="E38" s="421"/>
      <c r="F38" s="422"/>
      <c r="G38" s="433"/>
      <c r="H38" s="418"/>
      <c r="I38" s="418"/>
      <c r="J38" s="418"/>
      <c r="K38" s="418"/>
      <c r="L38" s="418"/>
      <c r="M38" s="418"/>
      <c r="N38" s="418"/>
      <c r="O38" s="434"/>
      <c r="P38" s="455"/>
      <c r="Q38" s="418"/>
      <c r="R38" s="418"/>
      <c r="S38" s="418"/>
      <c r="T38" s="418"/>
      <c r="U38" s="418"/>
      <c r="V38" s="418"/>
      <c r="W38" s="418"/>
      <c r="X38" s="434"/>
      <c r="Y38" s="1043"/>
      <c r="Z38" s="1044"/>
      <c r="AA38" s="1045"/>
      <c r="AB38" s="1049"/>
      <c r="AC38" s="1050"/>
      <c r="AD38" s="1051"/>
      <c r="AE38" s="251"/>
      <c r="AF38" s="251"/>
      <c r="AG38" s="251"/>
      <c r="AH38" s="251"/>
      <c r="AI38" s="251"/>
      <c r="AJ38" s="251"/>
      <c r="AK38" s="251"/>
      <c r="AL38" s="251"/>
      <c r="AM38" s="251"/>
      <c r="AN38" s="251"/>
      <c r="AO38" s="251"/>
      <c r="AP38" s="247"/>
      <c r="AQ38" s="198"/>
      <c r="AR38" s="199"/>
      <c r="AS38" s="133" t="s">
        <v>355</v>
      </c>
      <c r="AT38" s="134"/>
      <c r="AU38" s="199"/>
      <c r="AV38" s="199"/>
      <c r="AW38" s="418" t="s">
        <v>300</v>
      </c>
      <c r="AX38" s="419"/>
    </row>
    <row r="39" spans="1:50" ht="22.5" customHeight="1" x14ac:dyDescent="0.15">
      <c r="A39" s="423"/>
      <c r="B39" s="421"/>
      <c r="C39" s="421"/>
      <c r="D39" s="421"/>
      <c r="E39" s="421"/>
      <c r="F39" s="422"/>
      <c r="G39" s="584"/>
      <c r="H39" s="1019"/>
      <c r="I39" s="1019"/>
      <c r="J39" s="1019"/>
      <c r="K39" s="1019"/>
      <c r="L39" s="1019"/>
      <c r="M39" s="1019"/>
      <c r="N39" s="1019"/>
      <c r="O39" s="1020"/>
      <c r="P39" s="105"/>
      <c r="Q39" s="1027"/>
      <c r="R39" s="1027"/>
      <c r="S39" s="1027"/>
      <c r="T39" s="1027"/>
      <c r="U39" s="1027"/>
      <c r="V39" s="1027"/>
      <c r="W39" s="1027"/>
      <c r="X39" s="1028"/>
      <c r="Y39" s="1037" t="s">
        <v>12</v>
      </c>
      <c r="Z39" s="1038"/>
      <c r="AA39" s="1039"/>
      <c r="AB39" s="481"/>
      <c r="AC39" s="1041"/>
      <c r="AD39" s="104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24"/>
      <c r="B40" s="425"/>
      <c r="C40" s="425"/>
      <c r="D40" s="425"/>
      <c r="E40" s="425"/>
      <c r="F40" s="426"/>
      <c r="G40" s="1021"/>
      <c r="H40" s="1022"/>
      <c r="I40" s="1022"/>
      <c r="J40" s="1022"/>
      <c r="K40" s="1022"/>
      <c r="L40" s="1022"/>
      <c r="M40" s="1022"/>
      <c r="N40" s="1022"/>
      <c r="O40" s="1023"/>
      <c r="P40" s="1029"/>
      <c r="Q40" s="1029"/>
      <c r="R40" s="1029"/>
      <c r="S40" s="1029"/>
      <c r="T40" s="1029"/>
      <c r="U40" s="1029"/>
      <c r="V40" s="1029"/>
      <c r="W40" s="1029"/>
      <c r="X40" s="1030"/>
      <c r="Y40" s="435" t="s">
        <v>54</v>
      </c>
      <c r="Z40" s="1034"/>
      <c r="AA40" s="1035"/>
      <c r="AB40" s="540"/>
      <c r="AC40" s="1040"/>
      <c r="AD40" s="1040"/>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27"/>
      <c r="B41" s="428"/>
      <c r="C41" s="428"/>
      <c r="D41" s="428"/>
      <c r="E41" s="428"/>
      <c r="F41" s="429"/>
      <c r="G41" s="1024"/>
      <c r="H41" s="1025"/>
      <c r="I41" s="1025"/>
      <c r="J41" s="1025"/>
      <c r="K41" s="1025"/>
      <c r="L41" s="1025"/>
      <c r="M41" s="1025"/>
      <c r="N41" s="1025"/>
      <c r="O41" s="1026"/>
      <c r="P41" s="1031"/>
      <c r="Q41" s="1031"/>
      <c r="R41" s="1031"/>
      <c r="S41" s="1031"/>
      <c r="T41" s="1031"/>
      <c r="U41" s="1031"/>
      <c r="V41" s="1031"/>
      <c r="W41" s="1031"/>
      <c r="X41" s="1032"/>
      <c r="Y41" s="1033" t="s">
        <v>13</v>
      </c>
      <c r="Z41" s="1034"/>
      <c r="AA41" s="1035"/>
      <c r="AB41" s="614" t="s">
        <v>301</v>
      </c>
      <c r="AC41" s="1036"/>
      <c r="AD41" s="103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505</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20" t="s">
        <v>473</v>
      </c>
      <c r="B44" s="421"/>
      <c r="C44" s="421"/>
      <c r="D44" s="421"/>
      <c r="E44" s="421"/>
      <c r="F44" s="422"/>
      <c r="G44" s="529" t="s">
        <v>265</v>
      </c>
      <c r="H44" s="453"/>
      <c r="I44" s="453"/>
      <c r="J44" s="453"/>
      <c r="K44" s="453"/>
      <c r="L44" s="453"/>
      <c r="M44" s="453"/>
      <c r="N44" s="453"/>
      <c r="O44" s="530"/>
      <c r="P44" s="452" t="s">
        <v>59</v>
      </c>
      <c r="Q44" s="453"/>
      <c r="R44" s="453"/>
      <c r="S44" s="453"/>
      <c r="T44" s="453"/>
      <c r="U44" s="453"/>
      <c r="V44" s="453"/>
      <c r="W44" s="453"/>
      <c r="X44" s="530"/>
      <c r="Y44" s="1042"/>
      <c r="Z44" s="849"/>
      <c r="AA44" s="850"/>
      <c r="AB44" s="1046" t="s">
        <v>11</v>
      </c>
      <c r="AC44" s="1047"/>
      <c r="AD44" s="1048"/>
      <c r="AE44" s="1052" t="s">
        <v>556</v>
      </c>
      <c r="AF44" s="1052"/>
      <c r="AG44" s="1052"/>
      <c r="AH44" s="1052"/>
      <c r="AI44" s="1052" t="s">
        <v>553</v>
      </c>
      <c r="AJ44" s="1052"/>
      <c r="AK44" s="1052"/>
      <c r="AL44" s="1052"/>
      <c r="AM44" s="1052" t="s">
        <v>527</v>
      </c>
      <c r="AN44" s="1052"/>
      <c r="AO44" s="1052"/>
      <c r="AP44" s="577"/>
      <c r="AQ44" s="159" t="s">
        <v>354</v>
      </c>
      <c r="AR44" s="130"/>
      <c r="AS44" s="130"/>
      <c r="AT44" s="131"/>
      <c r="AU44" s="550" t="s">
        <v>253</v>
      </c>
      <c r="AV44" s="550"/>
      <c r="AW44" s="550"/>
      <c r="AX44" s="551"/>
    </row>
    <row r="45" spans="1:50" ht="18.75" customHeight="1" x14ac:dyDescent="0.15">
      <c r="A45" s="420"/>
      <c r="B45" s="421"/>
      <c r="C45" s="421"/>
      <c r="D45" s="421"/>
      <c r="E45" s="421"/>
      <c r="F45" s="422"/>
      <c r="G45" s="433"/>
      <c r="H45" s="418"/>
      <c r="I45" s="418"/>
      <c r="J45" s="418"/>
      <c r="K45" s="418"/>
      <c r="L45" s="418"/>
      <c r="M45" s="418"/>
      <c r="N45" s="418"/>
      <c r="O45" s="434"/>
      <c r="P45" s="455"/>
      <c r="Q45" s="418"/>
      <c r="R45" s="418"/>
      <c r="S45" s="418"/>
      <c r="T45" s="418"/>
      <c r="U45" s="418"/>
      <c r="V45" s="418"/>
      <c r="W45" s="418"/>
      <c r="X45" s="434"/>
      <c r="Y45" s="1043"/>
      <c r="Z45" s="1044"/>
      <c r="AA45" s="1045"/>
      <c r="AB45" s="1049"/>
      <c r="AC45" s="1050"/>
      <c r="AD45" s="1051"/>
      <c r="AE45" s="251"/>
      <c r="AF45" s="251"/>
      <c r="AG45" s="251"/>
      <c r="AH45" s="251"/>
      <c r="AI45" s="251"/>
      <c r="AJ45" s="251"/>
      <c r="AK45" s="251"/>
      <c r="AL45" s="251"/>
      <c r="AM45" s="251"/>
      <c r="AN45" s="251"/>
      <c r="AO45" s="251"/>
      <c r="AP45" s="247"/>
      <c r="AQ45" s="198"/>
      <c r="AR45" s="199"/>
      <c r="AS45" s="133" t="s">
        <v>355</v>
      </c>
      <c r="AT45" s="134"/>
      <c r="AU45" s="199"/>
      <c r="AV45" s="199"/>
      <c r="AW45" s="418" t="s">
        <v>300</v>
      </c>
      <c r="AX45" s="419"/>
    </row>
    <row r="46" spans="1:50" ht="22.5" customHeight="1" x14ac:dyDescent="0.15">
      <c r="A46" s="423"/>
      <c r="B46" s="421"/>
      <c r="C46" s="421"/>
      <c r="D46" s="421"/>
      <c r="E46" s="421"/>
      <c r="F46" s="422"/>
      <c r="G46" s="584"/>
      <c r="H46" s="1019"/>
      <c r="I46" s="1019"/>
      <c r="J46" s="1019"/>
      <c r="K46" s="1019"/>
      <c r="L46" s="1019"/>
      <c r="M46" s="1019"/>
      <c r="N46" s="1019"/>
      <c r="O46" s="1020"/>
      <c r="P46" s="105"/>
      <c r="Q46" s="1027"/>
      <c r="R46" s="1027"/>
      <c r="S46" s="1027"/>
      <c r="T46" s="1027"/>
      <c r="U46" s="1027"/>
      <c r="V46" s="1027"/>
      <c r="W46" s="1027"/>
      <c r="X46" s="1028"/>
      <c r="Y46" s="1037" t="s">
        <v>12</v>
      </c>
      <c r="Z46" s="1038"/>
      <c r="AA46" s="1039"/>
      <c r="AB46" s="481"/>
      <c r="AC46" s="1041"/>
      <c r="AD46" s="104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24"/>
      <c r="B47" s="425"/>
      <c r="C47" s="425"/>
      <c r="D47" s="425"/>
      <c r="E47" s="425"/>
      <c r="F47" s="426"/>
      <c r="G47" s="1021"/>
      <c r="H47" s="1022"/>
      <c r="I47" s="1022"/>
      <c r="J47" s="1022"/>
      <c r="K47" s="1022"/>
      <c r="L47" s="1022"/>
      <c r="M47" s="1022"/>
      <c r="N47" s="1022"/>
      <c r="O47" s="1023"/>
      <c r="P47" s="1029"/>
      <c r="Q47" s="1029"/>
      <c r="R47" s="1029"/>
      <c r="S47" s="1029"/>
      <c r="T47" s="1029"/>
      <c r="U47" s="1029"/>
      <c r="V47" s="1029"/>
      <c r="W47" s="1029"/>
      <c r="X47" s="1030"/>
      <c r="Y47" s="435" t="s">
        <v>54</v>
      </c>
      <c r="Z47" s="1034"/>
      <c r="AA47" s="1035"/>
      <c r="AB47" s="540"/>
      <c r="AC47" s="1040"/>
      <c r="AD47" s="1040"/>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27"/>
      <c r="B48" s="428"/>
      <c r="C48" s="428"/>
      <c r="D48" s="428"/>
      <c r="E48" s="428"/>
      <c r="F48" s="429"/>
      <c r="G48" s="1024"/>
      <c r="H48" s="1025"/>
      <c r="I48" s="1025"/>
      <c r="J48" s="1025"/>
      <c r="K48" s="1025"/>
      <c r="L48" s="1025"/>
      <c r="M48" s="1025"/>
      <c r="N48" s="1025"/>
      <c r="O48" s="1026"/>
      <c r="P48" s="1031"/>
      <c r="Q48" s="1031"/>
      <c r="R48" s="1031"/>
      <c r="S48" s="1031"/>
      <c r="T48" s="1031"/>
      <c r="U48" s="1031"/>
      <c r="V48" s="1031"/>
      <c r="W48" s="1031"/>
      <c r="X48" s="1032"/>
      <c r="Y48" s="1033" t="s">
        <v>13</v>
      </c>
      <c r="Z48" s="1034"/>
      <c r="AA48" s="1035"/>
      <c r="AB48" s="614" t="s">
        <v>301</v>
      </c>
      <c r="AC48" s="1036"/>
      <c r="AD48" s="103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505</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20" t="s">
        <v>473</v>
      </c>
      <c r="B51" s="421"/>
      <c r="C51" s="421"/>
      <c r="D51" s="421"/>
      <c r="E51" s="421"/>
      <c r="F51" s="422"/>
      <c r="G51" s="529" t="s">
        <v>265</v>
      </c>
      <c r="H51" s="453"/>
      <c r="I51" s="453"/>
      <c r="J51" s="453"/>
      <c r="K51" s="453"/>
      <c r="L51" s="453"/>
      <c r="M51" s="453"/>
      <c r="N51" s="453"/>
      <c r="O51" s="530"/>
      <c r="P51" s="452" t="s">
        <v>59</v>
      </c>
      <c r="Q51" s="453"/>
      <c r="R51" s="453"/>
      <c r="S51" s="453"/>
      <c r="T51" s="453"/>
      <c r="U51" s="453"/>
      <c r="V51" s="453"/>
      <c r="W51" s="453"/>
      <c r="X51" s="530"/>
      <c r="Y51" s="1042"/>
      <c r="Z51" s="849"/>
      <c r="AA51" s="850"/>
      <c r="AB51" s="577" t="s">
        <v>11</v>
      </c>
      <c r="AC51" s="1047"/>
      <c r="AD51" s="1048"/>
      <c r="AE51" s="1052" t="s">
        <v>556</v>
      </c>
      <c r="AF51" s="1052"/>
      <c r="AG51" s="1052"/>
      <c r="AH51" s="1052"/>
      <c r="AI51" s="1052" t="s">
        <v>553</v>
      </c>
      <c r="AJ51" s="1052"/>
      <c r="AK51" s="1052"/>
      <c r="AL51" s="1052"/>
      <c r="AM51" s="1052" t="s">
        <v>527</v>
      </c>
      <c r="AN51" s="1052"/>
      <c r="AO51" s="1052"/>
      <c r="AP51" s="577"/>
      <c r="AQ51" s="159" t="s">
        <v>354</v>
      </c>
      <c r="AR51" s="130"/>
      <c r="AS51" s="130"/>
      <c r="AT51" s="131"/>
      <c r="AU51" s="550" t="s">
        <v>253</v>
      </c>
      <c r="AV51" s="550"/>
      <c r="AW51" s="550"/>
      <c r="AX51" s="551"/>
    </row>
    <row r="52" spans="1:50" ht="18.75" customHeight="1" x14ac:dyDescent="0.15">
      <c r="A52" s="420"/>
      <c r="B52" s="421"/>
      <c r="C52" s="421"/>
      <c r="D52" s="421"/>
      <c r="E52" s="421"/>
      <c r="F52" s="422"/>
      <c r="G52" s="433"/>
      <c r="H52" s="418"/>
      <c r="I52" s="418"/>
      <c r="J52" s="418"/>
      <c r="K52" s="418"/>
      <c r="L52" s="418"/>
      <c r="M52" s="418"/>
      <c r="N52" s="418"/>
      <c r="O52" s="434"/>
      <c r="P52" s="455"/>
      <c r="Q52" s="418"/>
      <c r="R52" s="418"/>
      <c r="S52" s="418"/>
      <c r="T52" s="418"/>
      <c r="U52" s="418"/>
      <c r="V52" s="418"/>
      <c r="W52" s="418"/>
      <c r="X52" s="434"/>
      <c r="Y52" s="1043"/>
      <c r="Z52" s="1044"/>
      <c r="AA52" s="1045"/>
      <c r="AB52" s="1049"/>
      <c r="AC52" s="1050"/>
      <c r="AD52" s="1051"/>
      <c r="AE52" s="251"/>
      <c r="AF52" s="251"/>
      <c r="AG52" s="251"/>
      <c r="AH52" s="251"/>
      <c r="AI52" s="251"/>
      <c r="AJ52" s="251"/>
      <c r="AK52" s="251"/>
      <c r="AL52" s="251"/>
      <c r="AM52" s="251"/>
      <c r="AN52" s="251"/>
      <c r="AO52" s="251"/>
      <c r="AP52" s="247"/>
      <c r="AQ52" s="198"/>
      <c r="AR52" s="199"/>
      <c r="AS52" s="133" t="s">
        <v>355</v>
      </c>
      <c r="AT52" s="134"/>
      <c r="AU52" s="199"/>
      <c r="AV52" s="199"/>
      <c r="AW52" s="418" t="s">
        <v>300</v>
      </c>
      <c r="AX52" s="419"/>
    </row>
    <row r="53" spans="1:50" ht="22.5" customHeight="1" x14ac:dyDescent="0.15">
      <c r="A53" s="423"/>
      <c r="B53" s="421"/>
      <c r="C53" s="421"/>
      <c r="D53" s="421"/>
      <c r="E53" s="421"/>
      <c r="F53" s="422"/>
      <c r="G53" s="584"/>
      <c r="H53" s="1019"/>
      <c r="I53" s="1019"/>
      <c r="J53" s="1019"/>
      <c r="K53" s="1019"/>
      <c r="L53" s="1019"/>
      <c r="M53" s="1019"/>
      <c r="N53" s="1019"/>
      <c r="O53" s="1020"/>
      <c r="P53" s="105"/>
      <c r="Q53" s="1027"/>
      <c r="R53" s="1027"/>
      <c r="S53" s="1027"/>
      <c r="T53" s="1027"/>
      <c r="U53" s="1027"/>
      <c r="V53" s="1027"/>
      <c r="W53" s="1027"/>
      <c r="X53" s="1028"/>
      <c r="Y53" s="1037" t="s">
        <v>12</v>
      </c>
      <c r="Z53" s="1038"/>
      <c r="AA53" s="1039"/>
      <c r="AB53" s="481"/>
      <c r="AC53" s="1041"/>
      <c r="AD53" s="104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24"/>
      <c r="B54" s="425"/>
      <c r="C54" s="425"/>
      <c r="D54" s="425"/>
      <c r="E54" s="425"/>
      <c r="F54" s="426"/>
      <c r="G54" s="1021"/>
      <c r="H54" s="1022"/>
      <c r="I54" s="1022"/>
      <c r="J54" s="1022"/>
      <c r="K54" s="1022"/>
      <c r="L54" s="1022"/>
      <c r="M54" s="1022"/>
      <c r="N54" s="1022"/>
      <c r="O54" s="1023"/>
      <c r="P54" s="1029"/>
      <c r="Q54" s="1029"/>
      <c r="R54" s="1029"/>
      <c r="S54" s="1029"/>
      <c r="T54" s="1029"/>
      <c r="U54" s="1029"/>
      <c r="V54" s="1029"/>
      <c r="W54" s="1029"/>
      <c r="X54" s="1030"/>
      <c r="Y54" s="435" t="s">
        <v>54</v>
      </c>
      <c r="Z54" s="1034"/>
      <c r="AA54" s="1035"/>
      <c r="AB54" s="540"/>
      <c r="AC54" s="1040"/>
      <c r="AD54" s="1040"/>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27"/>
      <c r="B55" s="428"/>
      <c r="C55" s="428"/>
      <c r="D55" s="428"/>
      <c r="E55" s="428"/>
      <c r="F55" s="429"/>
      <c r="G55" s="1024"/>
      <c r="H55" s="1025"/>
      <c r="I55" s="1025"/>
      <c r="J55" s="1025"/>
      <c r="K55" s="1025"/>
      <c r="L55" s="1025"/>
      <c r="M55" s="1025"/>
      <c r="N55" s="1025"/>
      <c r="O55" s="1026"/>
      <c r="P55" s="1031"/>
      <c r="Q55" s="1031"/>
      <c r="R55" s="1031"/>
      <c r="S55" s="1031"/>
      <c r="T55" s="1031"/>
      <c r="U55" s="1031"/>
      <c r="V55" s="1031"/>
      <c r="W55" s="1031"/>
      <c r="X55" s="1032"/>
      <c r="Y55" s="1033" t="s">
        <v>13</v>
      </c>
      <c r="Z55" s="1034"/>
      <c r="AA55" s="1035"/>
      <c r="AB55" s="614" t="s">
        <v>301</v>
      </c>
      <c r="AC55" s="1036"/>
      <c r="AD55" s="1036"/>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505</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20" t="s">
        <v>473</v>
      </c>
      <c r="B58" s="421"/>
      <c r="C58" s="421"/>
      <c r="D58" s="421"/>
      <c r="E58" s="421"/>
      <c r="F58" s="422"/>
      <c r="G58" s="529" t="s">
        <v>265</v>
      </c>
      <c r="H58" s="453"/>
      <c r="I58" s="453"/>
      <c r="J58" s="453"/>
      <c r="K58" s="453"/>
      <c r="L58" s="453"/>
      <c r="M58" s="453"/>
      <c r="N58" s="453"/>
      <c r="O58" s="530"/>
      <c r="P58" s="452" t="s">
        <v>59</v>
      </c>
      <c r="Q58" s="453"/>
      <c r="R58" s="453"/>
      <c r="S58" s="453"/>
      <c r="T58" s="453"/>
      <c r="U58" s="453"/>
      <c r="V58" s="453"/>
      <c r="W58" s="453"/>
      <c r="X58" s="530"/>
      <c r="Y58" s="1042"/>
      <c r="Z58" s="849"/>
      <c r="AA58" s="850"/>
      <c r="AB58" s="1046" t="s">
        <v>11</v>
      </c>
      <c r="AC58" s="1047"/>
      <c r="AD58" s="1048"/>
      <c r="AE58" s="1052" t="s">
        <v>556</v>
      </c>
      <c r="AF58" s="1052"/>
      <c r="AG58" s="1052"/>
      <c r="AH58" s="1052"/>
      <c r="AI58" s="1052" t="s">
        <v>553</v>
      </c>
      <c r="AJ58" s="1052"/>
      <c r="AK58" s="1052"/>
      <c r="AL58" s="1052"/>
      <c r="AM58" s="1052" t="s">
        <v>527</v>
      </c>
      <c r="AN58" s="1052"/>
      <c r="AO58" s="1052"/>
      <c r="AP58" s="577"/>
      <c r="AQ58" s="159" t="s">
        <v>354</v>
      </c>
      <c r="AR58" s="130"/>
      <c r="AS58" s="130"/>
      <c r="AT58" s="131"/>
      <c r="AU58" s="550" t="s">
        <v>253</v>
      </c>
      <c r="AV58" s="550"/>
      <c r="AW58" s="550"/>
      <c r="AX58" s="551"/>
    </row>
    <row r="59" spans="1:50" ht="18.75" customHeight="1" x14ac:dyDescent="0.15">
      <c r="A59" s="420"/>
      <c r="B59" s="421"/>
      <c r="C59" s="421"/>
      <c r="D59" s="421"/>
      <c r="E59" s="421"/>
      <c r="F59" s="422"/>
      <c r="G59" s="433"/>
      <c r="H59" s="418"/>
      <c r="I59" s="418"/>
      <c r="J59" s="418"/>
      <c r="K59" s="418"/>
      <c r="L59" s="418"/>
      <c r="M59" s="418"/>
      <c r="N59" s="418"/>
      <c r="O59" s="434"/>
      <c r="P59" s="455"/>
      <c r="Q59" s="418"/>
      <c r="R59" s="418"/>
      <c r="S59" s="418"/>
      <c r="T59" s="418"/>
      <c r="U59" s="418"/>
      <c r="V59" s="418"/>
      <c r="W59" s="418"/>
      <c r="X59" s="434"/>
      <c r="Y59" s="1043"/>
      <c r="Z59" s="1044"/>
      <c r="AA59" s="1045"/>
      <c r="AB59" s="1049"/>
      <c r="AC59" s="1050"/>
      <c r="AD59" s="1051"/>
      <c r="AE59" s="251"/>
      <c r="AF59" s="251"/>
      <c r="AG59" s="251"/>
      <c r="AH59" s="251"/>
      <c r="AI59" s="251"/>
      <c r="AJ59" s="251"/>
      <c r="AK59" s="251"/>
      <c r="AL59" s="251"/>
      <c r="AM59" s="251"/>
      <c r="AN59" s="251"/>
      <c r="AO59" s="251"/>
      <c r="AP59" s="247"/>
      <c r="AQ59" s="198"/>
      <c r="AR59" s="199"/>
      <c r="AS59" s="133" t="s">
        <v>355</v>
      </c>
      <c r="AT59" s="134"/>
      <c r="AU59" s="199"/>
      <c r="AV59" s="199"/>
      <c r="AW59" s="418" t="s">
        <v>300</v>
      </c>
      <c r="AX59" s="419"/>
    </row>
    <row r="60" spans="1:50" ht="22.5" customHeight="1" x14ac:dyDescent="0.15">
      <c r="A60" s="423"/>
      <c r="B60" s="421"/>
      <c r="C60" s="421"/>
      <c r="D60" s="421"/>
      <c r="E60" s="421"/>
      <c r="F60" s="422"/>
      <c r="G60" s="584"/>
      <c r="H60" s="1019"/>
      <c r="I60" s="1019"/>
      <c r="J60" s="1019"/>
      <c r="K60" s="1019"/>
      <c r="L60" s="1019"/>
      <c r="M60" s="1019"/>
      <c r="N60" s="1019"/>
      <c r="O60" s="1020"/>
      <c r="P60" s="105"/>
      <c r="Q60" s="1027"/>
      <c r="R60" s="1027"/>
      <c r="S60" s="1027"/>
      <c r="T60" s="1027"/>
      <c r="U60" s="1027"/>
      <c r="V60" s="1027"/>
      <c r="W60" s="1027"/>
      <c r="X60" s="1028"/>
      <c r="Y60" s="1037" t="s">
        <v>12</v>
      </c>
      <c r="Z60" s="1038"/>
      <c r="AA60" s="1039"/>
      <c r="AB60" s="481"/>
      <c r="AC60" s="1041"/>
      <c r="AD60" s="104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24"/>
      <c r="B61" s="425"/>
      <c r="C61" s="425"/>
      <c r="D61" s="425"/>
      <c r="E61" s="425"/>
      <c r="F61" s="426"/>
      <c r="G61" s="1021"/>
      <c r="H61" s="1022"/>
      <c r="I61" s="1022"/>
      <c r="J61" s="1022"/>
      <c r="K61" s="1022"/>
      <c r="L61" s="1022"/>
      <c r="M61" s="1022"/>
      <c r="N61" s="1022"/>
      <c r="O61" s="1023"/>
      <c r="P61" s="1029"/>
      <c r="Q61" s="1029"/>
      <c r="R61" s="1029"/>
      <c r="S61" s="1029"/>
      <c r="T61" s="1029"/>
      <c r="U61" s="1029"/>
      <c r="V61" s="1029"/>
      <c r="W61" s="1029"/>
      <c r="X61" s="1030"/>
      <c r="Y61" s="435" t="s">
        <v>54</v>
      </c>
      <c r="Z61" s="1034"/>
      <c r="AA61" s="1035"/>
      <c r="AB61" s="540"/>
      <c r="AC61" s="1040"/>
      <c r="AD61" s="1040"/>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27"/>
      <c r="B62" s="428"/>
      <c r="C62" s="428"/>
      <c r="D62" s="428"/>
      <c r="E62" s="428"/>
      <c r="F62" s="429"/>
      <c r="G62" s="1024"/>
      <c r="H62" s="1025"/>
      <c r="I62" s="1025"/>
      <c r="J62" s="1025"/>
      <c r="K62" s="1025"/>
      <c r="L62" s="1025"/>
      <c r="M62" s="1025"/>
      <c r="N62" s="1025"/>
      <c r="O62" s="1026"/>
      <c r="P62" s="1031"/>
      <c r="Q62" s="1031"/>
      <c r="R62" s="1031"/>
      <c r="S62" s="1031"/>
      <c r="T62" s="1031"/>
      <c r="U62" s="1031"/>
      <c r="V62" s="1031"/>
      <c r="W62" s="1031"/>
      <c r="X62" s="1032"/>
      <c r="Y62" s="1033" t="s">
        <v>13</v>
      </c>
      <c r="Z62" s="1034"/>
      <c r="AA62" s="1035"/>
      <c r="AB62" s="614" t="s">
        <v>301</v>
      </c>
      <c r="AC62" s="1036"/>
      <c r="AD62" s="103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505</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20" t="s">
        <v>473</v>
      </c>
      <c r="B65" s="421"/>
      <c r="C65" s="421"/>
      <c r="D65" s="421"/>
      <c r="E65" s="421"/>
      <c r="F65" s="422"/>
      <c r="G65" s="529" t="s">
        <v>265</v>
      </c>
      <c r="H65" s="453"/>
      <c r="I65" s="453"/>
      <c r="J65" s="453"/>
      <c r="K65" s="453"/>
      <c r="L65" s="453"/>
      <c r="M65" s="453"/>
      <c r="N65" s="453"/>
      <c r="O65" s="530"/>
      <c r="P65" s="452" t="s">
        <v>59</v>
      </c>
      <c r="Q65" s="453"/>
      <c r="R65" s="453"/>
      <c r="S65" s="453"/>
      <c r="T65" s="453"/>
      <c r="U65" s="453"/>
      <c r="V65" s="453"/>
      <c r="W65" s="453"/>
      <c r="X65" s="530"/>
      <c r="Y65" s="1042"/>
      <c r="Z65" s="849"/>
      <c r="AA65" s="850"/>
      <c r="AB65" s="1046" t="s">
        <v>11</v>
      </c>
      <c r="AC65" s="1047"/>
      <c r="AD65" s="1048"/>
      <c r="AE65" s="1052" t="s">
        <v>556</v>
      </c>
      <c r="AF65" s="1052"/>
      <c r="AG65" s="1052"/>
      <c r="AH65" s="1052"/>
      <c r="AI65" s="1052" t="s">
        <v>553</v>
      </c>
      <c r="AJ65" s="1052"/>
      <c r="AK65" s="1052"/>
      <c r="AL65" s="1052"/>
      <c r="AM65" s="1052" t="s">
        <v>527</v>
      </c>
      <c r="AN65" s="1052"/>
      <c r="AO65" s="1052"/>
      <c r="AP65" s="577"/>
      <c r="AQ65" s="159" t="s">
        <v>354</v>
      </c>
      <c r="AR65" s="130"/>
      <c r="AS65" s="130"/>
      <c r="AT65" s="131"/>
      <c r="AU65" s="550" t="s">
        <v>253</v>
      </c>
      <c r="AV65" s="550"/>
      <c r="AW65" s="550"/>
      <c r="AX65" s="551"/>
    </row>
    <row r="66" spans="1:50" ht="18.75" customHeight="1" x14ac:dyDescent="0.15">
      <c r="A66" s="420"/>
      <c r="B66" s="421"/>
      <c r="C66" s="421"/>
      <c r="D66" s="421"/>
      <c r="E66" s="421"/>
      <c r="F66" s="422"/>
      <c r="G66" s="433"/>
      <c r="H66" s="418"/>
      <c r="I66" s="418"/>
      <c r="J66" s="418"/>
      <c r="K66" s="418"/>
      <c r="L66" s="418"/>
      <c r="M66" s="418"/>
      <c r="N66" s="418"/>
      <c r="O66" s="434"/>
      <c r="P66" s="455"/>
      <c r="Q66" s="418"/>
      <c r="R66" s="418"/>
      <c r="S66" s="418"/>
      <c r="T66" s="418"/>
      <c r="U66" s="418"/>
      <c r="V66" s="418"/>
      <c r="W66" s="418"/>
      <c r="X66" s="434"/>
      <c r="Y66" s="1043"/>
      <c r="Z66" s="1044"/>
      <c r="AA66" s="1045"/>
      <c r="AB66" s="1049"/>
      <c r="AC66" s="1050"/>
      <c r="AD66" s="1051"/>
      <c r="AE66" s="251"/>
      <c r="AF66" s="251"/>
      <c r="AG66" s="251"/>
      <c r="AH66" s="251"/>
      <c r="AI66" s="251"/>
      <c r="AJ66" s="251"/>
      <c r="AK66" s="251"/>
      <c r="AL66" s="251"/>
      <c r="AM66" s="251"/>
      <c r="AN66" s="251"/>
      <c r="AO66" s="251"/>
      <c r="AP66" s="247"/>
      <c r="AQ66" s="198"/>
      <c r="AR66" s="199"/>
      <c r="AS66" s="133" t="s">
        <v>355</v>
      </c>
      <c r="AT66" s="134"/>
      <c r="AU66" s="199"/>
      <c r="AV66" s="199"/>
      <c r="AW66" s="418" t="s">
        <v>300</v>
      </c>
      <c r="AX66" s="419"/>
    </row>
    <row r="67" spans="1:50" ht="22.5" customHeight="1" x14ac:dyDescent="0.15">
      <c r="A67" s="423"/>
      <c r="B67" s="421"/>
      <c r="C67" s="421"/>
      <c r="D67" s="421"/>
      <c r="E67" s="421"/>
      <c r="F67" s="422"/>
      <c r="G67" s="584"/>
      <c r="H67" s="1019"/>
      <c r="I67" s="1019"/>
      <c r="J67" s="1019"/>
      <c r="K67" s="1019"/>
      <c r="L67" s="1019"/>
      <c r="M67" s="1019"/>
      <c r="N67" s="1019"/>
      <c r="O67" s="1020"/>
      <c r="P67" s="105"/>
      <c r="Q67" s="1027"/>
      <c r="R67" s="1027"/>
      <c r="S67" s="1027"/>
      <c r="T67" s="1027"/>
      <c r="U67" s="1027"/>
      <c r="V67" s="1027"/>
      <c r="W67" s="1027"/>
      <c r="X67" s="1028"/>
      <c r="Y67" s="1037" t="s">
        <v>12</v>
      </c>
      <c r="Z67" s="1038"/>
      <c r="AA67" s="1039"/>
      <c r="AB67" s="481"/>
      <c r="AC67" s="1041"/>
      <c r="AD67" s="1041"/>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24"/>
      <c r="B68" s="425"/>
      <c r="C68" s="425"/>
      <c r="D68" s="425"/>
      <c r="E68" s="425"/>
      <c r="F68" s="426"/>
      <c r="G68" s="1021"/>
      <c r="H68" s="1022"/>
      <c r="I68" s="1022"/>
      <c r="J68" s="1022"/>
      <c r="K68" s="1022"/>
      <c r="L68" s="1022"/>
      <c r="M68" s="1022"/>
      <c r="N68" s="1022"/>
      <c r="O68" s="1023"/>
      <c r="P68" s="1029"/>
      <c r="Q68" s="1029"/>
      <c r="R68" s="1029"/>
      <c r="S68" s="1029"/>
      <c r="T68" s="1029"/>
      <c r="U68" s="1029"/>
      <c r="V68" s="1029"/>
      <c r="W68" s="1029"/>
      <c r="X68" s="1030"/>
      <c r="Y68" s="435" t="s">
        <v>54</v>
      </c>
      <c r="Z68" s="1034"/>
      <c r="AA68" s="1035"/>
      <c r="AB68" s="540"/>
      <c r="AC68" s="1040"/>
      <c r="AD68" s="1040"/>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27"/>
      <c r="B69" s="428"/>
      <c r="C69" s="428"/>
      <c r="D69" s="428"/>
      <c r="E69" s="428"/>
      <c r="F69" s="429"/>
      <c r="G69" s="1024"/>
      <c r="H69" s="1025"/>
      <c r="I69" s="1025"/>
      <c r="J69" s="1025"/>
      <c r="K69" s="1025"/>
      <c r="L69" s="1025"/>
      <c r="M69" s="1025"/>
      <c r="N69" s="1025"/>
      <c r="O69" s="1026"/>
      <c r="P69" s="1031"/>
      <c r="Q69" s="1031"/>
      <c r="R69" s="1031"/>
      <c r="S69" s="1031"/>
      <c r="T69" s="1031"/>
      <c r="U69" s="1031"/>
      <c r="V69" s="1031"/>
      <c r="W69" s="1031"/>
      <c r="X69" s="1032"/>
      <c r="Y69" s="435" t="s">
        <v>13</v>
      </c>
      <c r="Z69" s="1034"/>
      <c r="AA69" s="1035"/>
      <c r="AB69" s="576"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505</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1016"/>
      <c r="H71" s="1017"/>
      <c r="I71" s="1017"/>
      <c r="J71" s="1017"/>
      <c r="K71" s="1017"/>
      <c r="L71" s="1017"/>
      <c r="M71" s="1017"/>
      <c r="N71" s="1017"/>
      <c r="O71" s="1017"/>
      <c r="P71" s="1017"/>
      <c r="Q71" s="1017"/>
      <c r="R71" s="1017"/>
      <c r="S71" s="1017"/>
      <c r="T71" s="1017"/>
      <c r="U71" s="1017"/>
      <c r="V71" s="1017"/>
      <c r="W71" s="1017"/>
      <c r="X71" s="1017"/>
      <c r="Y71" s="1017"/>
      <c r="Z71" s="1017"/>
      <c r="AA71" s="1017"/>
      <c r="AB71" s="1017"/>
      <c r="AC71" s="1017"/>
      <c r="AD71" s="1017"/>
      <c r="AE71" s="1017"/>
      <c r="AF71" s="1017"/>
      <c r="AG71" s="1017"/>
      <c r="AH71" s="1017"/>
      <c r="AI71" s="1017"/>
      <c r="AJ71" s="1017"/>
      <c r="AK71" s="1017"/>
      <c r="AL71" s="1017"/>
      <c r="AM71" s="1017"/>
      <c r="AN71" s="1017"/>
      <c r="AO71" s="1017"/>
      <c r="AP71" s="1017"/>
      <c r="AQ71" s="1017"/>
      <c r="AR71" s="1017"/>
      <c r="AS71" s="1017"/>
      <c r="AT71" s="1017"/>
      <c r="AU71" s="1017"/>
      <c r="AV71" s="1017"/>
      <c r="AW71" s="1017"/>
      <c r="AX71" s="1018"/>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71" t="s">
        <v>28</v>
      </c>
      <c r="B2" s="1072"/>
      <c r="C2" s="1072"/>
      <c r="D2" s="1072"/>
      <c r="E2" s="1072"/>
      <c r="F2" s="1073"/>
      <c r="G2" s="615" t="s">
        <v>491</v>
      </c>
      <c r="H2" s="616"/>
      <c r="I2" s="616"/>
      <c r="J2" s="616"/>
      <c r="K2" s="616"/>
      <c r="L2" s="616"/>
      <c r="M2" s="616"/>
      <c r="N2" s="616"/>
      <c r="O2" s="616"/>
      <c r="P2" s="616"/>
      <c r="Q2" s="616"/>
      <c r="R2" s="616"/>
      <c r="S2" s="616"/>
      <c r="T2" s="616"/>
      <c r="U2" s="616"/>
      <c r="V2" s="616"/>
      <c r="W2" s="616"/>
      <c r="X2" s="616"/>
      <c r="Y2" s="616"/>
      <c r="Z2" s="616"/>
      <c r="AA2" s="616"/>
      <c r="AB2" s="617"/>
      <c r="AC2" s="615" t="s">
        <v>493</v>
      </c>
      <c r="AD2" s="1074"/>
      <c r="AE2" s="1074"/>
      <c r="AF2" s="1074"/>
      <c r="AG2" s="1074"/>
      <c r="AH2" s="1074"/>
      <c r="AI2" s="1074"/>
      <c r="AJ2" s="1074"/>
      <c r="AK2" s="1074"/>
      <c r="AL2" s="1074"/>
      <c r="AM2" s="1074"/>
      <c r="AN2" s="1074"/>
      <c r="AO2" s="1074"/>
      <c r="AP2" s="1074"/>
      <c r="AQ2" s="1074"/>
      <c r="AR2" s="1074"/>
      <c r="AS2" s="1074"/>
      <c r="AT2" s="1074"/>
      <c r="AU2" s="1074"/>
      <c r="AV2" s="1074"/>
      <c r="AW2" s="1074"/>
      <c r="AX2" s="1075"/>
    </row>
    <row r="3" spans="1:50" ht="24.75" customHeight="1" x14ac:dyDescent="0.15">
      <c r="A3" s="1065"/>
      <c r="B3" s="1066"/>
      <c r="C3" s="1066"/>
      <c r="D3" s="1066"/>
      <c r="E3" s="1066"/>
      <c r="F3" s="1067"/>
      <c r="G3" s="835" t="s">
        <v>17</v>
      </c>
      <c r="H3" s="688"/>
      <c r="I3" s="688"/>
      <c r="J3" s="688"/>
      <c r="K3" s="688"/>
      <c r="L3" s="687" t="s">
        <v>18</v>
      </c>
      <c r="M3" s="688"/>
      <c r="N3" s="688"/>
      <c r="O3" s="688"/>
      <c r="P3" s="688"/>
      <c r="Q3" s="688"/>
      <c r="R3" s="688"/>
      <c r="S3" s="688"/>
      <c r="T3" s="688"/>
      <c r="U3" s="688"/>
      <c r="V3" s="688"/>
      <c r="W3" s="688"/>
      <c r="X3" s="689"/>
      <c r="Y3" s="673" t="s">
        <v>19</v>
      </c>
      <c r="Z3" s="674"/>
      <c r="AA3" s="674"/>
      <c r="AB3" s="818"/>
      <c r="AC3" s="835" t="s">
        <v>17</v>
      </c>
      <c r="AD3" s="688"/>
      <c r="AE3" s="688"/>
      <c r="AF3" s="688"/>
      <c r="AG3" s="688"/>
      <c r="AH3" s="687" t="s">
        <v>18</v>
      </c>
      <c r="AI3" s="688"/>
      <c r="AJ3" s="688"/>
      <c r="AK3" s="688"/>
      <c r="AL3" s="688"/>
      <c r="AM3" s="688"/>
      <c r="AN3" s="688"/>
      <c r="AO3" s="688"/>
      <c r="AP3" s="688"/>
      <c r="AQ3" s="688"/>
      <c r="AR3" s="688"/>
      <c r="AS3" s="688"/>
      <c r="AT3" s="689"/>
      <c r="AU3" s="673" t="s">
        <v>19</v>
      </c>
      <c r="AV3" s="674"/>
      <c r="AW3" s="674"/>
      <c r="AX3" s="675"/>
    </row>
    <row r="4" spans="1:50" ht="24.75" customHeight="1" x14ac:dyDescent="0.15">
      <c r="A4" s="1065"/>
      <c r="B4" s="1066"/>
      <c r="C4" s="1066"/>
      <c r="D4" s="1066"/>
      <c r="E4" s="1066"/>
      <c r="F4" s="1067"/>
      <c r="G4" s="690"/>
      <c r="H4" s="691"/>
      <c r="I4" s="691"/>
      <c r="J4" s="691"/>
      <c r="K4" s="692"/>
      <c r="L4" s="684"/>
      <c r="M4" s="685"/>
      <c r="N4" s="685"/>
      <c r="O4" s="685"/>
      <c r="P4" s="685"/>
      <c r="Q4" s="685"/>
      <c r="R4" s="685"/>
      <c r="S4" s="685"/>
      <c r="T4" s="685"/>
      <c r="U4" s="685"/>
      <c r="V4" s="685"/>
      <c r="W4" s="685"/>
      <c r="X4" s="686"/>
      <c r="Y4" s="408"/>
      <c r="Z4" s="409"/>
      <c r="AA4" s="409"/>
      <c r="AB4" s="825"/>
      <c r="AC4" s="690"/>
      <c r="AD4" s="691"/>
      <c r="AE4" s="691"/>
      <c r="AF4" s="691"/>
      <c r="AG4" s="692"/>
      <c r="AH4" s="684"/>
      <c r="AI4" s="685"/>
      <c r="AJ4" s="685"/>
      <c r="AK4" s="685"/>
      <c r="AL4" s="685"/>
      <c r="AM4" s="685"/>
      <c r="AN4" s="685"/>
      <c r="AO4" s="685"/>
      <c r="AP4" s="685"/>
      <c r="AQ4" s="685"/>
      <c r="AR4" s="685"/>
      <c r="AS4" s="685"/>
      <c r="AT4" s="686"/>
      <c r="AU4" s="408"/>
      <c r="AV4" s="409"/>
      <c r="AW4" s="409"/>
      <c r="AX4" s="410"/>
    </row>
    <row r="5" spans="1:50" ht="24.75" customHeight="1" x14ac:dyDescent="0.15">
      <c r="A5" s="1065"/>
      <c r="B5" s="1066"/>
      <c r="C5" s="1066"/>
      <c r="D5" s="1066"/>
      <c r="E5" s="1066"/>
      <c r="F5" s="1067"/>
      <c r="G5" s="626"/>
      <c r="H5" s="627"/>
      <c r="I5" s="627"/>
      <c r="J5" s="627"/>
      <c r="K5" s="628"/>
      <c r="L5" s="618"/>
      <c r="M5" s="619"/>
      <c r="N5" s="619"/>
      <c r="O5" s="619"/>
      <c r="P5" s="619"/>
      <c r="Q5" s="619"/>
      <c r="R5" s="619"/>
      <c r="S5" s="619"/>
      <c r="T5" s="619"/>
      <c r="U5" s="619"/>
      <c r="V5" s="619"/>
      <c r="W5" s="619"/>
      <c r="X5" s="620"/>
      <c r="Y5" s="621"/>
      <c r="Z5" s="622"/>
      <c r="AA5" s="622"/>
      <c r="AB5" s="632"/>
      <c r="AC5" s="626"/>
      <c r="AD5" s="627"/>
      <c r="AE5" s="627"/>
      <c r="AF5" s="627"/>
      <c r="AG5" s="628"/>
      <c r="AH5" s="618"/>
      <c r="AI5" s="619"/>
      <c r="AJ5" s="619"/>
      <c r="AK5" s="619"/>
      <c r="AL5" s="619"/>
      <c r="AM5" s="619"/>
      <c r="AN5" s="619"/>
      <c r="AO5" s="619"/>
      <c r="AP5" s="619"/>
      <c r="AQ5" s="619"/>
      <c r="AR5" s="619"/>
      <c r="AS5" s="619"/>
      <c r="AT5" s="620"/>
      <c r="AU5" s="621"/>
      <c r="AV5" s="622"/>
      <c r="AW5" s="622"/>
      <c r="AX5" s="623"/>
    </row>
    <row r="6" spans="1:50" ht="24.75" customHeight="1" x14ac:dyDescent="0.15">
      <c r="A6" s="1065"/>
      <c r="B6" s="1066"/>
      <c r="C6" s="1066"/>
      <c r="D6" s="1066"/>
      <c r="E6" s="1066"/>
      <c r="F6" s="1067"/>
      <c r="G6" s="626"/>
      <c r="H6" s="627"/>
      <c r="I6" s="627"/>
      <c r="J6" s="627"/>
      <c r="K6" s="628"/>
      <c r="L6" s="618"/>
      <c r="M6" s="619"/>
      <c r="N6" s="619"/>
      <c r="O6" s="619"/>
      <c r="P6" s="619"/>
      <c r="Q6" s="619"/>
      <c r="R6" s="619"/>
      <c r="S6" s="619"/>
      <c r="T6" s="619"/>
      <c r="U6" s="619"/>
      <c r="V6" s="619"/>
      <c r="W6" s="619"/>
      <c r="X6" s="620"/>
      <c r="Y6" s="621"/>
      <c r="Z6" s="622"/>
      <c r="AA6" s="622"/>
      <c r="AB6" s="632"/>
      <c r="AC6" s="626"/>
      <c r="AD6" s="627"/>
      <c r="AE6" s="627"/>
      <c r="AF6" s="627"/>
      <c r="AG6" s="628"/>
      <c r="AH6" s="618"/>
      <c r="AI6" s="619"/>
      <c r="AJ6" s="619"/>
      <c r="AK6" s="619"/>
      <c r="AL6" s="619"/>
      <c r="AM6" s="619"/>
      <c r="AN6" s="619"/>
      <c r="AO6" s="619"/>
      <c r="AP6" s="619"/>
      <c r="AQ6" s="619"/>
      <c r="AR6" s="619"/>
      <c r="AS6" s="619"/>
      <c r="AT6" s="620"/>
      <c r="AU6" s="621"/>
      <c r="AV6" s="622"/>
      <c r="AW6" s="622"/>
      <c r="AX6" s="623"/>
    </row>
    <row r="7" spans="1:50" ht="24.75" customHeight="1" x14ac:dyDescent="0.15">
      <c r="A7" s="1065"/>
      <c r="B7" s="1066"/>
      <c r="C7" s="1066"/>
      <c r="D7" s="1066"/>
      <c r="E7" s="1066"/>
      <c r="F7" s="1067"/>
      <c r="G7" s="626"/>
      <c r="H7" s="627"/>
      <c r="I7" s="627"/>
      <c r="J7" s="627"/>
      <c r="K7" s="628"/>
      <c r="L7" s="618"/>
      <c r="M7" s="619"/>
      <c r="N7" s="619"/>
      <c r="O7" s="619"/>
      <c r="P7" s="619"/>
      <c r="Q7" s="619"/>
      <c r="R7" s="619"/>
      <c r="S7" s="619"/>
      <c r="T7" s="619"/>
      <c r="U7" s="619"/>
      <c r="V7" s="619"/>
      <c r="W7" s="619"/>
      <c r="X7" s="620"/>
      <c r="Y7" s="621"/>
      <c r="Z7" s="622"/>
      <c r="AA7" s="622"/>
      <c r="AB7" s="632"/>
      <c r="AC7" s="626"/>
      <c r="AD7" s="627"/>
      <c r="AE7" s="627"/>
      <c r="AF7" s="627"/>
      <c r="AG7" s="628"/>
      <c r="AH7" s="618"/>
      <c r="AI7" s="619"/>
      <c r="AJ7" s="619"/>
      <c r="AK7" s="619"/>
      <c r="AL7" s="619"/>
      <c r="AM7" s="619"/>
      <c r="AN7" s="619"/>
      <c r="AO7" s="619"/>
      <c r="AP7" s="619"/>
      <c r="AQ7" s="619"/>
      <c r="AR7" s="619"/>
      <c r="AS7" s="619"/>
      <c r="AT7" s="620"/>
      <c r="AU7" s="621"/>
      <c r="AV7" s="622"/>
      <c r="AW7" s="622"/>
      <c r="AX7" s="623"/>
    </row>
    <row r="8" spans="1:50" ht="24.75" customHeight="1" x14ac:dyDescent="0.15">
      <c r="A8" s="1065"/>
      <c r="B8" s="1066"/>
      <c r="C8" s="1066"/>
      <c r="D8" s="1066"/>
      <c r="E8" s="1066"/>
      <c r="F8" s="1067"/>
      <c r="G8" s="626"/>
      <c r="H8" s="627"/>
      <c r="I8" s="627"/>
      <c r="J8" s="627"/>
      <c r="K8" s="628"/>
      <c r="L8" s="618"/>
      <c r="M8" s="619"/>
      <c r="N8" s="619"/>
      <c r="O8" s="619"/>
      <c r="P8" s="619"/>
      <c r="Q8" s="619"/>
      <c r="R8" s="619"/>
      <c r="S8" s="619"/>
      <c r="T8" s="619"/>
      <c r="U8" s="619"/>
      <c r="V8" s="619"/>
      <c r="W8" s="619"/>
      <c r="X8" s="620"/>
      <c r="Y8" s="621"/>
      <c r="Z8" s="622"/>
      <c r="AA8" s="622"/>
      <c r="AB8" s="632"/>
      <c r="AC8" s="626"/>
      <c r="AD8" s="627"/>
      <c r="AE8" s="627"/>
      <c r="AF8" s="627"/>
      <c r="AG8" s="628"/>
      <c r="AH8" s="618"/>
      <c r="AI8" s="619"/>
      <c r="AJ8" s="619"/>
      <c r="AK8" s="619"/>
      <c r="AL8" s="619"/>
      <c r="AM8" s="619"/>
      <c r="AN8" s="619"/>
      <c r="AO8" s="619"/>
      <c r="AP8" s="619"/>
      <c r="AQ8" s="619"/>
      <c r="AR8" s="619"/>
      <c r="AS8" s="619"/>
      <c r="AT8" s="620"/>
      <c r="AU8" s="621"/>
      <c r="AV8" s="622"/>
      <c r="AW8" s="622"/>
      <c r="AX8" s="623"/>
    </row>
    <row r="9" spans="1:50" ht="24.75" customHeight="1" x14ac:dyDescent="0.15">
      <c r="A9" s="1065"/>
      <c r="B9" s="1066"/>
      <c r="C9" s="1066"/>
      <c r="D9" s="1066"/>
      <c r="E9" s="1066"/>
      <c r="F9" s="1067"/>
      <c r="G9" s="626"/>
      <c r="H9" s="627"/>
      <c r="I9" s="627"/>
      <c r="J9" s="627"/>
      <c r="K9" s="628"/>
      <c r="L9" s="618"/>
      <c r="M9" s="619"/>
      <c r="N9" s="619"/>
      <c r="O9" s="619"/>
      <c r="P9" s="619"/>
      <c r="Q9" s="619"/>
      <c r="R9" s="619"/>
      <c r="S9" s="619"/>
      <c r="T9" s="619"/>
      <c r="U9" s="619"/>
      <c r="V9" s="619"/>
      <c r="W9" s="619"/>
      <c r="X9" s="620"/>
      <c r="Y9" s="621"/>
      <c r="Z9" s="622"/>
      <c r="AA9" s="622"/>
      <c r="AB9" s="632"/>
      <c r="AC9" s="626"/>
      <c r="AD9" s="627"/>
      <c r="AE9" s="627"/>
      <c r="AF9" s="627"/>
      <c r="AG9" s="628"/>
      <c r="AH9" s="618"/>
      <c r="AI9" s="619"/>
      <c r="AJ9" s="619"/>
      <c r="AK9" s="619"/>
      <c r="AL9" s="619"/>
      <c r="AM9" s="619"/>
      <c r="AN9" s="619"/>
      <c r="AO9" s="619"/>
      <c r="AP9" s="619"/>
      <c r="AQ9" s="619"/>
      <c r="AR9" s="619"/>
      <c r="AS9" s="619"/>
      <c r="AT9" s="620"/>
      <c r="AU9" s="621"/>
      <c r="AV9" s="622"/>
      <c r="AW9" s="622"/>
      <c r="AX9" s="623"/>
    </row>
    <row r="10" spans="1:50" ht="24.75" customHeight="1" x14ac:dyDescent="0.15">
      <c r="A10" s="1065"/>
      <c r="B10" s="1066"/>
      <c r="C10" s="1066"/>
      <c r="D10" s="1066"/>
      <c r="E10" s="1066"/>
      <c r="F10" s="1067"/>
      <c r="G10" s="626"/>
      <c r="H10" s="627"/>
      <c r="I10" s="627"/>
      <c r="J10" s="627"/>
      <c r="K10" s="628"/>
      <c r="L10" s="618"/>
      <c r="M10" s="619"/>
      <c r="N10" s="619"/>
      <c r="O10" s="619"/>
      <c r="P10" s="619"/>
      <c r="Q10" s="619"/>
      <c r="R10" s="619"/>
      <c r="S10" s="619"/>
      <c r="T10" s="619"/>
      <c r="U10" s="619"/>
      <c r="V10" s="619"/>
      <c r="W10" s="619"/>
      <c r="X10" s="620"/>
      <c r="Y10" s="621"/>
      <c r="Z10" s="622"/>
      <c r="AA10" s="622"/>
      <c r="AB10" s="632"/>
      <c r="AC10" s="626"/>
      <c r="AD10" s="627"/>
      <c r="AE10" s="627"/>
      <c r="AF10" s="627"/>
      <c r="AG10" s="628"/>
      <c r="AH10" s="618"/>
      <c r="AI10" s="619"/>
      <c r="AJ10" s="619"/>
      <c r="AK10" s="619"/>
      <c r="AL10" s="619"/>
      <c r="AM10" s="619"/>
      <c r="AN10" s="619"/>
      <c r="AO10" s="619"/>
      <c r="AP10" s="619"/>
      <c r="AQ10" s="619"/>
      <c r="AR10" s="619"/>
      <c r="AS10" s="619"/>
      <c r="AT10" s="620"/>
      <c r="AU10" s="621"/>
      <c r="AV10" s="622"/>
      <c r="AW10" s="622"/>
      <c r="AX10" s="623"/>
    </row>
    <row r="11" spans="1:50" ht="24.75" customHeight="1" x14ac:dyDescent="0.15">
      <c r="A11" s="1065"/>
      <c r="B11" s="1066"/>
      <c r="C11" s="1066"/>
      <c r="D11" s="1066"/>
      <c r="E11" s="1066"/>
      <c r="F11" s="1067"/>
      <c r="G11" s="626"/>
      <c r="H11" s="627"/>
      <c r="I11" s="627"/>
      <c r="J11" s="627"/>
      <c r="K11" s="628"/>
      <c r="L11" s="618"/>
      <c r="M11" s="619"/>
      <c r="N11" s="619"/>
      <c r="O11" s="619"/>
      <c r="P11" s="619"/>
      <c r="Q11" s="619"/>
      <c r="R11" s="619"/>
      <c r="S11" s="619"/>
      <c r="T11" s="619"/>
      <c r="U11" s="619"/>
      <c r="V11" s="619"/>
      <c r="W11" s="619"/>
      <c r="X11" s="620"/>
      <c r="Y11" s="621"/>
      <c r="Z11" s="622"/>
      <c r="AA11" s="622"/>
      <c r="AB11" s="632"/>
      <c r="AC11" s="626"/>
      <c r="AD11" s="627"/>
      <c r="AE11" s="627"/>
      <c r="AF11" s="627"/>
      <c r="AG11" s="628"/>
      <c r="AH11" s="618"/>
      <c r="AI11" s="619"/>
      <c r="AJ11" s="619"/>
      <c r="AK11" s="619"/>
      <c r="AL11" s="619"/>
      <c r="AM11" s="619"/>
      <c r="AN11" s="619"/>
      <c r="AO11" s="619"/>
      <c r="AP11" s="619"/>
      <c r="AQ11" s="619"/>
      <c r="AR11" s="619"/>
      <c r="AS11" s="619"/>
      <c r="AT11" s="620"/>
      <c r="AU11" s="621"/>
      <c r="AV11" s="622"/>
      <c r="AW11" s="622"/>
      <c r="AX11" s="623"/>
    </row>
    <row r="12" spans="1:50" ht="24.75" customHeight="1" x14ac:dyDescent="0.15">
      <c r="A12" s="1065"/>
      <c r="B12" s="1066"/>
      <c r="C12" s="1066"/>
      <c r="D12" s="1066"/>
      <c r="E12" s="1066"/>
      <c r="F12" s="1067"/>
      <c r="G12" s="626"/>
      <c r="H12" s="627"/>
      <c r="I12" s="627"/>
      <c r="J12" s="627"/>
      <c r="K12" s="628"/>
      <c r="L12" s="618"/>
      <c r="M12" s="619"/>
      <c r="N12" s="619"/>
      <c r="O12" s="619"/>
      <c r="P12" s="619"/>
      <c r="Q12" s="619"/>
      <c r="R12" s="619"/>
      <c r="S12" s="619"/>
      <c r="T12" s="619"/>
      <c r="U12" s="619"/>
      <c r="V12" s="619"/>
      <c r="W12" s="619"/>
      <c r="X12" s="620"/>
      <c r="Y12" s="621"/>
      <c r="Z12" s="622"/>
      <c r="AA12" s="622"/>
      <c r="AB12" s="632"/>
      <c r="AC12" s="626"/>
      <c r="AD12" s="627"/>
      <c r="AE12" s="627"/>
      <c r="AF12" s="627"/>
      <c r="AG12" s="628"/>
      <c r="AH12" s="618"/>
      <c r="AI12" s="619"/>
      <c r="AJ12" s="619"/>
      <c r="AK12" s="619"/>
      <c r="AL12" s="619"/>
      <c r="AM12" s="619"/>
      <c r="AN12" s="619"/>
      <c r="AO12" s="619"/>
      <c r="AP12" s="619"/>
      <c r="AQ12" s="619"/>
      <c r="AR12" s="619"/>
      <c r="AS12" s="619"/>
      <c r="AT12" s="620"/>
      <c r="AU12" s="621"/>
      <c r="AV12" s="622"/>
      <c r="AW12" s="622"/>
      <c r="AX12" s="623"/>
    </row>
    <row r="13" spans="1:50" ht="24.75" customHeight="1" x14ac:dyDescent="0.15">
      <c r="A13" s="1065"/>
      <c r="B13" s="1066"/>
      <c r="C13" s="1066"/>
      <c r="D13" s="1066"/>
      <c r="E13" s="1066"/>
      <c r="F13" s="1067"/>
      <c r="G13" s="626"/>
      <c r="H13" s="627"/>
      <c r="I13" s="627"/>
      <c r="J13" s="627"/>
      <c r="K13" s="628"/>
      <c r="L13" s="618"/>
      <c r="M13" s="619"/>
      <c r="N13" s="619"/>
      <c r="O13" s="619"/>
      <c r="P13" s="619"/>
      <c r="Q13" s="619"/>
      <c r="R13" s="619"/>
      <c r="S13" s="619"/>
      <c r="T13" s="619"/>
      <c r="U13" s="619"/>
      <c r="V13" s="619"/>
      <c r="W13" s="619"/>
      <c r="X13" s="620"/>
      <c r="Y13" s="621"/>
      <c r="Z13" s="622"/>
      <c r="AA13" s="622"/>
      <c r="AB13" s="632"/>
      <c r="AC13" s="626"/>
      <c r="AD13" s="627"/>
      <c r="AE13" s="627"/>
      <c r="AF13" s="627"/>
      <c r="AG13" s="628"/>
      <c r="AH13" s="618"/>
      <c r="AI13" s="619"/>
      <c r="AJ13" s="619"/>
      <c r="AK13" s="619"/>
      <c r="AL13" s="619"/>
      <c r="AM13" s="619"/>
      <c r="AN13" s="619"/>
      <c r="AO13" s="619"/>
      <c r="AP13" s="619"/>
      <c r="AQ13" s="619"/>
      <c r="AR13" s="619"/>
      <c r="AS13" s="619"/>
      <c r="AT13" s="620"/>
      <c r="AU13" s="621"/>
      <c r="AV13" s="622"/>
      <c r="AW13" s="622"/>
      <c r="AX13" s="623"/>
    </row>
    <row r="14" spans="1:50" ht="24.75" customHeight="1" thickBot="1" x14ac:dyDescent="0.2">
      <c r="A14" s="1065"/>
      <c r="B14" s="1066"/>
      <c r="C14" s="1066"/>
      <c r="D14" s="1066"/>
      <c r="E14" s="1066"/>
      <c r="F14" s="1067"/>
      <c r="G14" s="846" t="s">
        <v>20</v>
      </c>
      <c r="H14" s="847"/>
      <c r="I14" s="847"/>
      <c r="J14" s="847"/>
      <c r="K14" s="847"/>
      <c r="L14" s="848"/>
      <c r="M14" s="849"/>
      <c r="N14" s="849"/>
      <c r="O14" s="849"/>
      <c r="P14" s="849"/>
      <c r="Q14" s="849"/>
      <c r="R14" s="849"/>
      <c r="S14" s="849"/>
      <c r="T14" s="849"/>
      <c r="U14" s="849"/>
      <c r="V14" s="849"/>
      <c r="W14" s="849"/>
      <c r="X14" s="850"/>
      <c r="Y14" s="851">
        <f>SUM(Y4:AB13)</f>
        <v>0</v>
      </c>
      <c r="Z14" s="852"/>
      <c r="AA14" s="852"/>
      <c r="AB14" s="853"/>
      <c r="AC14" s="846" t="s">
        <v>20</v>
      </c>
      <c r="AD14" s="847"/>
      <c r="AE14" s="847"/>
      <c r="AF14" s="847"/>
      <c r="AG14" s="847"/>
      <c r="AH14" s="848"/>
      <c r="AI14" s="849"/>
      <c r="AJ14" s="849"/>
      <c r="AK14" s="849"/>
      <c r="AL14" s="849"/>
      <c r="AM14" s="849"/>
      <c r="AN14" s="849"/>
      <c r="AO14" s="849"/>
      <c r="AP14" s="849"/>
      <c r="AQ14" s="849"/>
      <c r="AR14" s="849"/>
      <c r="AS14" s="849"/>
      <c r="AT14" s="850"/>
      <c r="AU14" s="851">
        <f>SUM(AU4:AX13)</f>
        <v>0</v>
      </c>
      <c r="AV14" s="852"/>
      <c r="AW14" s="852"/>
      <c r="AX14" s="854"/>
    </row>
    <row r="15" spans="1:50" ht="30" customHeight="1" x14ac:dyDescent="0.15">
      <c r="A15" s="1065"/>
      <c r="B15" s="1066"/>
      <c r="C15" s="1066"/>
      <c r="D15" s="1066"/>
      <c r="E15" s="1066"/>
      <c r="F15" s="1067"/>
      <c r="G15" s="615" t="s">
        <v>390</v>
      </c>
      <c r="H15" s="616"/>
      <c r="I15" s="616"/>
      <c r="J15" s="616"/>
      <c r="K15" s="616"/>
      <c r="L15" s="616"/>
      <c r="M15" s="616"/>
      <c r="N15" s="616"/>
      <c r="O15" s="616"/>
      <c r="P15" s="616"/>
      <c r="Q15" s="616"/>
      <c r="R15" s="616"/>
      <c r="S15" s="616"/>
      <c r="T15" s="616"/>
      <c r="U15" s="616"/>
      <c r="V15" s="616"/>
      <c r="W15" s="616"/>
      <c r="X15" s="616"/>
      <c r="Y15" s="616"/>
      <c r="Z15" s="616"/>
      <c r="AA15" s="616"/>
      <c r="AB15" s="617"/>
      <c r="AC15" s="615" t="s">
        <v>391</v>
      </c>
      <c r="AD15" s="616"/>
      <c r="AE15" s="616"/>
      <c r="AF15" s="616"/>
      <c r="AG15" s="616"/>
      <c r="AH15" s="616"/>
      <c r="AI15" s="616"/>
      <c r="AJ15" s="616"/>
      <c r="AK15" s="616"/>
      <c r="AL15" s="616"/>
      <c r="AM15" s="616"/>
      <c r="AN15" s="616"/>
      <c r="AO15" s="616"/>
      <c r="AP15" s="616"/>
      <c r="AQ15" s="616"/>
      <c r="AR15" s="616"/>
      <c r="AS15" s="616"/>
      <c r="AT15" s="616"/>
      <c r="AU15" s="616"/>
      <c r="AV15" s="616"/>
      <c r="AW15" s="616"/>
      <c r="AX15" s="813"/>
    </row>
    <row r="16" spans="1:50" ht="25.5" customHeight="1" x14ac:dyDescent="0.15">
      <c r="A16" s="1065"/>
      <c r="B16" s="1066"/>
      <c r="C16" s="1066"/>
      <c r="D16" s="1066"/>
      <c r="E16" s="1066"/>
      <c r="F16" s="1067"/>
      <c r="G16" s="835" t="s">
        <v>17</v>
      </c>
      <c r="H16" s="688"/>
      <c r="I16" s="688"/>
      <c r="J16" s="688"/>
      <c r="K16" s="688"/>
      <c r="L16" s="687" t="s">
        <v>18</v>
      </c>
      <c r="M16" s="688"/>
      <c r="N16" s="688"/>
      <c r="O16" s="688"/>
      <c r="P16" s="688"/>
      <c r="Q16" s="688"/>
      <c r="R16" s="688"/>
      <c r="S16" s="688"/>
      <c r="T16" s="688"/>
      <c r="U16" s="688"/>
      <c r="V16" s="688"/>
      <c r="W16" s="688"/>
      <c r="X16" s="689"/>
      <c r="Y16" s="673" t="s">
        <v>19</v>
      </c>
      <c r="Z16" s="674"/>
      <c r="AA16" s="674"/>
      <c r="AB16" s="818"/>
      <c r="AC16" s="835" t="s">
        <v>17</v>
      </c>
      <c r="AD16" s="688"/>
      <c r="AE16" s="688"/>
      <c r="AF16" s="688"/>
      <c r="AG16" s="688"/>
      <c r="AH16" s="687" t="s">
        <v>18</v>
      </c>
      <c r="AI16" s="688"/>
      <c r="AJ16" s="688"/>
      <c r="AK16" s="688"/>
      <c r="AL16" s="688"/>
      <c r="AM16" s="688"/>
      <c r="AN16" s="688"/>
      <c r="AO16" s="688"/>
      <c r="AP16" s="688"/>
      <c r="AQ16" s="688"/>
      <c r="AR16" s="688"/>
      <c r="AS16" s="688"/>
      <c r="AT16" s="689"/>
      <c r="AU16" s="673" t="s">
        <v>19</v>
      </c>
      <c r="AV16" s="674"/>
      <c r="AW16" s="674"/>
      <c r="AX16" s="675"/>
    </row>
    <row r="17" spans="1:50" ht="24.75" customHeight="1" x14ac:dyDescent="0.15">
      <c r="A17" s="1065"/>
      <c r="B17" s="1066"/>
      <c r="C17" s="1066"/>
      <c r="D17" s="1066"/>
      <c r="E17" s="1066"/>
      <c r="F17" s="1067"/>
      <c r="G17" s="690"/>
      <c r="H17" s="691"/>
      <c r="I17" s="691"/>
      <c r="J17" s="691"/>
      <c r="K17" s="692"/>
      <c r="L17" s="684"/>
      <c r="M17" s="685"/>
      <c r="N17" s="685"/>
      <c r="O17" s="685"/>
      <c r="P17" s="685"/>
      <c r="Q17" s="685"/>
      <c r="R17" s="685"/>
      <c r="S17" s="685"/>
      <c r="T17" s="685"/>
      <c r="U17" s="685"/>
      <c r="V17" s="685"/>
      <c r="W17" s="685"/>
      <c r="X17" s="686"/>
      <c r="Y17" s="408"/>
      <c r="Z17" s="409"/>
      <c r="AA17" s="409"/>
      <c r="AB17" s="825"/>
      <c r="AC17" s="690"/>
      <c r="AD17" s="691"/>
      <c r="AE17" s="691"/>
      <c r="AF17" s="691"/>
      <c r="AG17" s="692"/>
      <c r="AH17" s="684"/>
      <c r="AI17" s="685"/>
      <c r="AJ17" s="685"/>
      <c r="AK17" s="685"/>
      <c r="AL17" s="685"/>
      <c r="AM17" s="685"/>
      <c r="AN17" s="685"/>
      <c r="AO17" s="685"/>
      <c r="AP17" s="685"/>
      <c r="AQ17" s="685"/>
      <c r="AR17" s="685"/>
      <c r="AS17" s="685"/>
      <c r="AT17" s="686"/>
      <c r="AU17" s="408"/>
      <c r="AV17" s="409"/>
      <c r="AW17" s="409"/>
      <c r="AX17" s="410"/>
    </row>
    <row r="18" spans="1:50" ht="24.75" customHeight="1" x14ac:dyDescent="0.15">
      <c r="A18" s="1065"/>
      <c r="B18" s="1066"/>
      <c r="C18" s="1066"/>
      <c r="D18" s="1066"/>
      <c r="E18" s="1066"/>
      <c r="F18" s="1067"/>
      <c r="G18" s="626"/>
      <c r="H18" s="627"/>
      <c r="I18" s="627"/>
      <c r="J18" s="627"/>
      <c r="K18" s="628"/>
      <c r="L18" s="618"/>
      <c r="M18" s="619"/>
      <c r="N18" s="619"/>
      <c r="O18" s="619"/>
      <c r="P18" s="619"/>
      <c r="Q18" s="619"/>
      <c r="R18" s="619"/>
      <c r="S18" s="619"/>
      <c r="T18" s="619"/>
      <c r="U18" s="619"/>
      <c r="V18" s="619"/>
      <c r="W18" s="619"/>
      <c r="X18" s="620"/>
      <c r="Y18" s="621"/>
      <c r="Z18" s="622"/>
      <c r="AA18" s="622"/>
      <c r="AB18" s="632"/>
      <c r="AC18" s="626"/>
      <c r="AD18" s="627"/>
      <c r="AE18" s="627"/>
      <c r="AF18" s="627"/>
      <c r="AG18" s="628"/>
      <c r="AH18" s="618"/>
      <c r="AI18" s="619"/>
      <c r="AJ18" s="619"/>
      <c r="AK18" s="619"/>
      <c r="AL18" s="619"/>
      <c r="AM18" s="619"/>
      <c r="AN18" s="619"/>
      <c r="AO18" s="619"/>
      <c r="AP18" s="619"/>
      <c r="AQ18" s="619"/>
      <c r="AR18" s="619"/>
      <c r="AS18" s="619"/>
      <c r="AT18" s="620"/>
      <c r="AU18" s="621"/>
      <c r="AV18" s="622"/>
      <c r="AW18" s="622"/>
      <c r="AX18" s="623"/>
    </row>
    <row r="19" spans="1:50" ht="24.75" customHeight="1" x14ac:dyDescent="0.15">
      <c r="A19" s="1065"/>
      <c r="B19" s="1066"/>
      <c r="C19" s="1066"/>
      <c r="D19" s="1066"/>
      <c r="E19" s="1066"/>
      <c r="F19" s="1067"/>
      <c r="G19" s="626"/>
      <c r="H19" s="627"/>
      <c r="I19" s="627"/>
      <c r="J19" s="627"/>
      <c r="K19" s="628"/>
      <c r="L19" s="618"/>
      <c r="M19" s="619"/>
      <c r="N19" s="619"/>
      <c r="O19" s="619"/>
      <c r="P19" s="619"/>
      <c r="Q19" s="619"/>
      <c r="R19" s="619"/>
      <c r="S19" s="619"/>
      <c r="T19" s="619"/>
      <c r="U19" s="619"/>
      <c r="V19" s="619"/>
      <c r="W19" s="619"/>
      <c r="X19" s="620"/>
      <c r="Y19" s="621"/>
      <c r="Z19" s="622"/>
      <c r="AA19" s="622"/>
      <c r="AB19" s="632"/>
      <c r="AC19" s="626"/>
      <c r="AD19" s="627"/>
      <c r="AE19" s="627"/>
      <c r="AF19" s="627"/>
      <c r="AG19" s="628"/>
      <c r="AH19" s="618"/>
      <c r="AI19" s="619"/>
      <c r="AJ19" s="619"/>
      <c r="AK19" s="619"/>
      <c r="AL19" s="619"/>
      <c r="AM19" s="619"/>
      <c r="AN19" s="619"/>
      <c r="AO19" s="619"/>
      <c r="AP19" s="619"/>
      <c r="AQ19" s="619"/>
      <c r="AR19" s="619"/>
      <c r="AS19" s="619"/>
      <c r="AT19" s="620"/>
      <c r="AU19" s="621"/>
      <c r="AV19" s="622"/>
      <c r="AW19" s="622"/>
      <c r="AX19" s="623"/>
    </row>
    <row r="20" spans="1:50" ht="24.75" customHeight="1" x14ac:dyDescent="0.15">
      <c r="A20" s="1065"/>
      <c r="B20" s="1066"/>
      <c r="C20" s="1066"/>
      <c r="D20" s="1066"/>
      <c r="E20" s="1066"/>
      <c r="F20" s="1067"/>
      <c r="G20" s="626"/>
      <c r="H20" s="627"/>
      <c r="I20" s="627"/>
      <c r="J20" s="627"/>
      <c r="K20" s="628"/>
      <c r="L20" s="618"/>
      <c r="M20" s="619"/>
      <c r="N20" s="619"/>
      <c r="O20" s="619"/>
      <c r="P20" s="619"/>
      <c r="Q20" s="619"/>
      <c r="R20" s="619"/>
      <c r="S20" s="619"/>
      <c r="T20" s="619"/>
      <c r="U20" s="619"/>
      <c r="V20" s="619"/>
      <c r="W20" s="619"/>
      <c r="X20" s="620"/>
      <c r="Y20" s="621"/>
      <c r="Z20" s="622"/>
      <c r="AA20" s="622"/>
      <c r="AB20" s="632"/>
      <c r="AC20" s="626"/>
      <c r="AD20" s="627"/>
      <c r="AE20" s="627"/>
      <c r="AF20" s="627"/>
      <c r="AG20" s="628"/>
      <c r="AH20" s="618"/>
      <c r="AI20" s="619"/>
      <c r="AJ20" s="619"/>
      <c r="AK20" s="619"/>
      <c r="AL20" s="619"/>
      <c r="AM20" s="619"/>
      <c r="AN20" s="619"/>
      <c r="AO20" s="619"/>
      <c r="AP20" s="619"/>
      <c r="AQ20" s="619"/>
      <c r="AR20" s="619"/>
      <c r="AS20" s="619"/>
      <c r="AT20" s="620"/>
      <c r="AU20" s="621"/>
      <c r="AV20" s="622"/>
      <c r="AW20" s="622"/>
      <c r="AX20" s="623"/>
    </row>
    <row r="21" spans="1:50" ht="24.75" customHeight="1" x14ac:dyDescent="0.15">
      <c r="A21" s="1065"/>
      <c r="B21" s="1066"/>
      <c r="C21" s="1066"/>
      <c r="D21" s="1066"/>
      <c r="E21" s="1066"/>
      <c r="F21" s="1067"/>
      <c r="G21" s="626"/>
      <c r="H21" s="627"/>
      <c r="I21" s="627"/>
      <c r="J21" s="627"/>
      <c r="K21" s="628"/>
      <c r="L21" s="618"/>
      <c r="M21" s="619"/>
      <c r="N21" s="619"/>
      <c r="O21" s="619"/>
      <c r="P21" s="619"/>
      <c r="Q21" s="619"/>
      <c r="R21" s="619"/>
      <c r="S21" s="619"/>
      <c r="T21" s="619"/>
      <c r="U21" s="619"/>
      <c r="V21" s="619"/>
      <c r="W21" s="619"/>
      <c r="X21" s="620"/>
      <c r="Y21" s="621"/>
      <c r="Z21" s="622"/>
      <c r="AA21" s="622"/>
      <c r="AB21" s="632"/>
      <c r="AC21" s="626"/>
      <c r="AD21" s="627"/>
      <c r="AE21" s="627"/>
      <c r="AF21" s="627"/>
      <c r="AG21" s="628"/>
      <c r="AH21" s="618"/>
      <c r="AI21" s="619"/>
      <c r="AJ21" s="619"/>
      <c r="AK21" s="619"/>
      <c r="AL21" s="619"/>
      <c r="AM21" s="619"/>
      <c r="AN21" s="619"/>
      <c r="AO21" s="619"/>
      <c r="AP21" s="619"/>
      <c r="AQ21" s="619"/>
      <c r="AR21" s="619"/>
      <c r="AS21" s="619"/>
      <c r="AT21" s="620"/>
      <c r="AU21" s="621"/>
      <c r="AV21" s="622"/>
      <c r="AW21" s="622"/>
      <c r="AX21" s="623"/>
    </row>
    <row r="22" spans="1:50" ht="24.75" customHeight="1" x14ac:dyDescent="0.15">
      <c r="A22" s="1065"/>
      <c r="B22" s="1066"/>
      <c r="C22" s="1066"/>
      <c r="D22" s="1066"/>
      <c r="E22" s="1066"/>
      <c r="F22" s="1067"/>
      <c r="G22" s="626"/>
      <c r="H22" s="627"/>
      <c r="I22" s="627"/>
      <c r="J22" s="627"/>
      <c r="K22" s="628"/>
      <c r="L22" s="618"/>
      <c r="M22" s="619"/>
      <c r="N22" s="619"/>
      <c r="O22" s="619"/>
      <c r="P22" s="619"/>
      <c r="Q22" s="619"/>
      <c r="R22" s="619"/>
      <c r="S22" s="619"/>
      <c r="T22" s="619"/>
      <c r="U22" s="619"/>
      <c r="V22" s="619"/>
      <c r="W22" s="619"/>
      <c r="X22" s="620"/>
      <c r="Y22" s="621"/>
      <c r="Z22" s="622"/>
      <c r="AA22" s="622"/>
      <c r="AB22" s="632"/>
      <c r="AC22" s="626"/>
      <c r="AD22" s="627"/>
      <c r="AE22" s="627"/>
      <c r="AF22" s="627"/>
      <c r="AG22" s="628"/>
      <c r="AH22" s="618"/>
      <c r="AI22" s="619"/>
      <c r="AJ22" s="619"/>
      <c r="AK22" s="619"/>
      <c r="AL22" s="619"/>
      <c r="AM22" s="619"/>
      <c r="AN22" s="619"/>
      <c r="AO22" s="619"/>
      <c r="AP22" s="619"/>
      <c r="AQ22" s="619"/>
      <c r="AR22" s="619"/>
      <c r="AS22" s="619"/>
      <c r="AT22" s="620"/>
      <c r="AU22" s="621"/>
      <c r="AV22" s="622"/>
      <c r="AW22" s="622"/>
      <c r="AX22" s="623"/>
    </row>
    <row r="23" spans="1:50" ht="24.75" customHeight="1" x14ac:dyDescent="0.15">
      <c r="A23" s="1065"/>
      <c r="B23" s="1066"/>
      <c r="C23" s="1066"/>
      <c r="D23" s="1066"/>
      <c r="E23" s="1066"/>
      <c r="F23" s="1067"/>
      <c r="G23" s="626"/>
      <c r="H23" s="627"/>
      <c r="I23" s="627"/>
      <c r="J23" s="627"/>
      <c r="K23" s="628"/>
      <c r="L23" s="618"/>
      <c r="M23" s="619"/>
      <c r="N23" s="619"/>
      <c r="O23" s="619"/>
      <c r="P23" s="619"/>
      <c r="Q23" s="619"/>
      <c r="R23" s="619"/>
      <c r="S23" s="619"/>
      <c r="T23" s="619"/>
      <c r="U23" s="619"/>
      <c r="V23" s="619"/>
      <c r="W23" s="619"/>
      <c r="X23" s="620"/>
      <c r="Y23" s="621"/>
      <c r="Z23" s="622"/>
      <c r="AA23" s="622"/>
      <c r="AB23" s="632"/>
      <c r="AC23" s="626"/>
      <c r="AD23" s="627"/>
      <c r="AE23" s="627"/>
      <c r="AF23" s="627"/>
      <c r="AG23" s="628"/>
      <c r="AH23" s="618"/>
      <c r="AI23" s="619"/>
      <c r="AJ23" s="619"/>
      <c r="AK23" s="619"/>
      <c r="AL23" s="619"/>
      <c r="AM23" s="619"/>
      <c r="AN23" s="619"/>
      <c r="AO23" s="619"/>
      <c r="AP23" s="619"/>
      <c r="AQ23" s="619"/>
      <c r="AR23" s="619"/>
      <c r="AS23" s="619"/>
      <c r="AT23" s="620"/>
      <c r="AU23" s="621"/>
      <c r="AV23" s="622"/>
      <c r="AW23" s="622"/>
      <c r="AX23" s="623"/>
    </row>
    <row r="24" spans="1:50" ht="24.75" customHeight="1" x14ac:dyDescent="0.15">
      <c r="A24" s="1065"/>
      <c r="B24" s="1066"/>
      <c r="C24" s="1066"/>
      <c r="D24" s="1066"/>
      <c r="E24" s="1066"/>
      <c r="F24" s="1067"/>
      <c r="G24" s="626"/>
      <c r="H24" s="627"/>
      <c r="I24" s="627"/>
      <c r="J24" s="627"/>
      <c r="K24" s="628"/>
      <c r="L24" s="618"/>
      <c r="M24" s="619"/>
      <c r="N24" s="619"/>
      <c r="O24" s="619"/>
      <c r="P24" s="619"/>
      <c r="Q24" s="619"/>
      <c r="R24" s="619"/>
      <c r="S24" s="619"/>
      <c r="T24" s="619"/>
      <c r="U24" s="619"/>
      <c r="V24" s="619"/>
      <c r="W24" s="619"/>
      <c r="X24" s="620"/>
      <c r="Y24" s="621"/>
      <c r="Z24" s="622"/>
      <c r="AA24" s="622"/>
      <c r="AB24" s="632"/>
      <c r="AC24" s="626"/>
      <c r="AD24" s="627"/>
      <c r="AE24" s="627"/>
      <c r="AF24" s="627"/>
      <c r="AG24" s="628"/>
      <c r="AH24" s="618"/>
      <c r="AI24" s="619"/>
      <c r="AJ24" s="619"/>
      <c r="AK24" s="619"/>
      <c r="AL24" s="619"/>
      <c r="AM24" s="619"/>
      <c r="AN24" s="619"/>
      <c r="AO24" s="619"/>
      <c r="AP24" s="619"/>
      <c r="AQ24" s="619"/>
      <c r="AR24" s="619"/>
      <c r="AS24" s="619"/>
      <c r="AT24" s="620"/>
      <c r="AU24" s="621"/>
      <c r="AV24" s="622"/>
      <c r="AW24" s="622"/>
      <c r="AX24" s="623"/>
    </row>
    <row r="25" spans="1:50" ht="24.75" customHeight="1" x14ac:dyDescent="0.15">
      <c r="A25" s="1065"/>
      <c r="B25" s="1066"/>
      <c r="C25" s="1066"/>
      <c r="D25" s="1066"/>
      <c r="E25" s="1066"/>
      <c r="F25" s="1067"/>
      <c r="G25" s="626"/>
      <c r="H25" s="627"/>
      <c r="I25" s="627"/>
      <c r="J25" s="627"/>
      <c r="K25" s="628"/>
      <c r="L25" s="618"/>
      <c r="M25" s="619"/>
      <c r="N25" s="619"/>
      <c r="O25" s="619"/>
      <c r="P25" s="619"/>
      <c r="Q25" s="619"/>
      <c r="R25" s="619"/>
      <c r="S25" s="619"/>
      <c r="T25" s="619"/>
      <c r="U25" s="619"/>
      <c r="V25" s="619"/>
      <c r="W25" s="619"/>
      <c r="X25" s="620"/>
      <c r="Y25" s="621"/>
      <c r="Z25" s="622"/>
      <c r="AA25" s="622"/>
      <c r="AB25" s="632"/>
      <c r="AC25" s="626"/>
      <c r="AD25" s="627"/>
      <c r="AE25" s="627"/>
      <c r="AF25" s="627"/>
      <c r="AG25" s="628"/>
      <c r="AH25" s="618"/>
      <c r="AI25" s="619"/>
      <c r="AJ25" s="619"/>
      <c r="AK25" s="619"/>
      <c r="AL25" s="619"/>
      <c r="AM25" s="619"/>
      <c r="AN25" s="619"/>
      <c r="AO25" s="619"/>
      <c r="AP25" s="619"/>
      <c r="AQ25" s="619"/>
      <c r="AR25" s="619"/>
      <c r="AS25" s="619"/>
      <c r="AT25" s="620"/>
      <c r="AU25" s="621"/>
      <c r="AV25" s="622"/>
      <c r="AW25" s="622"/>
      <c r="AX25" s="623"/>
    </row>
    <row r="26" spans="1:50" ht="24.75" customHeight="1" x14ac:dyDescent="0.15">
      <c r="A26" s="1065"/>
      <c r="B26" s="1066"/>
      <c r="C26" s="1066"/>
      <c r="D26" s="1066"/>
      <c r="E26" s="1066"/>
      <c r="F26" s="1067"/>
      <c r="G26" s="626"/>
      <c r="H26" s="627"/>
      <c r="I26" s="627"/>
      <c r="J26" s="627"/>
      <c r="K26" s="628"/>
      <c r="L26" s="618"/>
      <c r="M26" s="619"/>
      <c r="N26" s="619"/>
      <c r="O26" s="619"/>
      <c r="P26" s="619"/>
      <c r="Q26" s="619"/>
      <c r="R26" s="619"/>
      <c r="S26" s="619"/>
      <c r="T26" s="619"/>
      <c r="U26" s="619"/>
      <c r="V26" s="619"/>
      <c r="W26" s="619"/>
      <c r="X26" s="620"/>
      <c r="Y26" s="621"/>
      <c r="Z26" s="622"/>
      <c r="AA26" s="622"/>
      <c r="AB26" s="632"/>
      <c r="AC26" s="626"/>
      <c r="AD26" s="627"/>
      <c r="AE26" s="627"/>
      <c r="AF26" s="627"/>
      <c r="AG26" s="628"/>
      <c r="AH26" s="618"/>
      <c r="AI26" s="619"/>
      <c r="AJ26" s="619"/>
      <c r="AK26" s="619"/>
      <c r="AL26" s="619"/>
      <c r="AM26" s="619"/>
      <c r="AN26" s="619"/>
      <c r="AO26" s="619"/>
      <c r="AP26" s="619"/>
      <c r="AQ26" s="619"/>
      <c r="AR26" s="619"/>
      <c r="AS26" s="619"/>
      <c r="AT26" s="620"/>
      <c r="AU26" s="621"/>
      <c r="AV26" s="622"/>
      <c r="AW26" s="622"/>
      <c r="AX26" s="623"/>
    </row>
    <row r="27" spans="1:50" ht="24.75" customHeight="1" thickBot="1" x14ac:dyDescent="0.2">
      <c r="A27" s="1065"/>
      <c r="B27" s="1066"/>
      <c r="C27" s="1066"/>
      <c r="D27" s="1066"/>
      <c r="E27" s="1066"/>
      <c r="F27" s="1067"/>
      <c r="G27" s="846" t="s">
        <v>20</v>
      </c>
      <c r="H27" s="847"/>
      <c r="I27" s="847"/>
      <c r="J27" s="847"/>
      <c r="K27" s="847"/>
      <c r="L27" s="848"/>
      <c r="M27" s="849"/>
      <c r="N27" s="849"/>
      <c r="O27" s="849"/>
      <c r="P27" s="849"/>
      <c r="Q27" s="849"/>
      <c r="R27" s="849"/>
      <c r="S27" s="849"/>
      <c r="T27" s="849"/>
      <c r="U27" s="849"/>
      <c r="V27" s="849"/>
      <c r="W27" s="849"/>
      <c r="X27" s="850"/>
      <c r="Y27" s="851">
        <f>SUM(Y17:AB26)</f>
        <v>0</v>
      </c>
      <c r="Z27" s="852"/>
      <c r="AA27" s="852"/>
      <c r="AB27" s="853"/>
      <c r="AC27" s="846" t="s">
        <v>20</v>
      </c>
      <c r="AD27" s="847"/>
      <c r="AE27" s="847"/>
      <c r="AF27" s="847"/>
      <c r="AG27" s="847"/>
      <c r="AH27" s="848"/>
      <c r="AI27" s="849"/>
      <c r="AJ27" s="849"/>
      <c r="AK27" s="849"/>
      <c r="AL27" s="849"/>
      <c r="AM27" s="849"/>
      <c r="AN27" s="849"/>
      <c r="AO27" s="849"/>
      <c r="AP27" s="849"/>
      <c r="AQ27" s="849"/>
      <c r="AR27" s="849"/>
      <c r="AS27" s="849"/>
      <c r="AT27" s="850"/>
      <c r="AU27" s="851">
        <f>SUM(AU17:AX26)</f>
        <v>0</v>
      </c>
      <c r="AV27" s="852"/>
      <c r="AW27" s="852"/>
      <c r="AX27" s="854"/>
    </row>
    <row r="28" spans="1:50" ht="30" customHeight="1" x14ac:dyDescent="0.15">
      <c r="A28" s="1065"/>
      <c r="B28" s="1066"/>
      <c r="C28" s="1066"/>
      <c r="D28" s="1066"/>
      <c r="E28" s="1066"/>
      <c r="F28" s="1067"/>
      <c r="G28" s="615" t="s">
        <v>389</v>
      </c>
      <c r="H28" s="616"/>
      <c r="I28" s="616"/>
      <c r="J28" s="616"/>
      <c r="K28" s="616"/>
      <c r="L28" s="616"/>
      <c r="M28" s="616"/>
      <c r="N28" s="616"/>
      <c r="O28" s="616"/>
      <c r="P28" s="616"/>
      <c r="Q28" s="616"/>
      <c r="R28" s="616"/>
      <c r="S28" s="616"/>
      <c r="T28" s="616"/>
      <c r="U28" s="616"/>
      <c r="V28" s="616"/>
      <c r="W28" s="616"/>
      <c r="X28" s="616"/>
      <c r="Y28" s="616"/>
      <c r="Z28" s="616"/>
      <c r="AA28" s="616"/>
      <c r="AB28" s="617"/>
      <c r="AC28" s="615" t="s">
        <v>392</v>
      </c>
      <c r="AD28" s="616"/>
      <c r="AE28" s="616"/>
      <c r="AF28" s="616"/>
      <c r="AG28" s="616"/>
      <c r="AH28" s="616"/>
      <c r="AI28" s="616"/>
      <c r="AJ28" s="616"/>
      <c r="AK28" s="616"/>
      <c r="AL28" s="616"/>
      <c r="AM28" s="616"/>
      <c r="AN28" s="616"/>
      <c r="AO28" s="616"/>
      <c r="AP28" s="616"/>
      <c r="AQ28" s="616"/>
      <c r="AR28" s="616"/>
      <c r="AS28" s="616"/>
      <c r="AT28" s="616"/>
      <c r="AU28" s="616"/>
      <c r="AV28" s="616"/>
      <c r="AW28" s="616"/>
      <c r="AX28" s="813"/>
    </row>
    <row r="29" spans="1:50" ht="24.75" customHeight="1" x14ac:dyDescent="0.15">
      <c r="A29" s="1065"/>
      <c r="B29" s="1066"/>
      <c r="C29" s="1066"/>
      <c r="D29" s="1066"/>
      <c r="E29" s="1066"/>
      <c r="F29" s="1067"/>
      <c r="G29" s="835" t="s">
        <v>17</v>
      </c>
      <c r="H29" s="688"/>
      <c r="I29" s="688"/>
      <c r="J29" s="688"/>
      <c r="K29" s="688"/>
      <c r="L29" s="687" t="s">
        <v>18</v>
      </c>
      <c r="M29" s="688"/>
      <c r="N29" s="688"/>
      <c r="O29" s="688"/>
      <c r="P29" s="688"/>
      <c r="Q29" s="688"/>
      <c r="R29" s="688"/>
      <c r="S29" s="688"/>
      <c r="T29" s="688"/>
      <c r="U29" s="688"/>
      <c r="V29" s="688"/>
      <c r="W29" s="688"/>
      <c r="X29" s="689"/>
      <c r="Y29" s="673" t="s">
        <v>19</v>
      </c>
      <c r="Z29" s="674"/>
      <c r="AA29" s="674"/>
      <c r="AB29" s="818"/>
      <c r="AC29" s="835" t="s">
        <v>17</v>
      </c>
      <c r="AD29" s="688"/>
      <c r="AE29" s="688"/>
      <c r="AF29" s="688"/>
      <c r="AG29" s="688"/>
      <c r="AH29" s="687" t="s">
        <v>18</v>
      </c>
      <c r="AI29" s="688"/>
      <c r="AJ29" s="688"/>
      <c r="AK29" s="688"/>
      <c r="AL29" s="688"/>
      <c r="AM29" s="688"/>
      <c r="AN29" s="688"/>
      <c r="AO29" s="688"/>
      <c r="AP29" s="688"/>
      <c r="AQ29" s="688"/>
      <c r="AR29" s="688"/>
      <c r="AS29" s="688"/>
      <c r="AT29" s="689"/>
      <c r="AU29" s="673" t="s">
        <v>19</v>
      </c>
      <c r="AV29" s="674"/>
      <c r="AW29" s="674"/>
      <c r="AX29" s="675"/>
    </row>
    <row r="30" spans="1:50" ht="24.75" customHeight="1" x14ac:dyDescent="0.15">
      <c r="A30" s="1065"/>
      <c r="B30" s="1066"/>
      <c r="C30" s="1066"/>
      <c r="D30" s="1066"/>
      <c r="E30" s="1066"/>
      <c r="F30" s="1067"/>
      <c r="G30" s="690"/>
      <c r="H30" s="691"/>
      <c r="I30" s="691"/>
      <c r="J30" s="691"/>
      <c r="K30" s="692"/>
      <c r="L30" s="684"/>
      <c r="M30" s="685"/>
      <c r="N30" s="685"/>
      <c r="O30" s="685"/>
      <c r="P30" s="685"/>
      <c r="Q30" s="685"/>
      <c r="R30" s="685"/>
      <c r="S30" s="685"/>
      <c r="T30" s="685"/>
      <c r="U30" s="685"/>
      <c r="V30" s="685"/>
      <c r="W30" s="685"/>
      <c r="X30" s="686"/>
      <c r="Y30" s="408"/>
      <c r="Z30" s="409"/>
      <c r="AA30" s="409"/>
      <c r="AB30" s="825"/>
      <c r="AC30" s="690"/>
      <c r="AD30" s="691"/>
      <c r="AE30" s="691"/>
      <c r="AF30" s="691"/>
      <c r="AG30" s="692"/>
      <c r="AH30" s="684"/>
      <c r="AI30" s="685"/>
      <c r="AJ30" s="685"/>
      <c r="AK30" s="685"/>
      <c r="AL30" s="685"/>
      <c r="AM30" s="685"/>
      <c r="AN30" s="685"/>
      <c r="AO30" s="685"/>
      <c r="AP30" s="685"/>
      <c r="AQ30" s="685"/>
      <c r="AR30" s="685"/>
      <c r="AS30" s="685"/>
      <c r="AT30" s="686"/>
      <c r="AU30" s="408"/>
      <c r="AV30" s="409"/>
      <c r="AW30" s="409"/>
      <c r="AX30" s="410"/>
    </row>
    <row r="31" spans="1:50" ht="24.75" customHeight="1" x14ac:dyDescent="0.15">
      <c r="A31" s="1065"/>
      <c r="B31" s="1066"/>
      <c r="C31" s="1066"/>
      <c r="D31" s="1066"/>
      <c r="E31" s="1066"/>
      <c r="F31" s="1067"/>
      <c r="G31" s="626"/>
      <c r="H31" s="627"/>
      <c r="I31" s="627"/>
      <c r="J31" s="627"/>
      <c r="K31" s="628"/>
      <c r="L31" s="618"/>
      <c r="M31" s="619"/>
      <c r="N31" s="619"/>
      <c r="O31" s="619"/>
      <c r="P31" s="619"/>
      <c r="Q31" s="619"/>
      <c r="R31" s="619"/>
      <c r="S31" s="619"/>
      <c r="T31" s="619"/>
      <c r="U31" s="619"/>
      <c r="V31" s="619"/>
      <c r="W31" s="619"/>
      <c r="X31" s="620"/>
      <c r="Y31" s="621"/>
      <c r="Z31" s="622"/>
      <c r="AA31" s="622"/>
      <c r="AB31" s="632"/>
      <c r="AC31" s="626"/>
      <c r="AD31" s="627"/>
      <c r="AE31" s="627"/>
      <c r="AF31" s="627"/>
      <c r="AG31" s="628"/>
      <c r="AH31" s="618"/>
      <c r="AI31" s="619"/>
      <c r="AJ31" s="619"/>
      <c r="AK31" s="619"/>
      <c r="AL31" s="619"/>
      <c r="AM31" s="619"/>
      <c r="AN31" s="619"/>
      <c r="AO31" s="619"/>
      <c r="AP31" s="619"/>
      <c r="AQ31" s="619"/>
      <c r="AR31" s="619"/>
      <c r="AS31" s="619"/>
      <c r="AT31" s="620"/>
      <c r="AU31" s="621"/>
      <c r="AV31" s="622"/>
      <c r="AW31" s="622"/>
      <c r="AX31" s="623"/>
    </row>
    <row r="32" spans="1:50" ht="24.75" customHeight="1" x14ac:dyDescent="0.15">
      <c r="A32" s="1065"/>
      <c r="B32" s="1066"/>
      <c r="C32" s="1066"/>
      <c r="D32" s="1066"/>
      <c r="E32" s="1066"/>
      <c r="F32" s="1067"/>
      <c r="G32" s="626"/>
      <c r="H32" s="627"/>
      <c r="I32" s="627"/>
      <c r="J32" s="627"/>
      <c r="K32" s="628"/>
      <c r="L32" s="618"/>
      <c r="M32" s="619"/>
      <c r="N32" s="619"/>
      <c r="O32" s="619"/>
      <c r="P32" s="619"/>
      <c r="Q32" s="619"/>
      <c r="R32" s="619"/>
      <c r="S32" s="619"/>
      <c r="T32" s="619"/>
      <c r="U32" s="619"/>
      <c r="V32" s="619"/>
      <c r="W32" s="619"/>
      <c r="X32" s="620"/>
      <c r="Y32" s="621"/>
      <c r="Z32" s="622"/>
      <c r="AA32" s="622"/>
      <c r="AB32" s="632"/>
      <c r="AC32" s="626"/>
      <c r="AD32" s="627"/>
      <c r="AE32" s="627"/>
      <c r="AF32" s="627"/>
      <c r="AG32" s="628"/>
      <c r="AH32" s="618"/>
      <c r="AI32" s="619"/>
      <c r="AJ32" s="619"/>
      <c r="AK32" s="619"/>
      <c r="AL32" s="619"/>
      <c r="AM32" s="619"/>
      <c r="AN32" s="619"/>
      <c r="AO32" s="619"/>
      <c r="AP32" s="619"/>
      <c r="AQ32" s="619"/>
      <c r="AR32" s="619"/>
      <c r="AS32" s="619"/>
      <c r="AT32" s="620"/>
      <c r="AU32" s="621"/>
      <c r="AV32" s="622"/>
      <c r="AW32" s="622"/>
      <c r="AX32" s="623"/>
    </row>
    <row r="33" spans="1:50" ht="24.75" customHeight="1" x14ac:dyDescent="0.15">
      <c r="A33" s="1065"/>
      <c r="B33" s="1066"/>
      <c r="C33" s="1066"/>
      <c r="D33" s="1066"/>
      <c r="E33" s="1066"/>
      <c r="F33" s="1067"/>
      <c r="G33" s="626"/>
      <c r="H33" s="627"/>
      <c r="I33" s="627"/>
      <c r="J33" s="627"/>
      <c r="K33" s="628"/>
      <c r="L33" s="618"/>
      <c r="M33" s="619"/>
      <c r="N33" s="619"/>
      <c r="O33" s="619"/>
      <c r="P33" s="619"/>
      <c r="Q33" s="619"/>
      <c r="R33" s="619"/>
      <c r="S33" s="619"/>
      <c r="T33" s="619"/>
      <c r="U33" s="619"/>
      <c r="V33" s="619"/>
      <c r="W33" s="619"/>
      <c r="X33" s="620"/>
      <c r="Y33" s="621"/>
      <c r="Z33" s="622"/>
      <c r="AA33" s="622"/>
      <c r="AB33" s="632"/>
      <c r="AC33" s="626"/>
      <c r="AD33" s="627"/>
      <c r="AE33" s="627"/>
      <c r="AF33" s="627"/>
      <c r="AG33" s="628"/>
      <c r="AH33" s="618"/>
      <c r="AI33" s="619"/>
      <c r="AJ33" s="619"/>
      <c r="AK33" s="619"/>
      <c r="AL33" s="619"/>
      <c r="AM33" s="619"/>
      <c r="AN33" s="619"/>
      <c r="AO33" s="619"/>
      <c r="AP33" s="619"/>
      <c r="AQ33" s="619"/>
      <c r="AR33" s="619"/>
      <c r="AS33" s="619"/>
      <c r="AT33" s="620"/>
      <c r="AU33" s="621"/>
      <c r="AV33" s="622"/>
      <c r="AW33" s="622"/>
      <c r="AX33" s="623"/>
    </row>
    <row r="34" spans="1:50" ht="24.75" customHeight="1" x14ac:dyDescent="0.15">
      <c r="A34" s="1065"/>
      <c r="B34" s="1066"/>
      <c r="C34" s="1066"/>
      <c r="D34" s="1066"/>
      <c r="E34" s="1066"/>
      <c r="F34" s="1067"/>
      <c r="G34" s="626"/>
      <c r="H34" s="627"/>
      <c r="I34" s="627"/>
      <c r="J34" s="627"/>
      <c r="K34" s="628"/>
      <c r="L34" s="618"/>
      <c r="M34" s="619"/>
      <c r="N34" s="619"/>
      <c r="O34" s="619"/>
      <c r="P34" s="619"/>
      <c r="Q34" s="619"/>
      <c r="R34" s="619"/>
      <c r="S34" s="619"/>
      <c r="T34" s="619"/>
      <c r="U34" s="619"/>
      <c r="V34" s="619"/>
      <c r="W34" s="619"/>
      <c r="X34" s="620"/>
      <c r="Y34" s="621"/>
      <c r="Z34" s="622"/>
      <c r="AA34" s="622"/>
      <c r="AB34" s="632"/>
      <c r="AC34" s="626"/>
      <c r="AD34" s="627"/>
      <c r="AE34" s="627"/>
      <c r="AF34" s="627"/>
      <c r="AG34" s="628"/>
      <c r="AH34" s="618"/>
      <c r="AI34" s="619"/>
      <c r="AJ34" s="619"/>
      <c r="AK34" s="619"/>
      <c r="AL34" s="619"/>
      <c r="AM34" s="619"/>
      <c r="AN34" s="619"/>
      <c r="AO34" s="619"/>
      <c r="AP34" s="619"/>
      <c r="AQ34" s="619"/>
      <c r="AR34" s="619"/>
      <c r="AS34" s="619"/>
      <c r="AT34" s="620"/>
      <c r="AU34" s="621"/>
      <c r="AV34" s="622"/>
      <c r="AW34" s="622"/>
      <c r="AX34" s="623"/>
    </row>
    <row r="35" spans="1:50" ht="24.75" customHeight="1" x14ac:dyDescent="0.15">
      <c r="A35" s="1065"/>
      <c r="B35" s="1066"/>
      <c r="C35" s="1066"/>
      <c r="D35" s="1066"/>
      <c r="E35" s="1066"/>
      <c r="F35" s="1067"/>
      <c r="G35" s="626"/>
      <c r="H35" s="627"/>
      <c r="I35" s="627"/>
      <c r="J35" s="627"/>
      <c r="K35" s="628"/>
      <c r="L35" s="618"/>
      <c r="M35" s="619"/>
      <c r="N35" s="619"/>
      <c r="O35" s="619"/>
      <c r="P35" s="619"/>
      <c r="Q35" s="619"/>
      <c r="R35" s="619"/>
      <c r="S35" s="619"/>
      <c r="T35" s="619"/>
      <c r="U35" s="619"/>
      <c r="V35" s="619"/>
      <c r="W35" s="619"/>
      <c r="X35" s="620"/>
      <c r="Y35" s="621"/>
      <c r="Z35" s="622"/>
      <c r="AA35" s="622"/>
      <c r="AB35" s="632"/>
      <c r="AC35" s="626"/>
      <c r="AD35" s="627"/>
      <c r="AE35" s="627"/>
      <c r="AF35" s="627"/>
      <c r="AG35" s="628"/>
      <c r="AH35" s="618"/>
      <c r="AI35" s="619"/>
      <c r="AJ35" s="619"/>
      <c r="AK35" s="619"/>
      <c r="AL35" s="619"/>
      <c r="AM35" s="619"/>
      <c r="AN35" s="619"/>
      <c r="AO35" s="619"/>
      <c r="AP35" s="619"/>
      <c r="AQ35" s="619"/>
      <c r="AR35" s="619"/>
      <c r="AS35" s="619"/>
      <c r="AT35" s="620"/>
      <c r="AU35" s="621"/>
      <c r="AV35" s="622"/>
      <c r="AW35" s="622"/>
      <c r="AX35" s="623"/>
    </row>
    <row r="36" spans="1:50" ht="24.75" customHeight="1" x14ac:dyDescent="0.15">
      <c r="A36" s="1065"/>
      <c r="B36" s="1066"/>
      <c r="C36" s="1066"/>
      <c r="D36" s="1066"/>
      <c r="E36" s="1066"/>
      <c r="F36" s="1067"/>
      <c r="G36" s="626"/>
      <c r="H36" s="627"/>
      <c r="I36" s="627"/>
      <c r="J36" s="627"/>
      <c r="K36" s="628"/>
      <c r="L36" s="618"/>
      <c r="M36" s="619"/>
      <c r="N36" s="619"/>
      <c r="O36" s="619"/>
      <c r="P36" s="619"/>
      <c r="Q36" s="619"/>
      <c r="R36" s="619"/>
      <c r="S36" s="619"/>
      <c r="T36" s="619"/>
      <c r="U36" s="619"/>
      <c r="V36" s="619"/>
      <c r="W36" s="619"/>
      <c r="X36" s="620"/>
      <c r="Y36" s="621"/>
      <c r="Z36" s="622"/>
      <c r="AA36" s="622"/>
      <c r="AB36" s="632"/>
      <c r="AC36" s="626"/>
      <c r="AD36" s="627"/>
      <c r="AE36" s="627"/>
      <c r="AF36" s="627"/>
      <c r="AG36" s="628"/>
      <c r="AH36" s="618"/>
      <c r="AI36" s="619"/>
      <c r="AJ36" s="619"/>
      <c r="AK36" s="619"/>
      <c r="AL36" s="619"/>
      <c r="AM36" s="619"/>
      <c r="AN36" s="619"/>
      <c r="AO36" s="619"/>
      <c r="AP36" s="619"/>
      <c r="AQ36" s="619"/>
      <c r="AR36" s="619"/>
      <c r="AS36" s="619"/>
      <c r="AT36" s="620"/>
      <c r="AU36" s="621"/>
      <c r="AV36" s="622"/>
      <c r="AW36" s="622"/>
      <c r="AX36" s="623"/>
    </row>
    <row r="37" spans="1:50" ht="24.75" customHeight="1" x14ac:dyDescent="0.15">
      <c r="A37" s="1065"/>
      <c r="B37" s="1066"/>
      <c r="C37" s="1066"/>
      <c r="D37" s="1066"/>
      <c r="E37" s="1066"/>
      <c r="F37" s="1067"/>
      <c r="G37" s="626"/>
      <c r="H37" s="627"/>
      <c r="I37" s="627"/>
      <c r="J37" s="627"/>
      <c r="K37" s="628"/>
      <c r="L37" s="618"/>
      <c r="M37" s="619"/>
      <c r="N37" s="619"/>
      <c r="O37" s="619"/>
      <c r="P37" s="619"/>
      <c r="Q37" s="619"/>
      <c r="R37" s="619"/>
      <c r="S37" s="619"/>
      <c r="T37" s="619"/>
      <c r="U37" s="619"/>
      <c r="V37" s="619"/>
      <c r="W37" s="619"/>
      <c r="X37" s="620"/>
      <c r="Y37" s="621"/>
      <c r="Z37" s="622"/>
      <c r="AA37" s="622"/>
      <c r="AB37" s="632"/>
      <c r="AC37" s="626"/>
      <c r="AD37" s="627"/>
      <c r="AE37" s="627"/>
      <c r="AF37" s="627"/>
      <c r="AG37" s="628"/>
      <c r="AH37" s="618"/>
      <c r="AI37" s="619"/>
      <c r="AJ37" s="619"/>
      <c r="AK37" s="619"/>
      <c r="AL37" s="619"/>
      <c r="AM37" s="619"/>
      <c r="AN37" s="619"/>
      <c r="AO37" s="619"/>
      <c r="AP37" s="619"/>
      <c r="AQ37" s="619"/>
      <c r="AR37" s="619"/>
      <c r="AS37" s="619"/>
      <c r="AT37" s="620"/>
      <c r="AU37" s="621"/>
      <c r="AV37" s="622"/>
      <c r="AW37" s="622"/>
      <c r="AX37" s="623"/>
    </row>
    <row r="38" spans="1:50" ht="24.75" customHeight="1" x14ac:dyDescent="0.15">
      <c r="A38" s="1065"/>
      <c r="B38" s="1066"/>
      <c r="C38" s="1066"/>
      <c r="D38" s="1066"/>
      <c r="E38" s="1066"/>
      <c r="F38" s="1067"/>
      <c r="G38" s="626"/>
      <c r="H38" s="627"/>
      <c r="I38" s="627"/>
      <c r="J38" s="627"/>
      <c r="K38" s="628"/>
      <c r="L38" s="618"/>
      <c r="M38" s="619"/>
      <c r="N38" s="619"/>
      <c r="O38" s="619"/>
      <c r="P38" s="619"/>
      <c r="Q38" s="619"/>
      <c r="R38" s="619"/>
      <c r="S38" s="619"/>
      <c r="T38" s="619"/>
      <c r="U38" s="619"/>
      <c r="V38" s="619"/>
      <c r="W38" s="619"/>
      <c r="X38" s="620"/>
      <c r="Y38" s="621"/>
      <c r="Z38" s="622"/>
      <c r="AA38" s="622"/>
      <c r="AB38" s="632"/>
      <c r="AC38" s="626"/>
      <c r="AD38" s="627"/>
      <c r="AE38" s="627"/>
      <c r="AF38" s="627"/>
      <c r="AG38" s="628"/>
      <c r="AH38" s="618"/>
      <c r="AI38" s="619"/>
      <c r="AJ38" s="619"/>
      <c r="AK38" s="619"/>
      <c r="AL38" s="619"/>
      <c r="AM38" s="619"/>
      <c r="AN38" s="619"/>
      <c r="AO38" s="619"/>
      <c r="AP38" s="619"/>
      <c r="AQ38" s="619"/>
      <c r="AR38" s="619"/>
      <c r="AS38" s="619"/>
      <c r="AT38" s="620"/>
      <c r="AU38" s="621"/>
      <c r="AV38" s="622"/>
      <c r="AW38" s="622"/>
      <c r="AX38" s="623"/>
    </row>
    <row r="39" spans="1:50" ht="24.75" customHeight="1" x14ac:dyDescent="0.15">
      <c r="A39" s="1065"/>
      <c r="B39" s="1066"/>
      <c r="C39" s="1066"/>
      <c r="D39" s="1066"/>
      <c r="E39" s="1066"/>
      <c r="F39" s="1067"/>
      <c r="G39" s="626"/>
      <c r="H39" s="627"/>
      <c r="I39" s="627"/>
      <c r="J39" s="627"/>
      <c r="K39" s="628"/>
      <c r="L39" s="618"/>
      <c r="M39" s="619"/>
      <c r="N39" s="619"/>
      <c r="O39" s="619"/>
      <c r="P39" s="619"/>
      <c r="Q39" s="619"/>
      <c r="R39" s="619"/>
      <c r="S39" s="619"/>
      <c r="T39" s="619"/>
      <c r="U39" s="619"/>
      <c r="V39" s="619"/>
      <c r="W39" s="619"/>
      <c r="X39" s="620"/>
      <c r="Y39" s="621"/>
      <c r="Z39" s="622"/>
      <c r="AA39" s="622"/>
      <c r="AB39" s="632"/>
      <c r="AC39" s="626"/>
      <c r="AD39" s="627"/>
      <c r="AE39" s="627"/>
      <c r="AF39" s="627"/>
      <c r="AG39" s="628"/>
      <c r="AH39" s="618"/>
      <c r="AI39" s="619"/>
      <c r="AJ39" s="619"/>
      <c r="AK39" s="619"/>
      <c r="AL39" s="619"/>
      <c r="AM39" s="619"/>
      <c r="AN39" s="619"/>
      <c r="AO39" s="619"/>
      <c r="AP39" s="619"/>
      <c r="AQ39" s="619"/>
      <c r="AR39" s="619"/>
      <c r="AS39" s="619"/>
      <c r="AT39" s="620"/>
      <c r="AU39" s="621"/>
      <c r="AV39" s="622"/>
      <c r="AW39" s="622"/>
      <c r="AX39" s="623"/>
    </row>
    <row r="40" spans="1:50" ht="24.75" customHeight="1" thickBot="1" x14ac:dyDescent="0.2">
      <c r="A40" s="1065"/>
      <c r="B40" s="1066"/>
      <c r="C40" s="1066"/>
      <c r="D40" s="1066"/>
      <c r="E40" s="1066"/>
      <c r="F40" s="1067"/>
      <c r="G40" s="846" t="s">
        <v>20</v>
      </c>
      <c r="H40" s="847"/>
      <c r="I40" s="847"/>
      <c r="J40" s="847"/>
      <c r="K40" s="847"/>
      <c r="L40" s="848"/>
      <c r="M40" s="849"/>
      <c r="N40" s="849"/>
      <c r="O40" s="849"/>
      <c r="P40" s="849"/>
      <c r="Q40" s="849"/>
      <c r="R40" s="849"/>
      <c r="S40" s="849"/>
      <c r="T40" s="849"/>
      <c r="U40" s="849"/>
      <c r="V40" s="849"/>
      <c r="W40" s="849"/>
      <c r="X40" s="850"/>
      <c r="Y40" s="851">
        <f>SUM(Y30:AB39)</f>
        <v>0</v>
      </c>
      <c r="Z40" s="852"/>
      <c r="AA40" s="852"/>
      <c r="AB40" s="853"/>
      <c r="AC40" s="846" t="s">
        <v>20</v>
      </c>
      <c r="AD40" s="847"/>
      <c r="AE40" s="847"/>
      <c r="AF40" s="847"/>
      <c r="AG40" s="847"/>
      <c r="AH40" s="848"/>
      <c r="AI40" s="849"/>
      <c r="AJ40" s="849"/>
      <c r="AK40" s="849"/>
      <c r="AL40" s="849"/>
      <c r="AM40" s="849"/>
      <c r="AN40" s="849"/>
      <c r="AO40" s="849"/>
      <c r="AP40" s="849"/>
      <c r="AQ40" s="849"/>
      <c r="AR40" s="849"/>
      <c r="AS40" s="849"/>
      <c r="AT40" s="850"/>
      <c r="AU40" s="851">
        <f>SUM(AU30:AX39)</f>
        <v>0</v>
      </c>
      <c r="AV40" s="852"/>
      <c r="AW40" s="852"/>
      <c r="AX40" s="854"/>
    </row>
    <row r="41" spans="1:50" ht="30" customHeight="1" x14ac:dyDescent="0.15">
      <c r="A41" s="1065"/>
      <c r="B41" s="1066"/>
      <c r="C41" s="1066"/>
      <c r="D41" s="1066"/>
      <c r="E41" s="1066"/>
      <c r="F41" s="1067"/>
      <c r="G41" s="615" t="s">
        <v>437</v>
      </c>
      <c r="H41" s="616"/>
      <c r="I41" s="616"/>
      <c r="J41" s="616"/>
      <c r="K41" s="616"/>
      <c r="L41" s="616"/>
      <c r="M41" s="616"/>
      <c r="N41" s="616"/>
      <c r="O41" s="616"/>
      <c r="P41" s="616"/>
      <c r="Q41" s="616"/>
      <c r="R41" s="616"/>
      <c r="S41" s="616"/>
      <c r="T41" s="616"/>
      <c r="U41" s="616"/>
      <c r="V41" s="616"/>
      <c r="W41" s="616"/>
      <c r="X41" s="616"/>
      <c r="Y41" s="616"/>
      <c r="Z41" s="616"/>
      <c r="AA41" s="616"/>
      <c r="AB41" s="617"/>
      <c r="AC41" s="615" t="s">
        <v>303</v>
      </c>
      <c r="AD41" s="616"/>
      <c r="AE41" s="616"/>
      <c r="AF41" s="616"/>
      <c r="AG41" s="616"/>
      <c r="AH41" s="616"/>
      <c r="AI41" s="616"/>
      <c r="AJ41" s="616"/>
      <c r="AK41" s="616"/>
      <c r="AL41" s="616"/>
      <c r="AM41" s="616"/>
      <c r="AN41" s="616"/>
      <c r="AO41" s="616"/>
      <c r="AP41" s="616"/>
      <c r="AQ41" s="616"/>
      <c r="AR41" s="616"/>
      <c r="AS41" s="616"/>
      <c r="AT41" s="616"/>
      <c r="AU41" s="616"/>
      <c r="AV41" s="616"/>
      <c r="AW41" s="616"/>
      <c r="AX41" s="813"/>
    </row>
    <row r="42" spans="1:50" ht="24.75" customHeight="1" x14ac:dyDescent="0.15">
      <c r="A42" s="1065"/>
      <c r="B42" s="1066"/>
      <c r="C42" s="1066"/>
      <c r="D42" s="1066"/>
      <c r="E42" s="1066"/>
      <c r="F42" s="1067"/>
      <c r="G42" s="835" t="s">
        <v>17</v>
      </c>
      <c r="H42" s="688"/>
      <c r="I42" s="688"/>
      <c r="J42" s="688"/>
      <c r="K42" s="688"/>
      <c r="L42" s="687" t="s">
        <v>18</v>
      </c>
      <c r="M42" s="688"/>
      <c r="N42" s="688"/>
      <c r="O42" s="688"/>
      <c r="P42" s="688"/>
      <c r="Q42" s="688"/>
      <c r="R42" s="688"/>
      <c r="S42" s="688"/>
      <c r="T42" s="688"/>
      <c r="U42" s="688"/>
      <c r="V42" s="688"/>
      <c r="W42" s="688"/>
      <c r="X42" s="689"/>
      <c r="Y42" s="673" t="s">
        <v>19</v>
      </c>
      <c r="Z42" s="674"/>
      <c r="AA42" s="674"/>
      <c r="AB42" s="818"/>
      <c r="AC42" s="835" t="s">
        <v>17</v>
      </c>
      <c r="AD42" s="688"/>
      <c r="AE42" s="688"/>
      <c r="AF42" s="688"/>
      <c r="AG42" s="688"/>
      <c r="AH42" s="687" t="s">
        <v>18</v>
      </c>
      <c r="AI42" s="688"/>
      <c r="AJ42" s="688"/>
      <c r="AK42" s="688"/>
      <c r="AL42" s="688"/>
      <c r="AM42" s="688"/>
      <c r="AN42" s="688"/>
      <c r="AO42" s="688"/>
      <c r="AP42" s="688"/>
      <c r="AQ42" s="688"/>
      <c r="AR42" s="688"/>
      <c r="AS42" s="688"/>
      <c r="AT42" s="689"/>
      <c r="AU42" s="673" t="s">
        <v>19</v>
      </c>
      <c r="AV42" s="674"/>
      <c r="AW42" s="674"/>
      <c r="AX42" s="675"/>
    </row>
    <row r="43" spans="1:50" ht="24.75" customHeight="1" x14ac:dyDescent="0.15">
      <c r="A43" s="1065"/>
      <c r="B43" s="1066"/>
      <c r="C43" s="1066"/>
      <c r="D43" s="1066"/>
      <c r="E43" s="1066"/>
      <c r="F43" s="1067"/>
      <c r="G43" s="690"/>
      <c r="H43" s="691"/>
      <c r="I43" s="691"/>
      <c r="J43" s="691"/>
      <c r="K43" s="692"/>
      <c r="L43" s="684"/>
      <c r="M43" s="685"/>
      <c r="N43" s="685"/>
      <c r="O43" s="685"/>
      <c r="P43" s="685"/>
      <c r="Q43" s="685"/>
      <c r="R43" s="685"/>
      <c r="S43" s="685"/>
      <c r="T43" s="685"/>
      <c r="U43" s="685"/>
      <c r="V43" s="685"/>
      <c r="W43" s="685"/>
      <c r="X43" s="686"/>
      <c r="Y43" s="408"/>
      <c r="Z43" s="409"/>
      <c r="AA43" s="409"/>
      <c r="AB43" s="825"/>
      <c r="AC43" s="690"/>
      <c r="AD43" s="691"/>
      <c r="AE43" s="691"/>
      <c r="AF43" s="691"/>
      <c r="AG43" s="692"/>
      <c r="AH43" s="684"/>
      <c r="AI43" s="685"/>
      <c r="AJ43" s="685"/>
      <c r="AK43" s="685"/>
      <c r="AL43" s="685"/>
      <c r="AM43" s="685"/>
      <c r="AN43" s="685"/>
      <c r="AO43" s="685"/>
      <c r="AP43" s="685"/>
      <c r="AQ43" s="685"/>
      <c r="AR43" s="685"/>
      <c r="AS43" s="685"/>
      <c r="AT43" s="686"/>
      <c r="AU43" s="408"/>
      <c r="AV43" s="409"/>
      <c r="AW43" s="409"/>
      <c r="AX43" s="410"/>
    </row>
    <row r="44" spans="1:50" ht="24.75" customHeight="1" x14ac:dyDescent="0.15">
      <c r="A44" s="1065"/>
      <c r="B44" s="1066"/>
      <c r="C44" s="1066"/>
      <c r="D44" s="1066"/>
      <c r="E44" s="1066"/>
      <c r="F44" s="1067"/>
      <c r="G44" s="626"/>
      <c r="H44" s="627"/>
      <c r="I44" s="627"/>
      <c r="J44" s="627"/>
      <c r="K44" s="628"/>
      <c r="L44" s="618"/>
      <c r="M44" s="619"/>
      <c r="N44" s="619"/>
      <c r="O44" s="619"/>
      <c r="P44" s="619"/>
      <c r="Q44" s="619"/>
      <c r="R44" s="619"/>
      <c r="S44" s="619"/>
      <c r="T44" s="619"/>
      <c r="U44" s="619"/>
      <c r="V44" s="619"/>
      <c r="W44" s="619"/>
      <c r="X44" s="620"/>
      <c r="Y44" s="621"/>
      <c r="Z44" s="622"/>
      <c r="AA44" s="622"/>
      <c r="AB44" s="632"/>
      <c r="AC44" s="626"/>
      <c r="AD44" s="627"/>
      <c r="AE44" s="627"/>
      <c r="AF44" s="627"/>
      <c r="AG44" s="628"/>
      <c r="AH44" s="618"/>
      <c r="AI44" s="619"/>
      <c r="AJ44" s="619"/>
      <c r="AK44" s="619"/>
      <c r="AL44" s="619"/>
      <c r="AM44" s="619"/>
      <c r="AN44" s="619"/>
      <c r="AO44" s="619"/>
      <c r="AP44" s="619"/>
      <c r="AQ44" s="619"/>
      <c r="AR44" s="619"/>
      <c r="AS44" s="619"/>
      <c r="AT44" s="620"/>
      <c r="AU44" s="621"/>
      <c r="AV44" s="622"/>
      <c r="AW44" s="622"/>
      <c r="AX44" s="623"/>
    </row>
    <row r="45" spans="1:50" ht="24.75" customHeight="1" x14ac:dyDescent="0.15">
      <c r="A45" s="1065"/>
      <c r="B45" s="1066"/>
      <c r="C45" s="1066"/>
      <c r="D45" s="1066"/>
      <c r="E45" s="1066"/>
      <c r="F45" s="1067"/>
      <c r="G45" s="626"/>
      <c r="H45" s="627"/>
      <c r="I45" s="627"/>
      <c r="J45" s="627"/>
      <c r="K45" s="628"/>
      <c r="L45" s="618"/>
      <c r="M45" s="619"/>
      <c r="N45" s="619"/>
      <c r="O45" s="619"/>
      <c r="P45" s="619"/>
      <c r="Q45" s="619"/>
      <c r="R45" s="619"/>
      <c r="S45" s="619"/>
      <c r="T45" s="619"/>
      <c r="U45" s="619"/>
      <c r="V45" s="619"/>
      <c r="W45" s="619"/>
      <c r="X45" s="620"/>
      <c r="Y45" s="621"/>
      <c r="Z45" s="622"/>
      <c r="AA45" s="622"/>
      <c r="AB45" s="632"/>
      <c r="AC45" s="626"/>
      <c r="AD45" s="627"/>
      <c r="AE45" s="627"/>
      <c r="AF45" s="627"/>
      <c r="AG45" s="628"/>
      <c r="AH45" s="618"/>
      <c r="AI45" s="619"/>
      <c r="AJ45" s="619"/>
      <c r="AK45" s="619"/>
      <c r="AL45" s="619"/>
      <c r="AM45" s="619"/>
      <c r="AN45" s="619"/>
      <c r="AO45" s="619"/>
      <c r="AP45" s="619"/>
      <c r="AQ45" s="619"/>
      <c r="AR45" s="619"/>
      <c r="AS45" s="619"/>
      <c r="AT45" s="620"/>
      <c r="AU45" s="621"/>
      <c r="AV45" s="622"/>
      <c r="AW45" s="622"/>
      <c r="AX45" s="623"/>
    </row>
    <row r="46" spans="1:50" ht="24.75" customHeight="1" x14ac:dyDescent="0.15">
      <c r="A46" s="1065"/>
      <c r="B46" s="1066"/>
      <c r="C46" s="1066"/>
      <c r="D46" s="1066"/>
      <c r="E46" s="1066"/>
      <c r="F46" s="1067"/>
      <c r="G46" s="626"/>
      <c r="H46" s="627"/>
      <c r="I46" s="627"/>
      <c r="J46" s="627"/>
      <c r="K46" s="628"/>
      <c r="L46" s="618"/>
      <c r="M46" s="619"/>
      <c r="N46" s="619"/>
      <c r="O46" s="619"/>
      <c r="P46" s="619"/>
      <c r="Q46" s="619"/>
      <c r="R46" s="619"/>
      <c r="S46" s="619"/>
      <c r="T46" s="619"/>
      <c r="U46" s="619"/>
      <c r="V46" s="619"/>
      <c r="W46" s="619"/>
      <c r="X46" s="620"/>
      <c r="Y46" s="621"/>
      <c r="Z46" s="622"/>
      <c r="AA46" s="622"/>
      <c r="AB46" s="632"/>
      <c r="AC46" s="626"/>
      <c r="AD46" s="627"/>
      <c r="AE46" s="627"/>
      <c r="AF46" s="627"/>
      <c r="AG46" s="628"/>
      <c r="AH46" s="618"/>
      <c r="AI46" s="619"/>
      <c r="AJ46" s="619"/>
      <c r="AK46" s="619"/>
      <c r="AL46" s="619"/>
      <c r="AM46" s="619"/>
      <c r="AN46" s="619"/>
      <c r="AO46" s="619"/>
      <c r="AP46" s="619"/>
      <c r="AQ46" s="619"/>
      <c r="AR46" s="619"/>
      <c r="AS46" s="619"/>
      <c r="AT46" s="620"/>
      <c r="AU46" s="621"/>
      <c r="AV46" s="622"/>
      <c r="AW46" s="622"/>
      <c r="AX46" s="623"/>
    </row>
    <row r="47" spans="1:50" ht="24.75" customHeight="1" x14ac:dyDescent="0.15">
      <c r="A47" s="1065"/>
      <c r="B47" s="1066"/>
      <c r="C47" s="1066"/>
      <c r="D47" s="1066"/>
      <c r="E47" s="1066"/>
      <c r="F47" s="1067"/>
      <c r="G47" s="626"/>
      <c r="H47" s="627"/>
      <c r="I47" s="627"/>
      <c r="J47" s="627"/>
      <c r="K47" s="628"/>
      <c r="L47" s="618"/>
      <c r="M47" s="619"/>
      <c r="N47" s="619"/>
      <c r="O47" s="619"/>
      <c r="P47" s="619"/>
      <c r="Q47" s="619"/>
      <c r="R47" s="619"/>
      <c r="S47" s="619"/>
      <c r="T47" s="619"/>
      <c r="U47" s="619"/>
      <c r="V47" s="619"/>
      <c r="W47" s="619"/>
      <c r="X47" s="620"/>
      <c r="Y47" s="621"/>
      <c r="Z47" s="622"/>
      <c r="AA47" s="622"/>
      <c r="AB47" s="632"/>
      <c r="AC47" s="626"/>
      <c r="AD47" s="627"/>
      <c r="AE47" s="627"/>
      <c r="AF47" s="627"/>
      <c r="AG47" s="628"/>
      <c r="AH47" s="618"/>
      <c r="AI47" s="619"/>
      <c r="AJ47" s="619"/>
      <c r="AK47" s="619"/>
      <c r="AL47" s="619"/>
      <c r="AM47" s="619"/>
      <c r="AN47" s="619"/>
      <c r="AO47" s="619"/>
      <c r="AP47" s="619"/>
      <c r="AQ47" s="619"/>
      <c r="AR47" s="619"/>
      <c r="AS47" s="619"/>
      <c r="AT47" s="620"/>
      <c r="AU47" s="621"/>
      <c r="AV47" s="622"/>
      <c r="AW47" s="622"/>
      <c r="AX47" s="623"/>
    </row>
    <row r="48" spans="1:50" ht="24.75" customHeight="1" x14ac:dyDescent="0.15">
      <c r="A48" s="1065"/>
      <c r="B48" s="1066"/>
      <c r="C48" s="1066"/>
      <c r="D48" s="1066"/>
      <c r="E48" s="1066"/>
      <c r="F48" s="1067"/>
      <c r="G48" s="626"/>
      <c r="H48" s="627"/>
      <c r="I48" s="627"/>
      <c r="J48" s="627"/>
      <c r="K48" s="628"/>
      <c r="L48" s="618"/>
      <c r="M48" s="619"/>
      <c r="N48" s="619"/>
      <c r="O48" s="619"/>
      <c r="P48" s="619"/>
      <c r="Q48" s="619"/>
      <c r="R48" s="619"/>
      <c r="S48" s="619"/>
      <c r="T48" s="619"/>
      <c r="U48" s="619"/>
      <c r="V48" s="619"/>
      <c r="W48" s="619"/>
      <c r="X48" s="620"/>
      <c r="Y48" s="621"/>
      <c r="Z48" s="622"/>
      <c r="AA48" s="622"/>
      <c r="AB48" s="632"/>
      <c r="AC48" s="626"/>
      <c r="AD48" s="627"/>
      <c r="AE48" s="627"/>
      <c r="AF48" s="627"/>
      <c r="AG48" s="628"/>
      <c r="AH48" s="618"/>
      <c r="AI48" s="619"/>
      <c r="AJ48" s="619"/>
      <c r="AK48" s="619"/>
      <c r="AL48" s="619"/>
      <c r="AM48" s="619"/>
      <c r="AN48" s="619"/>
      <c r="AO48" s="619"/>
      <c r="AP48" s="619"/>
      <c r="AQ48" s="619"/>
      <c r="AR48" s="619"/>
      <c r="AS48" s="619"/>
      <c r="AT48" s="620"/>
      <c r="AU48" s="621"/>
      <c r="AV48" s="622"/>
      <c r="AW48" s="622"/>
      <c r="AX48" s="623"/>
    </row>
    <row r="49" spans="1:50" ht="24.75" customHeight="1" x14ac:dyDescent="0.15">
      <c r="A49" s="1065"/>
      <c r="B49" s="1066"/>
      <c r="C49" s="1066"/>
      <c r="D49" s="1066"/>
      <c r="E49" s="1066"/>
      <c r="F49" s="1067"/>
      <c r="G49" s="626"/>
      <c r="H49" s="627"/>
      <c r="I49" s="627"/>
      <c r="J49" s="627"/>
      <c r="K49" s="628"/>
      <c r="L49" s="618"/>
      <c r="M49" s="619"/>
      <c r="N49" s="619"/>
      <c r="O49" s="619"/>
      <c r="P49" s="619"/>
      <c r="Q49" s="619"/>
      <c r="R49" s="619"/>
      <c r="S49" s="619"/>
      <c r="T49" s="619"/>
      <c r="U49" s="619"/>
      <c r="V49" s="619"/>
      <c r="W49" s="619"/>
      <c r="X49" s="620"/>
      <c r="Y49" s="621"/>
      <c r="Z49" s="622"/>
      <c r="AA49" s="622"/>
      <c r="AB49" s="632"/>
      <c r="AC49" s="626"/>
      <c r="AD49" s="627"/>
      <c r="AE49" s="627"/>
      <c r="AF49" s="627"/>
      <c r="AG49" s="628"/>
      <c r="AH49" s="618"/>
      <c r="AI49" s="619"/>
      <c r="AJ49" s="619"/>
      <c r="AK49" s="619"/>
      <c r="AL49" s="619"/>
      <c r="AM49" s="619"/>
      <c r="AN49" s="619"/>
      <c r="AO49" s="619"/>
      <c r="AP49" s="619"/>
      <c r="AQ49" s="619"/>
      <c r="AR49" s="619"/>
      <c r="AS49" s="619"/>
      <c r="AT49" s="620"/>
      <c r="AU49" s="621"/>
      <c r="AV49" s="622"/>
      <c r="AW49" s="622"/>
      <c r="AX49" s="623"/>
    </row>
    <row r="50" spans="1:50" ht="24.75" customHeight="1" x14ac:dyDescent="0.15">
      <c r="A50" s="1065"/>
      <c r="B50" s="1066"/>
      <c r="C50" s="1066"/>
      <c r="D50" s="1066"/>
      <c r="E50" s="1066"/>
      <c r="F50" s="1067"/>
      <c r="G50" s="626"/>
      <c r="H50" s="627"/>
      <c r="I50" s="627"/>
      <c r="J50" s="627"/>
      <c r="K50" s="628"/>
      <c r="L50" s="618"/>
      <c r="M50" s="619"/>
      <c r="N50" s="619"/>
      <c r="O50" s="619"/>
      <c r="P50" s="619"/>
      <c r="Q50" s="619"/>
      <c r="R50" s="619"/>
      <c r="S50" s="619"/>
      <c r="T50" s="619"/>
      <c r="U50" s="619"/>
      <c r="V50" s="619"/>
      <c r="W50" s="619"/>
      <c r="X50" s="620"/>
      <c r="Y50" s="621"/>
      <c r="Z50" s="622"/>
      <c r="AA50" s="622"/>
      <c r="AB50" s="632"/>
      <c r="AC50" s="626"/>
      <c r="AD50" s="627"/>
      <c r="AE50" s="627"/>
      <c r="AF50" s="627"/>
      <c r="AG50" s="628"/>
      <c r="AH50" s="618"/>
      <c r="AI50" s="619"/>
      <c r="AJ50" s="619"/>
      <c r="AK50" s="619"/>
      <c r="AL50" s="619"/>
      <c r="AM50" s="619"/>
      <c r="AN50" s="619"/>
      <c r="AO50" s="619"/>
      <c r="AP50" s="619"/>
      <c r="AQ50" s="619"/>
      <c r="AR50" s="619"/>
      <c r="AS50" s="619"/>
      <c r="AT50" s="620"/>
      <c r="AU50" s="621"/>
      <c r="AV50" s="622"/>
      <c r="AW50" s="622"/>
      <c r="AX50" s="623"/>
    </row>
    <row r="51" spans="1:50" ht="24.75" customHeight="1" x14ac:dyDescent="0.15">
      <c r="A51" s="1065"/>
      <c r="B51" s="1066"/>
      <c r="C51" s="1066"/>
      <c r="D51" s="1066"/>
      <c r="E51" s="1066"/>
      <c r="F51" s="1067"/>
      <c r="G51" s="626"/>
      <c r="H51" s="627"/>
      <c r="I51" s="627"/>
      <c r="J51" s="627"/>
      <c r="K51" s="628"/>
      <c r="L51" s="618"/>
      <c r="M51" s="619"/>
      <c r="N51" s="619"/>
      <c r="O51" s="619"/>
      <c r="P51" s="619"/>
      <c r="Q51" s="619"/>
      <c r="R51" s="619"/>
      <c r="S51" s="619"/>
      <c r="T51" s="619"/>
      <c r="U51" s="619"/>
      <c r="V51" s="619"/>
      <c r="W51" s="619"/>
      <c r="X51" s="620"/>
      <c r="Y51" s="621"/>
      <c r="Z51" s="622"/>
      <c r="AA51" s="622"/>
      <c r="AB51" s="632"/>
      <c r="AC51" s="626"/>
      <c r="AD51" s="627"/>
      <c r="AE51" s="627"/>
      <c r="AF51" s="627"/>
      <c r="AG51" s="628"/>
      <c r="AH51" s="618"/>
      <c r="AI51" s="619"/>
      <c r="AJ51" s="619"/>
      <c r="AK51" s="619"/>
      <c r="AL51" s="619"/>
      <c r="AM51" s="619"/>
      <c r="AN51" s="619"/>
      <c r="AO51" s="619"/>
      <c r="AP51" s="619"/>
      <c r="AQ51" s="619"/>
      <c r="AR51" s="619"/>
      <c r="AS51" s="619"/>
      <c r="AT51" s="620"/>
      <c r="AU51" s="621"/>
      <c r="AV51" s="622"/>
      <c r="AW51" s="622"/>
      <c r="AX51" s="623"/>
    </row>
    <row r="52" spans="1:50" ht="24.75" customHeight="1" x14ac:dyDescent="0.15">
      <c r="A52" s="1065"/>
      <c r="B52" s="1066"/>
      <c r="C52" s="1066"/>
      <c r="D52" s="1066"/>
      <c r="E52" s="1066"/>
      <c r="F52" s="1067"/>
      <c r="G52" s="626"/>
      <c r="H52" s="627"/>
      <c r="I52" s="627"/>
      <c r="J52" s="627"/>
      <c r="K52" s="628"/>
      <c r="L52" s="618"/>
      <c r="M52" s="619"/>
      <c r="N52" s="619"/>
      <c r="O52" s="619"/>
      <c r="P52" s="619"/>
      <c r="Q52" s="619"/>
      <c r="R52" s="619"/>
      <c r="S52" s="619"/>
      <c r="T52" s="619"/>
      <c r="U52" s="619"/>
      <c r="V52" s="619"/>
      <c r="W52" s="619"/>
      <c r="X52" s="620"/>
      <c r="Y52" s="621"/>
      <c r="Z52" s="622"/>
      <c r="AA52" s="622"/>
      <c r="AB52" s="632"/>
      <c r="AC52" s="626"/>
      <c r="AD52" s="627"/>
      <c r="AE52" s="627"/>
      <c r="AF52" s="627"/>
      <c r="AG52" s="628"/>
      <c r="AH52" s="618"/>
      <c r="AI52" s="619"/>
      <c r="AJ52" s="619"/>
      <c r="AK52" s="619"/>
      <c r="AL52" s="619"/>
      <c r="AM52" s="619"/>
      <c r="AN52" s="619"/>
      <c r="AO52" s="619"/>
      <c r="AP52" s="619"/>
      <c r="AQ52" s="619"/>
      <c r="AR52" s="619"/>
      <c r="AS52" s="619"/>
      <c r="AT52" s="620"/>
      <c r="AU52" s="621"/>
      <c r="AV52" s="622"/>
      <c r="AW52" s="622"/>
      <c r="AX52" s="623"/>
    </row>
    <row r="53" spans="1:50" ht="24.75" customHeight="1" thickBot="1" x14ac:dyDescent="0.2">
      <c r="A53" s="1068"/>
      <c r="B53" s="1069"/>
      <c r="C53" s="1069"/>
      <c r="D53" s="1069"/>
      <c r="E53" s="1069"/>
      <c r="F53" s="1070"/>
      <c r="G53" s="1053" t="s">
        <v>20</v>
      </c>
      <c r="H53" s="1054"/>
      <c r="I53" s="1054"/>
      <c r="J53" s="1054"/>
      <c r="K53" s="1054"/>
      <c r="L53" s="1055"/>
      <c r="M53" s="1056"/>
      <c r="N53" s="1056"/>
      <c r="O53" s="1056"/>
      <c r="P53" s="1056"/>
      <c r="Q53" s="1056"/>
      <c r="R53" s="1056"/>
      <c r="S53" s="1056"/>
      <c r="T53" s="1056"/>
      <c r="U53" s="1056"/>
      <c r="V53" s="1056"/>
      <c r="W53" s="1056"/>
      <c r="X53" s="1057"/>
      <c r="Y53" s="1058">
        <f>SUM(Y43:AB52)</f>
        <v>0</v>
      </c>
      <c r="Z53" s="1059"/>
      <c r="AA53" s="1059"/>
      <c r="AB53" s="1060"/>
      <c r="AC53" s="1053" t="s">
        <v>20</v>
      </c>
      <c r="AD53" s="1054"/>
      <c r="AE53" s="1054"/>
      <c r="AF53" s="1054"/>
      <c r="AG53" s="1054"/>
      <c r="AH53" s="1055"/>
      <c r="AI53" s="1056"/>
      <c r="AJ53" s="1056"/>
      <c r="AK53" s="1056"/>
      <c r="AL53" s="1056"/>
      <c r="AM53" s="1056"/>
      <c r="AN53" s="1056"/>
      <c r="AO53" s="1056"/>
      <c r="AP53" s="1056"/>
      <c r="AQ53" s="1056"/>
      <c r="AR53" s="1056"/>
      <c r="AS53" s="1056"/>
      <c r="AT53" s="1057"/>
      <c r="AU53" s="1058">
        <f>SUM(AU43:AX52)</f>
        <v>0</v>
      </c>
      <c r="AV53" s="1059"/>
      <c r="AW53" s="1059"/>
      <c r="AX53" s="1061"/>
    </row>
    <row r="54" spans="1:50" s="39" customFormat="1" ht="24.75" customHeight="1" thickBot="1" x14ac:dyDescent="0.2"/>
    <row r="55" spans="1:50" ht="30" customHeight="1" x14ac:dyDescent="0.15">
      <c r="A55" s="1071" t="s">
        <v>28</v>
      </c>
      <c r="B55" s="1072"/>
      <c r="C55" s="1072"/>
      <c r="D55" s="1072"/>
      <c r="E55" s="1072"/>
      <c r="F55" s="1073"/>
      <c r="G55" s="615" t="s">
        <v>304</v>
      </c>
      <c r="H55" s="616"/>
      <c r="I55" s="616"/>
      <c r="J55" s="616"/>
      <c r="K55" s="616"/>
      <c r="L55" s="616"/>
      <c r="M55" s="616"/>
      <c r="N55" s="616"/>
      <c r="O55" s="616"/>
      <c r="P55" s="616"/>
      <c r="Q55" s="616"/>
      <c r="R55" s="616"/>
      <c r="S55" s="616"/>
      <c r="T55" s="616"/>
      <c r="U55" s="616"/>
      <c r="V55" s="616"/>
      <c r="W55" s="616"/>
      <c r="X55" s="616"/>
      <c r="Y55" s="616"/>
      <c r="Z55" s="616"/>
      <c r="AA55" s="616"/>
      <c r="AB55" s="617"/>
      <c r="AC55" s="615" t="s">
        <v>393</v>
      </c>
      <c r="AD55" s="616"/>
      <c r="AE55" s="616"/>
      <c r="AF55" s="616"/>
      <c r="AG55" s="616"/>
      <c r="AH55" s="616"/>
      <c r="AI55" s="616"/>
      <c r="AJ55" s="616"/>
      <c r="AK55" s="616"/>
      <c r="AL55" s="616"/>
      <c r="AM55" s="616"/>
      <c r="AN55" s="616"/>
      <c r="AO55" s="616"/>
      <c r="AP55" s="616"/>
      <c r="AQ55" s="616"/>
      <c r="AR55" s="616"/>
      <c r="AS55" s="616"/>
      <c r="AT55" s="616"/>
      <c r="AU55" s="616"/>
      <c r="AV55" s="616"/>
      <c r="AW55" s="616"/>
      <c r="AX55" s="813"/>
    </row>
    <row r="56" spans="1:50" ht="24.75" customHeight="1" x14ac:dyDescent="0.15">
      <c r="A56" s="1065"/>
      <c r="B56" s="1066"/>
      <c r="C56" s="1066"/>
      <c r="D56" s="1066"/>
      <c r="E56" s="1066"/>
      <c r="F56" s="1067"/>
      <c r="G56" s="835" t="s">
        <v>17</v>
      </c>
      <c r="H56" s="688"/>
      <c r="I56" s="688"/>
      <c r="J56" s="688"/>
      <c r="K56" s="688"/>
      <c r="L56" s="687" t="s">
        <v>18</v>
      </c>
      <c r="M56" s="688"/>
      <c r="N56" s="688"/>
      <c r="O56" s="688"/>
      <c r="P56" s="688"/>
      <c r="Q56" s="688"/>
      <c r="R56" s="688"/>
      <c r="S56" s="688"/>
      <c r="T56" s="688"/>
      <c r="U56" s="688"/>
      <c r="V56" s="688"/>
      <c r="W56" s="688"/>
      <c r="X56" s="689"/>
      <c r="Y56" s="673" t="s">
        <v>19</v>
      </c>
      <c r="Z56" s="674"/>
      <c r="AA56" s="674"/>
      <c r="AB56" s="818"/>
      <c r="AC56" s="835" t="s">
        <v>17</v>
      </c>
      <c r="AD56" s="688"/>
      <c r="AE56" s="688"/>
      <c r="AF56" s="688"/>
      <c r="AG56" s="688"/>
      <c r="AH56" s="687" t="s">
        <v>18</v>
      </c>
      <c r="AI56" s="688"/>
      <c r="AJ56" s="688"/>
      <c r="AK56" s="688"/>
      <c r="AL56" s="688"/>
      <c r="AM56" s="688"/>
      <c r="AN56" s="688"/>
      <c r="AO56" s="688"/>
      <c r="AP56" s="688"/>
      <c r="AQ56" s="688"/>
      <c r="AR56" s="688"/>
      <c r="AS56" s="688"/>
      <c r="AT56" s="689"/>
      <c r="AU56" s="673" t="s">
        <v>19</v>
      </c>
      <c r="AV56" s="674"/>
      <c r="AW56" s="674"/>
      <c r="AX56" s="675"/>
    </row>
    <row r="57" spans="1:50" ht="24.75" customHeight="1" x14ac:dyDescent="0.15">
      <c r="A57" s="1065"/>
      <c r="B57" s="1066"/>
      <c r="C57" s="1066"/>
      <c r="D57" s="1066"/>
      <c r="E57" s="1066"/>
      <c r="F57" s="1067"/>
      <c r="G57" s="690"/>
      <c r="H57" s="691"/>
      <c r="I57" s="691"/>
      <c r="J57" s="691"/>
      <c r="K57" s="692"/>
      <c r="L57" s="684"/>
      <c r="M57" s="685"/>
      <c r="N57" s="685"/>
      <c r="O57" s="685"/>
      <c r="P57" s="685"/>
      <c r="Q57" s="685"/>
      <c r="R57" s="685"/>
      <c r="S57" s="685"/>
      <c r="T57" s="685"/>
      <c r="U57" s="685"/>
      <c r="V57" s="685"/>
      <c r="W57" s="685"/>
      <c r="X57" s="686"/>
      <c r="Y57" s="408"/>
      <c r="Z57" s="409"/>
      <c r="AA57" s="409"/>
      <c r="AB57" s="825"/>
      <c r="AC57" s="690"/>
      <c r="AD57" s="691"/>
      <c r="AE57" s="691"/>
      <c r="AF57" s="691"/>
      <c r="AG57" s="692"/>
      <c r="AH57" s="684"/>
      <c r="AI57" s="685"/>
      <c r="AJ57" s="685"/>
      <c r="AK57" s="685"/>
      <c r="AL57" s="685"/>
      <c r="AM57" s="685"/>
      <c r="AN57" s="685"/>
      <c r="AO57" s="685"/>
      <c r="AP57" s="685"/>
      <c r="AQ57" s="685"/>
      <c r="AR57" s="685"/>
      <c r="AS57" s="685"/>
      <c r="AT57" s="686"/>
      <c r="AU57" s="408"/>
      <c r="AV57" s="409"/>
      <c r="AW57" s="409"/>
      <c r="AX57" s="410"/>
    </row>
    <row r="58" spans="1:50" ht="24.75" customHeight="1" x14ac:dyDescent="0.15">
      <c r="A58" s="1065"/>
      <c r="B58" s="1066"/>
      <c r="C58" s="1066"/>
      <c r="D58" s="1066"/>
      <c r="E58" s="1066"/>
      <c r="F58" s="1067"/>
      <c r="G58" s="626"/>
      <c r="H58" s="627"/>
      <c r="I58" s="627"/>
      <c r="J58" s="627"/>
      <c r="K58" s="628"/>
      <c r="L58" s="618"/>
      <c r="M58" s="619"/>
      <c r="N58" s="619"/>
      <c r="O58" s="619"/>
      <c r="P58" s="619"/>
      <c r="Q58" s="619"/>
      <c r="R58" s="619"/>
      <c r="S58" s="619"/>
      <c r="T58" s="619"/>
      <c r="U58" s="619"/>
      <c r="V58" s="619"/>
      <c r="W58" s="619"/>
      <c r="X58" s="620"/>
      <c r="Y58" s="621"/>
      <c r="Z58" s="622"/>
      <c r="AA58" s="622"/>
      <c r="AB58" s="632"/>
      <c r="AC58" s="626"/>
      <c r="AD58" s="627"/>
      <c r="AE58" s="627"/>
      <c r="AF58" s="627"/>
      <c r="AG58" s="628"/>
      <c r="AH58" s="618"/>
      <c r="AI58" s="619"/>
      <c r="AJ58" s="619"/>
      <c r="AK58" s="619"/>
      <c r="AL58" s="619"/>
      <c r="AM58" s="619"/>
      <c r="AN58" s="619"/>
      <c r="AO58" s="619"/>
      <c r="AP58" s="619"/>
      <c r="AQ58" s="619"/>
      <c r="AR58" s="619"/>
      <c r="AS58" s="619"/>
      <c r="AT58" s="620"/>
      <c r="AU58" s="621"/>
      <c r="AV58" s="622"/>
      <c r="AW58" s="622"/>
      <c r="AX58" s="623"/>
    </row>
    <row r="59" spans="1:50" ht="24.75" customHeight="1" x14ac:dyDescent="0.15">
      <c r="A59" s="1065"/>
      <c r="B59" s="1066"/>
      <c r="C59" s="1066"/>
      <c r="D59" s="1066"/>
      <c r="E59" s="1066"/>
      <c r="F59" s="1067"/>
      <c r="G59" s="626"/>
      <c r="H59" s="627"/>
      <c r="I59" s="627"/>
      <c r="J59" s="627"/>
      <c r="K59" s="628"/>
      <c r="L59" s="618"/>
      <c r="M59" s="619"/>
      <c r="N59" s="619"/>
      <c r="O59" s="619"/>
      <c r="P59" s="619"/>
      <c r="Q59" s="619"/>
      <c r="R59" s="619"/>
      <c r="S59" s="619"/>
      <c r="T59" s="619"/>
      <c r="U59" s="619"/>
      <c r="V59" s="619"/>
      <c r="W59" s="619"/>
      <c r="X59" s="620"/>
      <c r="Y59" s="621"/>
      <c r="Z59" s="622"/>
      <c r="AA59" s="622"/>
      <c r="AB59" s="632"/>
      <c r="AC59" s="626"/>
      <c r="AD59" s="627"/>
      <c r="AE59" s="627"/>
      <c r="AF59" s="627"/>
      <c r="AG59" s="628"/>
      <c r="AH59" s="618"/>
      <c r="AI59" s="619"/>
      <c r="AJ59" s="619"/>
      <c r="AK59" s="619"/>
      <c r="AL59" s="619"/>
      <c r="AM59" s="619"/>
      <c r="AN59" s="619"/>
      <c r="AO59" s="619"/>
      <c r="AP59" s="619"/>
      <c r="AQ59" s="619"/>
      <c r="AR59" s="619"/>
      <c r="AS59" s="619"/>
      <c r="AT59" s="620"/>
      <c r="AU59" s="621"/>
      <c r="AV59" s="622"/>
      <c r="AW59" s="622"/>
      <c r="AX59" s="623"/>
    </row>
    <row r="60" spans="1:50" ht="24.75" customHeight="1" x14ac:dyDescent="0.15">
      <c r="A60" s="1065"/>
      <c r="B60" s="1066"/>
      <c r="C60" s="1066"/>
      <c r="D60" s="1066"/>
      <c r="E60" s="1066"/>
      <c r="F60" s="1067"/>
      <c r="G60" s="626"/>
      <c r="H60" s="627"/>
      <c r="I60" s="627"/>
      <c r="J60" s="627"/>
      <c r="K60" s="628"/>
      <c r="L60" s="618"/>
      <c r="M60" s="619"/>
      <c r="N60" s="619"/>
      <c r="O60" s="619"/>
      <c r="P60" s="619"/>
      <c r="Q60" s="619"/>
      <c r="R60" s="619"/>
      <c r="S60" s="619"/>
      <c r="T60" s="619"/>
      <c r="U60" s="619"/>
      <c r="V60" s="619"/>
      <c r="W60" s="619"/>
      <c r="X60" s="620"/>
      <c r="Y60" s="621"/>
      <c r="Z60" s="622"/>
      <c r="AA60" s="622"/>
      <c r="AB60" s="632"/>
      <c r="AC60" s="626"/>
      <c r="AD60" s="627"/>
      <c r="AE60" s="627"/>
      <c r="AF60" s="627"/>
      <c r="AG60" s="628"/>
      <c r="AH60" s="618"/>
      <c r="AI60" s="619"/>
      <c r="AJ60" s="619"/>
      <c r="AK60" s="619"/>
      <c r="AL60" s="619"/>
      <c r="AM60" s="619"/>
      <c r="AN60" s="619"/>
      <c r="AO60" s="619"/>
      <c r="AP60" s="619"/>
      <c r="AQ60" s="619"/>
      <c r="AR60" s="619"/>
      <c r="AS60" s="619"/>
      <c r="AT60" s="620"/>
      <c r="AU60" s="621"/>
      <c r="AV60" s="622"/>
      <c r="AW60" s="622"/>
      <c r="AX60" s="623"/>
    </row>
    <row r="61" spans="1:50" ht="24.75" customHeight="1" x14ac:dyDescent="0.15">
      <c r="A61" s="1065"/>
      <c r="B61" s="1066"/>
      <c r="C61" s="1066"/>
      <c r="D61" s="1066"/>
      <c r="E61" s="1066"/>
      <c r="F61" s="1067"/>
      <c r="G61" s="626"/>
      <c r="H61" s="627"/>
      <c r="I61" s="627"/>
      <c r="J61" s="627"/>
      <c r="K61" s="628"/>
      <c r="L61" s="618"/>
      <c r="M61" s="619"/>
      <c r="N61" s="619"/>
      <c r="O61" s="619"/>
      <c r="P61" s="619"/>
      <c r="Q61" s="619"/>
      <c r="R61" s="619"/>
      <c r="S61" s="619"/>
      <c r="T61" s="619"/>
      <c r="U61" s="619"/>
      <c r="V61" s="619"/>
      <c r="W61" s="619"/>
      <c r="X61" s="620"/>
      <c r="Y61" s="621"/>
      <c r="Z61" s="622"/>
      <c r="AA61" s="622"/>
      <c r="AB61" s="632"/>
      <c r="AC61" s="626"/>
      <c r="AD61" s="627"/>
      <c r="AE61" s="627"/>
      <c r="AF61" s="627"/>
      <c r="AG61" s="628"/>
      <c r="AH61" s="618"/>
      <c r="AI61" s="619"/>
      <c r="AJ61" s="619"/>
      <c r="AK61" s="619"/>
      <c r="AL61" s="619"/>
      <c r="AM61" s="619"/>
      <c r="AN61" s="619"/>
      <c r="AO61" s="619"/>
      <c r="AP61" s="619"/>
      <c r="AQ61" s="619"/>
      <c r="AR61" s="619"/>
      <c r="AS61" s="619"/>
      <c r="AT61" s="620"/>
      <c r="AU61" s="621"/>
      <c r="AV61" s="622"/>
      <c r="AW61" s="622"/>
      <c r="AX61" s="623"/>
    </row>
    <row r="62" spans="1:50" ht="24.75" customHeight="1" x14ac:dyDescent="0.15">
      <c r="A62" s="1065"/>
      <c r="B62" s="1066"/>
      <c r="C62" s="1066"/>
      <c r="D62" s="1066"/>
      <c r="E62" s="1066"/>
      <c r="F62" s="1067"/>
      <c r="G62" s="626"/>
      <c r="H62" s="627"/>
      <c r="I62" s="627"/>
      <c r="J62" s="627"/>
      <c r="K62" s="628"/>
      <c r="L62" s="618"/>
      <c r="M62" s="619"/>
      <c r="N62" s="619"/>
      <c r="O62" s="619"/>
      <c r="P62" s="619"/>
      <c r="Q62" s="619"/>
      <c r="R62" s="619"/>
      <c r="S62" s="619"/>
      <c r="T62" s="619"/>
      <c r="U62" s="619"/>
      <c r="V62" s="619"/>
      <c r="W62" s="619"/>
      <c r="X62" s="620"/>
      <c r="Y62" s="621"/>
      <c r="Z62" s="622"/>
      <c r="AA62" s="622"/>
      <c r="AB62" s="632"/>
      <c r="AC62" s="626"/>
      <c r="AD62" s="627"/>
      <c r="AE62" s="627"/>
      <c r="AF62" s="627"/>
      <c r="AG62" s="628"/>
      <c r="AH62" s="618"/>
      <c r="AI62" s="619"/>
      <c r="AJ62" s="619"/>
      <c r="AK62" s="619"/>
      <c r="AL62" s="619"/>
      <c r="AM62" s="619"/>
      <c r="AN62" s="619"/>
      <c r="AO62" s="619"/>
      <c r="AP62" s="619"/>
      <c r="AQ62" s="619"/>
      <c r="AR62" s="619"/>
      <c r="AS62" s="619"/>
      <c r="AT62" s="620"/>
      <c r="AU62" s="621"/>
      <c r="AV62" s="622"/>
      <c r="AW62" s="622"/>
      <c r="AX62" s="623"/>
    </row>
    <row r="63" spans="1:50" ht="24.75" customHeight="1" x14ac:dyDescent="0.15">
      <c r="A63" s="1065"/>
      <c r="B63" s="1066"/>
      <c r="C63" s="1066"/>
      <c r="D63" s="1066"/>
      <c r="E63" s="1066"/>
      <c r="F63" s="1067"/>
      <c r="G63" s="626"/>
      <c r="H63" s="627"/>
      <c r="I63" s="627"/>
      <c r="J63" s="627"/>
      <c r="K63" s="628"/>
      <c r="L63" s="618"/>
      <c r="M63" s="619"/>
      <c r="N63" s="619"/>
      <c r="O63" s="619"/>
      <c r="P63" s="619"/>
      <c r="Q63" s="619"/>
      <c r="R63" s="619"/>
      <c r="S63" s="619"/>
      <c r="T63" s="619"/>
      <c r="U63" s="619"/>
      <c r="V63" s="619"/>
      <c r="W63" s="619"/>
      <c r="X63" s="620"/>
      <c r="Y63" s="621"/>
      <c r="Z63" s="622"/>
      <c r="AA63" s="622"/>
      <c r="AB63" s="632"/>
      <c r="AC63" s="626"/>
      <c r="AD63" s="627"/>
      <c r="AE63" s="627"/>
      <c r="AF63" s="627"/>
      <c r="AG63" s="628"/>
      <c r="AH63" s="618"/>
      <c r="AI63" s="619"/>
      <c r="AJ63" s="619"/>
      <c r="AK63" s="619"/>
      <c r="AL63" s="619"/>
      <c r="AM63" s="619"/>
      <c r="AN63" s="619"/>
      <c r="AO63" s="619"/>
      <c r="AP63" s="619"/>
      <c r="AQ63" s="619"/>
      <c r="AR63" s="619"/>
      <c r="AS63" s="619"/>
      <c r="AT63" s="620"/>
      <c r="AU63" s="621"/>
      <c r="AV63" s="622"/>
      <c r="AW63" s="622"/>
      <c r="AX63" s="623"/>
    </row>
    <row r="64" spans="1:50" ht="24.75" customHeight="1" x14ac:dyDescent="0.15">
      <c r="A64" s="1065"/>
      <c r="B64" s="1066"/>
      <c r="C64" s="1066"/>
      <c r="D64" s="1066"/>
      <c r="E64" s="1066"/>
      <c r="F64" s="1067"/>
      <c r="G64" s="626"/>
      <c r="H64" s="627"/>
      <c r="I64" s="627"/>
      <c r="J64" s="627"/>
      <c r="K64" s="628"/>
      <c r="L64" s="618"/>
      <c r="M64" s="619"/>
      <c r="N64" s="619"/>
      <c r="O64" s="619"/>
      <c r="P64" s="619"/>
      <c r="Q64" s="619"/>
      <c r="R64" s="619"/>
      <c r="S64" s="619"/>
      <c r="T64" s="619"/>
      <c r="U64" s="619"/>
      <c r="V64" s="619"/>
      <c r="W64" s="619"/>
      <c r="X64" s="620"/>
      <c r="Y64" s="621"/>
      <c r="Z64" s="622"/>
      <c r="AA64" s="622"/>
      <c r="AB64" s="632"/>
      <c r="AC64" s="626"/>
      <c r="AD64" s="627"/>
      <c r="AE64" s="627"/>
      <c r="AF64" s="627"/>
      <c r="AG64" s="628"/>
      <c r="AH64" s="618"/>
      <c r="AI64" s="619"/>
      <c r="AJ64" s="619"/>
      <c r="AK64" s="619"/>
      <c r="AL64" s="619"/>
      <c r="AM64" s="619"/>
      <c r="AN64" s="619"/>
      <c r="AO64" s="619"/>
      <c r="AP64" s="619"/>
      <c r="AQ64" s="619"/>
      <c r="AR64" s="619"/>
      <c r="AS64" s="619"/>
      <c r="AT64" s="620"/>
      <c r="AU64" s="621"/>
      <c r="AV64" s="622"/>
      <c r="AW64" s="622"/>
      <c r="AX64" s="623"/>
    </row>
    <row r="65" spans="1:50" ht="24.75" customHeight="1" x14ac:dyDescent="0.15">
      <c r="A65" s="1065"/>
      <c r="B65" s="1066"/>
      <c r="C65" s="1066"/>
      <c r="D65" s="1066"/>
      <c r="E65" s="1066"/>
      <c r="F65" s="1067"/>
      <c r="G65" s="626"/>
      <c r="H65" s="627"/>
      <c r="I65" s="627"/>
      <c r="J65" s="627"/>
      <c r="K65" s="628"/>
      <c r="L65" s="618"/>
      <c r="M65" s="619"/>
      <c r="N65" s="619"/>
      <c r="O65" s="619"/>
      <c r="P65" s="619"/>
      <c r="Q65" s="619"/>
      <c r="R65" s="619"/>
      <c r="S65" s="619"/>
      <c r="T65" s="619"/>
      <c r="U65" s="619"/>
      <c r="V65" s="619"/>
      <c r="W65" s="619"/>
      <c r="X65" s="620"/>
      <c r="Y65" s="621"/>
      <c r="Z65" s="622"/>
      <c r="AA65" s="622"/>
      <c r="AB65" s="632"/>
      <c r="AC65" s="626"/>
      <c r="AD65" s="627"/>
      <c r="AE65" s="627"/>
      <c r="AF65" s="627"/>
      <c r="AG65" s="628"/>
      <c r="AH65" s="618"/>
      <c r="AI65" s="619"/>
      <c r="AJ65" s="619"/>
      <c r="AK65" s="619"/>
      <c r="AL65" s="619"/>
      <c r="AM65" s="619"/>
      <c r="AN65" s="619"/>
      <c r="AO65" s="619"/>
      <c r="AP65" s="619"/>
      <c r="AQ65" s="619"/>
      <c r="AR65" s="619"/>
      <c r="AS65" s="619"/>
      <c r="AT65" s="620"/>
      <c r="AU65" s="621"/>
      <c r="AV65" s="622"/>
      <c r="AW65" s="622"/>
      <c r="AX65" s="623"/>
    </row>
    <row r="66" spans="1:50" ht="24.75" customHeight="1" x14ac:dyDescent="0.15">
      <c r="A66" s="1065"/>
      <c r="B66" s="1066"/>
      <c r="C66" s="1066"/>
      <c r="D66" s="1066"/>
      <c r="E66" s="1066"/>
      <c r="F66" s="1067"/>
      <c r="G66" s="626"/>
      <c r="H66" s="627"/>
      <c r="I66" s="627"/>
      <c r="J66" s="627"/>
      <c r="K66" s="628"/>
      <c r="L66" s="618"/>
      <c r="M66" s="619"/>
      <c r="N66" s="619"/>
      <c r="O66" s="619"/>
      <c r="P66" s="619"/>
      <c r="Q66" s="619"/>
      <c r="R66" s="619"/>
      <c r="S66" s="619"/>
      <c r="T66" s="619"/>
      <c r="U66" s="619"/>
      <c r="V66" s="619"/>
      <c r="W66" s="619"/>
      <c r="X66" s="620"/>
      <c r="Y66" s="621"/>
      <c r="Z66" s="622"/>
      <c r="AA66" s="622"/>
      <c r="AB66" s="632"/>
      <c r="AC66" s="626"/>
      <c r="AD66" s="627"/>
      <c r="AE66" s="627"/>
      <c r="AF66" s="627"/>
      <c r="AG66" s="628"/>
      <c r="AH66" s="618"/>
      <c r="AI66" s="619"/>
      <c r="AJ66" s="619"/>
      <c r="AK66" s="619"/>
      <c r="AL66" s="619"/>
      <c r="AM66" s="619"/>
      <c r="AN66" s="619"/>
      <c r="AO66" s="619"/>
      <c r="AP66" s="619"/>
      <c r="AQ66" s="619"/>
      <c r="AR66" s="619"/>
      <c r="AS66" s="619"/>
      <c r="AT66" s="620"/>
      <c r="AU66" s="621"/>
      <c r="AV66" s="622"/>
      <c r="AW66" s="622"/>
      <c r="AX66" s="623"/>
    </row>
    <row r="67" spans="1:50" ht="24.75" customHeight="1" thickBot="1" x14ac:dyDescent="0.2">
      <c r="A67" s="1065"/>
      <c r="B67" s="1066"/>
      <c r="C67" s="1066"/>
      <c r="D67" s="1066"/>
      <c r="E67" s="1066"/>
      <c r="F67" s="1067"/>
      <c r="G67" s="846" t="s">
        <v>20</v>
      </c>
      <c r="H67" s="847"/>
      <c r="I67" s="847"/>
      <c r="J67" s="847"/>
      <c r="K67" s="847"/>
      <c r="L67" s="848"/>
      <c r="M67" s="849"/>
      <c r="N67" s="849"/>
      <c r="O67" s="849"/>
      <c r="P67" s="849"/>
      <c r="Q67" s="849"/>
      <c r="R67" s="849"/>
      <c r="S67" s="849"/>
      <c r="T67" s="849"/>
      <c r="U67" s="849"/>
      <c r="V67" s="849"/>
      <c r="W67" s="849"/>
      <c r="X67" s="850"/>
      <c r="Y67" s="851">
        <f>SUM(Y57:AB66)</f>
        <v>0</v>
      </c>
      <c r="Z67" s="852"/>
      <c r="AA67" s="852"/>
      <c r="AB67" s="853"/>
      <c r="AC67" s="846" t="s">
        <v>20</v>
      </c>
      <c r="AD67" s="847"/>
      <c r="AE67" s="847"/>
      <c r="AF67" s="847"/>
      <c r="AG67" s="847"/>
      <c r="AH67" s="848"/>
      <c r="AI67" s="849"/>
      <c r="AJ67" s="849"/>
      <c r="AK67" s="849"/>
      <c r="AL67" s="849"/>
      <c r="AM67" s="849"/>
      <c r="AN67" s="849"/>
      <c r="AO67" s="849"/>
      <c r="AP67" s="849"/>
      <c r="AQ67" s="849"/>
      <c r="AR67" s="849"/>
      <c r="AS67" s="849"/>
      <c r="AT67" s="850"/>
      <c r="AU67" s="851">
        <f>SUM(AU57:AX66)</f>
        <v>0</v>
      </c>
      <c r="AV67" s="852"/>
      <c r="AW67" s="852"/>
      <c r="AX67" s="854"/>
    </row>
    <row r="68" spans="1:50" ht="30" customHeight="1" x14ac:dyDescent="0.15">
      <c r="A68" s="1065"/>
      <c r="B68" s="1066"/>
      <c r="C68" s="1066"/>
      <c r="D68" s="1066"/>
      <c r="E68" s="1066"/>
      <c r="F68" s="1067"/>
      <c r="G68" s="615" t="s">
        <v>394</v>
      </c>
      <c r="H68" s="616"/>
      <c r="I68" s="616"/>
      <c r="J68" s="616"/>
      <c r="K68" s="616"/>
      <c r="L68" s="616"/>
      <c r="M68" s="616"/>
      <c r="N68" s="616"/>
      <c r="O68" s="616"/>
      <c r="P68" s="616"/>
      <c r="Q68" s="616"/>
      <c r="R68" s="616"/>
      <c r="S68" s="616"/>
      <c r="T68" s="616"/>
      <c r="U68" s="616"/>
      <c r="V68" s="616"/>
      <c r="W68" s="616"/>
      <c r="X68" s="616"/>
      <c r="Y68" s="616"/>
      <c r="Z68" s="616"/>
      <c r="AA68" s="616"/>
      <c r="AB68" s="617"/>
      <c r="AC68" s="615" t="s">
        <v>395</v>
      </c>
      <c r="AD68" s="616"/>
      <c r="AE68" s="616"/>
      <c r="AF68" s="616"/>
      <c r="AG68" s="616"/>
      <c r="AH68" s="616"/>
      <c r="AI68" s="616"/>
      <c r="AJ68" s="616"/>
      <c r="AK68" s="616"/>
      <c r="AL68" s="616"/>
      <c r="AM68" s="616"/>
      <c r="AN68" s="616"/>
      <c r="AO68" s="616"/>
      <c r="AP68" s="616"/>
      <c r="AQ68" s="616"/>
      <c r="AR68" s="616"/>
      <c r="AS68" s="616"/>
      <c r="AT68" s="616"/>
      <c r="AU68" s="616"/>
      <c r="AV68" s="616"/>
      <c r="AW68" s="616"/>
      <c r="AX68" s="813"/>
    </row>
    <row r="69" spans="1:50" ht="25.5" customHeight="1" x14ac:dyDescent="0.15">
      <c r="A69" s="1065"/>
      <c r="B69" s="1066"/>
      <c r="C69" s="1066"/>
      <c r="D69" s="1066"/>
      <c r="E69" s="1066"/>
      <c r="F69" s="1067"/>
      <c r="G69" s="835" t="s">
        <v>17</v>
      </c>
      <c r="H69" s="688"/>
      <c r="I69" s="688"/>
      <c r="J69" s="688"/>
      <c r="K69" s="688"/>
      <c r="L69" s="687" t="s">
        <v>18</v>
      </c>
      <c r="M69" s="688"/>
      <c r="N69" s="688"/>
      <c r="O69" s="688"/>
      <c r="P69" s="688"/>
      <c r="Q69" s="688"/>
      <c r="R69" s="688"/>
      <c r="S69" s="688"/>
      <c r="T69" s="688"/>
      <c r="U69" s="688"/>
      <c r="V69" s="688"/>
      <c r="W69" s="688"/>
      <c r="X69" s="689"/>
      <c r="Y69" s="673" t="s">
        <v>19</v>
      </c>
      <c r="Z69" s="674"/>
      <c r="AA69" s="674"/>
      <c r="AB69" s="818"/>
      <c r="AC69" s="835" t="s">
        <v>17</v>
      </c>
      <c r="AD69" s="688"/>
      <c r="AE69" s="688"/>
      <c r="AF69" s="688"/>
      <c r="AG69" s="688"/>
      <c r="AH69" s="687" t="s">
        <v>18</v>
      </c>
      <c r="AI69" s="688"/>
      <c r="AJ69" s="688"/>
      <c r="AK69" s="688"/>
      <c r="AL69" s="688"/>
      <c r="AM69" s="688"/>
      <c r="AN69" s="688"/>
      <c r="AO69" s="688"/>
      <c r="AP69" s="688"/>
      <c r="AQ69" s="688"/>
      <c r="AR69" s="688"/>
      <c r="AS69" s="688"/>
      <c r="AT69" s="689"/>
      <c r="AU69" s="673" t="s">
        <v>19</v>
      </c>
      <c r="AV69" s="674"/>
      <c r="AW69" s="674"/>
      <c r="AX69" s="675"/>
    </row>
    <row r="70" spans="1:50" ht="24.75" customHeight="1" x14ac:dyDescent="0.15">
      <c r="A70" s="1065"/>
      <c r="B70" s="1066"/>
      <c r="C70" s="1066"/>
      <c r="D70" s="1066"/>
      <c r="E70" s="1066"/>
      <c r="F70" s="1067"/>
      <c r="G70" s="690"/>
      <c r="H70" s="691"/>
      <c r="I70" s="691"/>
      <c r="J70" s="691"/>
      <c r="K70" s="692"/>
      <c r="L70" s="684"/>
      <c r="M70" s="685"/>
      <c r="N70" s="685"/>
      <c r="O70" s="685"/>
      <c r="P70" s="685"/>
      <c r="Q70" s="685"/>
      <c r="R70" s="685"/>
      <c r="S70" s="685"/>
      <c r="T70" s="685"/>
      <c r="U70" s="685"/>
      <c r="V70" s="685"/>
      <c r="W70" s="685"/>
      <c r="X70" s="686"/>
      <c r="Y70" s="408"/>
      <c r="Z70" s="409"/>
      <c r="AA70" s="409"/>
      <c r="AB70" s="825"/>
      <c r="AC70" s="690"/>
      <c r="AD70" s="691"/>
      <c r="AE70" s="691"/>
      <c r="AF70" s="691"/>
      <c r="AG70" s="692"/>
      <c r="AH70" s="684"/>
      <c r="AI70" s="685"/>
      <c r="AJ70" s="685"/>
      <c r="AK70" s="685"/>
      <c r="AL70" s="685"/>
      <c r="AM70" s="685"/>
      <c r="AN70" s="685"/>
      <c r="AO70" s="685"/>
      <c r="AP70" s="685"/>
      <c r="AQ70" s="685"/>
      <c r="AR70" s="685"/>
      <c r="AS70" s="685"/>
      <c r="AT70" s="686"/>
      <c r="AU70" s="408"/>
      <c r="AV70" s="409"/>
      <c r="AW70" s="409"/>
      <c r="AX70" s="410"/>
    </row>
    <row r="71" spans="1:50" ht="24.75" customHeight="1" x14ac:dyDescent="0.15">
      <c r="A71" s="1065"/>
      <c r="B71" s="1066"/>
      <c r="C71" s="1066"/>
      <c r="D71" s="1066"/>
      <c r="E71" s="1066"/>
      <c r="F71" s="1067"/>
      <c r="G71" s="626"/>
      <c r="H71" s="627"/>
      <c r="I71" s="627"/>
      <c r="J71" s="627"/>
      <c r="K71" s="628"/>
      <c r="L71" s="618"/>
      <c r="M71" s="619"/>
      <c r="N71" s="619"/>
      <c r="O71" s="619"/>
      <c r="P71" s="619"/>
      <c r="Q71" s="619"/>
      <c r="R71" s="619"/>
      <c r="S71" s="619"/>
      <c r="T71" s="619"/>
      <c r="U71" s="619"/>
      <c r="V71" s="619"/>
      <c r="W71" s="619"/>
      <c r="X71" s="620"/>
      <c r="Y71" s="621"/>
      <c r="Z71" s="622"/>
      <c r="AA71" s="622"/>
      <c r="AB71" s="632"/>
      <c r="AC71" s="626"/>
      <c r="AD71" s="627"/>
      <c r="AE71" s="627"/>
      <c r="AF71" s="627"/>
      <c r="AG71" s="628"/>
      <c r="AH71" s="618"/>
      <c r="AI71" s="619"/>
      <c r="AJ71" s="619"/>
      <c r="AK71" s="619"/>
      <c r="AL71" s="619"/>
      <c r="AM71" s="619"/>
      <c r="AN71" s="619"/>
      <c r="AO71" s="619"/>
      <c r="AP71" s="619"/>
      <c r="AQ71" s="619"/>
      <c r="AR71" s="619"/>
      <c r="AS71" s="619"/>
      <c r="AT71" s="620"/>
      <c r="AU71" s="621"/>
      <c r="AV71" s="622"/>
      <c r="AW71" s="622"/>
      <c r="AX71" s="623"/>
    </row>
    <row r="72" spans="1:50" ht="24.75" customHeight="1" x14ac:dyDescent="0.15">
      <c r="A72" s="1065"/>
      <c r="B72" s="1066"/>
      <c r="C72" s="1066"/>
      <c r="D72" s="1066"/>
      <c r="E72" s="1066"/>
      <c r="F72" s="1067"/>
      <c r="G72" s="626"/>
      <c r="H72" s="627"/>
      <c r="I72" s="627"/>
      <c r="J72" s="627"/>
      <c r="K72" s="628"/>
      <c r="L72" s="618"/>
      <c r="M72" s="619"/>
      <c r="N72" s="619"/>
      <c r="O72" s="619"/>
      <c r="P72" s="619"/>
      <c r="Q72" s="619"/>
      <c r="R72" s="619"/>
      <c r="S72" s="619"/>
      <c r="T72" s="619"/>
      <c r="U72" s="619"/>
      <c r="V72" s="619"/>
      <c r="W72" s="619"/>
      <c r="X72" s="620"/>
      <c r="Y72" s="621"/>
      <c r="Z72" s="622"/>
      <c r="AA72" s="622"/>
      <c r="AB72" s="632"/>
      <c r="AC72" s="626"/>
      <c r="AD72" s="627"/>
      <c r="AE72" s="627"/>
      <c r="AF72" s="627"/>
      <c r="AG72" s="628"/>
      <c r="AH72" s="618"/>
      <c r="AI72" s="619"/>
      <c r="AJ72" s="619"/>
      <c r="AK72" s="619"/>
      <c r="AL72" s="619"/>
      <c r="AM72" s="619"/>
      <c r="AN72" s="619"/>
      <c r="AO72" s="619"/>
      <c r="AP72" s="619"/>
      <c r="AQ72" s="619"/>
      <c r="AR72" s="619"/>
      <c r="AS72" s="619"/>
      <c r="AT72" s="620"/>
      <c r="AU72" s="621"/>
      <c r="AV72" s="622"/>
      <c r="AW72" s="622"/>
      <c r="AX72" s="623"/>
    </row>
    <row r="73" spans="1:50" ht="24.75" customHeight="1" x14ac:dyDescent="0.15">
      <c r="A73" s="1065"/>
      <c r="B73" s="1066"/>
      <c r="C73" s="1066"/>
      <c r="D73" s="1066"/>
      <c r="E73" s="1066"/>
      <c r="F73" s="1067"/>
      <c r="G73" s="626"/>
      <c r="H73" s="627"/>
      <c r="I73" s="627"/>
      <c r="J73" s="627"/>
      <c r="K73" s="628"/>
      <c r="L73" s="618"/>
      <c r="M73" s="619"/>
      <c r="N73" s="619"/>
      <c r="O73" s="619"/>
      <c r="P73" s="619"/>
      <c r="Q73" s="619"/>
      <c r="R73" s="619"/>
      <c r="S73" s="619"/>
      <c r="T73" s="619"/>
      <c r="U73" s="619"/>
      <c r="V73" s="619"/>
      <c r="W73" s="619"/>
      <c r="X73" s="620"/>
      <c r="Y73" s="621"/>
      <c r="Z73" s="622"/>
      <c r="AA73" s="622"/>
      <c r="AB73" s="632"/>
      <c r="AC73" s="626"/>
      <c r="AD73" s="627"/>
      <c r="AE73" s="627"/>
      <c r="AF73" s="627"/>
      <c r="AG73" s="628"/>
      <c r="AH73" s="618"/>
      <c r="AI73" s="619"/>
      <c r="AJ73" s="619"/>
      <c r="AK73" s="619"/>
      <c r="AL73" s="619"/>
      <c r="AM73" s="619"/>
      <c r="AN73" s="619"/>
      <c r="AO73" s="619"/>
      <c r="AP73" s="619"/>
      <c r="AQ73" s="619"/>
      <c r="AR73" s="619"/>
      <c r="AS73" s="619"/>
      <c r="AT73" s="620"/>
      <c r="AU73" s="621"/>
      <c r="AV73" s="622"/>
      <c r="AW73" s="622"/>
      <c r="AX73" s="623"/>
    </row>
    <row r="74" spans="1:50" ht="24.75" customHeight="1" x14ac:dyDescent="0.15">
      <c r="A74" s="1065"/>
      <c r="B74" s="1066"/>
      <c r="C74" s="1066"/>
      <c r="D74" s="1066"/>
      <c r="E74" s="1066"/>
      <c r="F74" s="1067"/>
      <c r="G74" s="626"/>
      <c r="H74" s="627"/>
      <c r="I74" s="627"/>
      <c r="J74" s="627"/>
      <c r="K74" s="628"/>
      <c r="L74" s="618"/>
      <c r="M74" s="619"/>
      <c r="N74" s="619"/>
      <c r="O74" s="619"/>
      <c r="P74" s="619"/>
      <c r="Q74" s="619"/>
      <c r="R74" s="619"/>
      <c r="S74" s="619"/>
      <c r="T74" s="619"/>
      <c r="U74" s="619"/>
      <c r="V74" s="619"/>
      <c r="W74" s="619"/>
      <c r="X74" s="620"/>
      <c r="Y74" s="621"/>
      <c r="Z74" s="622"/>
      <c r="AA74" s="622"/>
      <c r="AB74" s="632"/>
      <c r="AC74" s="626"/>
      <c r="AD74" s="627"/>
      <c r="AE74" s="627"/>
      <c r="AF74" s="627"/>
      <c r="AG74" s="628"/>
      <c r="AH74" s="618"/>
      <c r="AI74" s="619"/>
      <c r="AJ74" s="619"/>
      <c r="AK74" s="619"/>
      <c r="AL74" s="619"/>
      <c r="AM74" s="619"/>
      <c r="AN74" s="619"/>
      <c r="AO74" s="619"/>
      <c r="AP74" s="619"/>
      <c r="AQ74" s="619"/>
      <c r="AR74" s="619"/>
      <c r="AS74" s="619"/>
      <c r="AT74" s="620"/>
      <c r="AU74" s="621"/>
      <c r="AV74" s="622"/>
      <c r="AW74" s="622"/>
      <c r="AX74" s="623"/>
    </row>
    <row r="75" spans="1:50" ht="24.75" customHeight="1" x14ac:dyDescent="0.15">
      <c r="A75" s="1065"/>
      <c r="B75" s="1066"/>
      <c r="C75" s="1066"/>
      <c r="D75" s="1066"/>
      <c r="E75" s="1066"/>
      <c r="F75" s="1067"/>
      <c r="G75" s="626"/>
      <c r="H75" s="627"/>
      <c r="I75" s="627"/>
      <c r="J75" s="627"/>
      <c r="K75" s="628"/>
      <c r="L75" s="618"/>
      <c r="M75" s="619"/>
      <c r="N75" s="619"/>
      <c r="O75" s="619"/>
      <c r="P75" s="619"/>
      <c r="Q75" s="619"/>
      <c r="R75" s="619"/>
      <c r="S75" s="619"/>
      <c r="T75" s="619"/>
      <c r="U75" s="619"/>
      <c r="V75" s="619"/>
      <c r="W75" s="619"/>
      <c r="X75" s="620"/>
      <c r="Y75" s="621"/>
      <c r="Z75" s="622"/>
      <c r="AA75" s="622"/>
      <c r="AB75" s="632"/>
      <c r="AC75" s="626"/>
      <c r="AD75" s="627"/>
      <c r="AE75" s="627"/>
      <c r="AF75" s="627"/>
      <c r="AG75" s="628"/>
      <c r="AH75" s="618"/>
      <c r="AI75" s="619"/>
      <c r="AJ75" s="619"/>
      <c r="AK75" s="619"/>
      <c r="AL75" s="619"/>
      <c r="AM75" s="619"/>
      <c r="AN75" s="619"/>
      <c r="AO75" s="619"/>
      <c r="AP75" s="619"/>
      <c r="AQ75" s="619"/>
      <c r="AR75" s="619"/>
      <c r="AS75" s="619"/>
      <c r="AT75" s="620"/>
      <c r="AU75" s="621"/>
      <c r="AV75" s="622"/>
      <c r="AW75" s="622"/>
      <c r="AX75" s="623"/>
    </row>
    <row r="76" spans="1:50" ht="24.75" customHeight="1" x14ac:dyDescent="0.15">
      <c r="A76" s="1065"/>
      <c r="B76" s="1066"/>
      <c r="C76" s="1066"/>
      <c r="D76" s="1066"/>
      <c r="E76" s="1066"/>
      <c r="F76" s="1067"/>
      <c r="G76" s="626"/>
      <c r="H76" s="627"/>
      <c r="I76" s="627"/>
      <c r="J76" s="627"/>
      <c r="K76" s="628"/>
      <c r="L76" s="618"/>
      <c r="M76" s="619"/>
      <c r="N76" s="619"/>
      <c r="O76" s="619"/>
      <c r="P76" s="619"/>
      <c r="Q76" s="619"/>
      <c r="R76" s="619"/>
      <c r="S76" s="619"/>
      <c r="T76" s="619"/>
      <c r="U76" s="619"/>
      <c r="V76" s="619"/>
      <c r="W76" s="619"/>
      <c r="X76" s="620"/>
      <c r="Y76" s="621"/>
      <c r="Z76" s="622"/>
      <c r="AA76" s="622"/>
      <c r="AB76" s="632"/>
      <c r="AC76" s="626"/>
      <c r="AD76" s="627"/>
      <c r="AE76" s="627"/>
      <c r="AF76" s="627"/>
      <c r="AG76" s="628"/>
      <c r="AH76" s="618"/>
      <c r="AI76" s="619"/>
      <c r="AJ76" s="619"/>
      <c r="AK76" s="619"/>
      <c r="AL76" s="619"/>
      <c r="AM76" s="619"/>
      <c r="AN76" s="619"/>
      <c r="AO76" s="619"/>
      <c r="AP76" s="619"/>
      <c r="AQ76" s="619"/>
      <c r="AR76" s="619"/>
      <c r="AS76" s="619"/>
      <c r="AT76" s="620"/>
      <c r="AU76" s="621"/>
      <c r="AV76" s="622"/>
      <c r="AW76" s="622"/>
      <c r="AX76" s="623"/>
    </row>
    <row r="77" spans="1:50" ht="24.75" customHeight="1" x14ac:dyDescent="0.15">
      <c r="A77" s="1065"/>
      <c r="B77" s="1066"/>
      <c r="C77" s="1066"/>
      <c r="D77" s="1066"/>
      <c r="E77" s="1066"/>
      <c r="F77" s="1067"/>
      <c r="G77" s="626"/>
      <c r="H77" s="627"/>
      <c r="I77" s="627"/>
      <c r="J77" s="627"/>
      <c r="K77" s="628"/>
      <c r="L77" s="618"/>
      <c r="M77" s="619"/>
      <c r="N77" s="619"/>
      <c r="O77" s="619"/>
      <c r="P77" s="619"/>
      <c r="Q77" s="619"/>
      <c r="R77" s="619"/>
      <c r="S77" s="619"/>
      <c r="T77" s="619"/>
      <c r="U77" s="619"/>
      <c r="V77" s="619"/>
      <c r="W77" s="619"/>
      <c r="X77" s="620"/>
      <c r="Y77" s="621"/>
      <c r="Z77" s="622"/>
      <c r="AA77" s="622"/>
      <c r="AB77" s="632"/>
      <c r="AC77" s="626"/>
      <c r="AD77" s="627"/>
      <c r="AE77" s="627"/>
      <c r="AF77" s="627"/>
      <c r="AG77" s="628"/>
      <c r="AH77" s="618"/>
      <c r="AI77" s="619"/>
      <c r="AJ77" s="619"/>
      <c r="AK77" s="619"/>
      <c r="AL77" s="619"/>
      <c r="AM77" s="619"/>
      <c r="AN77" s="619"/>
      <c r="AO77" s="619"/>
      <c r="AP77" s="619"/>
      <c r="AQ77" s="619"/>
      <c r="AR77" s="619"/>
      <c r="AS77" s="619"/>
      <c r="AT77" s="620"/>
      <c r="AU77" s="621"/>
      <c r="AV77" s="622"/>
      <c r="AW77" s="622"/>
      <c r="AX77" s="623"/>
    </row>
    <row r="78" spans="1:50" ht="24.75" customHeight="1" x14ac:dyDescent="0.15">
      <c r="A78" s="1065"/>
      <c r="B78" s="1066"/>
      <c r="C78" s="1066"/>
      <c r="D78" s="1066"/>
      <c r="E78" s="1066"/>
      <c r="F78" s="1067"/>
      <c r="G78" s="626"/>
      <c r="H78" s="627"/>
      <c r="I78" s="627"/>
      <c r="J78" s="627"/>
      <c r="K78" s="628"/>
      <c r="L78" s="618"/>
      <c r="M78" s="619"/>
      <c r="N78" s="619"/>
      <c r="O78" s="619"/>
      <c r="P78" s="619"/>
      <c r="Q78" s="619"/>
      <c r="R78" s="619"/>
      <c r="S78" s="619"/>
      <c r="T78" s="619"/>
      <c r="U78" s="619"/>
      <c r="V78" s="619"/>
      <c r="W78" s="619"/>
      <c r="X78" s="620"/>
      <c r="Y78" s="621"/>
      <c r="Z78" s="622"/>
      <c r="AA78" s="622"/>
      <c r="AB78" s="632"/>
      <c r="AC78" s="626"/>
      <c r="AD78" s="627"/>
      <c r="AE78" s="627"/>
      <c r="AF78" s="627"/>
      <c r="AG78" s="628"/>
      <c r="AH78" s="618"/>
      <c r="AI78" s="619"/>
      <c r="AJ78" s="619"/>
      <c r="AK78" s="619"/>
      <c r="AL78" s="619"/>
      <c r="AM78" s="619"/>
      <c r="AN78" s="619"/>
      <c r="AO78" s="619"/>
      <c r="AP78" s="619"/>
      <c r="AQ78" s="619"/>
      <c r="AR78" s="619"/>
      <c r="AS78" s="619"/>
      <c r="AT78" s="620"/>
      <c r="AU78" s="621"/>
      <c r="AV78" s="622"/>
      <c r="AW78" s="622"/>
      <c r="AX78" s="623"/>
    </row>
    <row r="79" spans="1:50" ht="24.75" customHeight="1" x14ac:dyDescent="0.15">
      <c r="A79" s="1065"/>
      <c r="B79" s="1066"/>
      <c r="C79" s="1066"/>
      <c r="D79" s="1066"/>
      <c r="E79" s="1066"/>
      <c r="F79" s="1067"/>
      <c r="G79" s="626"/>
      <c r="H79" s="627"/>
      <c r="I79" s="627"/>
      <c r="J79" s="627"/>
      <c r="K79" s="628"/>
      <c r="L79" s="618"/>
      <c r="M79" s="619"/>
      <c r="N79" s="619"/>
      <c r="O79" s="619"/>
      <c r="P79" s="619"/>
      <c r="Q79" s="619"/>
      <c r="R79" s="619"/>
      <c r="S79" s="619"/>
      <c r="T79" s="619"/>
      <c r="U79" s="619"/>
      <c r="V79" s="619"/>
      <c r="W79" s="619"/>
      <c r="X79" s="620"/>
      <c r="Y79" s="621"/>
      <c r="Z79" s="622"/>
      <c r="AA79" s="622"/>
      <c r="AB79" s="632"/>
      <c r="AC79" s="626"/>
      <c r="AD79" s="627"/>
      <c r="AE79" s="627"/>
      <c r="AF79" s="627"/>
      <c r="AG79" s="628"/>
      <c r="AH79" s="618"/>
      <c r="AI79" s="619"/>
      <c r="AJ79" s="619"/>
      <c r="AK79" s="619"/>
      <c r="AL79" s="619"/>
      <c r="AM79" s="619"/>
      <c r="AN79" s="619"/>
      <c r="AO79" s="619"/>
      <c r="AP79" s="619"/>
      <c r="AQ79" s="619"/>
      <c r="AR79" s="619"/>
      <c r="AS79" s="619"/>
      <c r="AT79" s="620"/>
      <c r="AU79" s="621"/>
      <c r="AV79" s="622"/>
      <c r="AW79" s="622"/>
      <c r="AX79" s="623"/>
    </row>
    <row r="80" spans="1:50" ht="24.75" customHeight="1" thickBot="1" x14ac:dyDescent="0.2">
      <c r="A80" s="1065"/>
      <c r="B80" s="1066"/>
      <c r="C80" s="1066"/>
      <c r="D80" s="1066"/>
      <c r="E80" s="1066"/>
      <c r="F80" s="1067"/>
      <c r="G80" s="846" t="s">
        <v>20</v>
      </c>
      <c r="H80" s="847"/>
      <c r="I80" s="847"/>
      <c r="J80" s="847"/>
      <c r="K80" s="847"/>
      <c r="L80" s="848"/>
      <c r="M80" s="849"/>
      <c r="N80" s="849"/>
      <c r="O80" s="849"/>
      <c r="P80" s="849"/>
      <c r="Q80" s="849"/>
      <c r="R80" s="849"/>
      <c r="S80" s="849"/>
      <c r="T80" s="849"/>
      <c r="U80" s="849"/>
      <c r="V80" s="849"/>
      <c r="W80" s="849"/>
      <c r="X80" s="850"/>
      <c r="Y80" s="851">
        <f>SUM(Y70:AB79)</f>
        <v>0</v>
      </c>
      <c r="Z80" s="852"/>
      <c r="AA80" s="852"/>
      <c r="AB80" s="853"/>
      <c r="AC80" s="846" t="s">
        <v>20</v>
      </c>
      <c r="AD80" s="847"/>
      <c r="AE80" s="847"/>
      <c r="AF80" s="847"/>
      <c r="AG80" s="847"/>
      <c r="AH80" s="848"/>
      <c r="AI80" s="849"/>
      <c r="AJ80" s="849"/>
      <c r="AK80" s="849"/>
      <c r="AL80" s="849"/>
      <c r="AM80" s="849"/>
      <c r="AN80" s="849"/>
      <c r="AO80" s="849"/>
      <c r="AP80" s="849"/>
      <c r="AQ80" s="849"/>
      <c r="AR80" s="849"/>
      <c r="AS80" s="849"/>
      <c r="AT80" s="850"/>
      <c r="AU80" s="851">
        <f>SUM(AU70:AX79)</f>
        <v>0</v>
      </c>
      <c r="AV80" s="852"/>
      <c r="AW80" s="852"/>
      <c r="AX80" s="854"/>
    </row>
    <row r="81" spans="1:50" ht="30" customHeight="1" x14ac:dyDescent="0.15">
      <c r="A81" s="1065"/>
      <c r="B81" s="1066"/>
      <c r="C81" s="1066"/>
      <c r="D81" s="1066"/>
      <c r="E81" s="1066"/>
      <c r="F81" s="1067"/>
      <c r="G81" s="615" t="s">
        <v>396</v>
      </c>
      <c r="H81" s="616"/>
      <c r="I81" s="616"/>
      <c r="J81" s="616"/>
      <c r="K81" s="616"/>
      <c r="L81" s="616"/>
      <c r="M81" s="616"/>
      <c r="N81" s="616"/>
      <c r="O81" s="616"/>
      <c r="P81" s="616"/>
      <c r="Q81" s="616"/>
      <c r="R81" s="616"/>
      <c r="S81" s="616"/>
      <c r="T81" s="616"/>
      <c r="U81" s="616"/>
      <c r="V81" s="616"/>
      <c r="W81" s="616"/>
      <c r="X81" s="616"/>
      <c r="Y81" s="616"/>
      <c r="Z81" s="616"/>
      <c r="AA81" s="616"/>
      <c r="AB81" s="617"/>
      <c r="AC81" s="615" t="s">
        <v>397</v>
      </c>
      <c r="AD81" s="616"/>
      <c r="AE81" s="616"/>
      <c r="AF81" s="616"/>
      <c r="AG81" s="616"/>
      <c r="AH81" s="616"/>
      <c r="AI81" s="616"/>
      <c r="AJ81" s="616"/>
      <c r="AK81" s="616"/>
      <c r="AL81" s="616"/>
      <c r="AM81" s="616"/>
      <c r="AN81" s="616"/>
      <c r="AO81" s="616"/>
      <c r="AP81" s="616"/>
      <c r="AQ81" s="616"/>
      <c r="AR81" s="616"/>
      <c r="AS81" s="616"/>
      <c r="AT81" s="616"/>
      <c r="AU81" s="616"/>
      <c r="AV81" s="616"/>
      <c r="AW81" s="616"/>
      <c r="AX81" s="813"/>
    </row>
    <row r="82" spans="1:50" ht="24.75" customHeight="1" x14ac:dyDescent="0.15">
      <c r="A82" s="1065"/>
      <c r="B82" s="1066"/>
      <c r="C82" s="1066"/>
      <c r="D82" s="1066"/>
      <c r="E82" s="1066"/>
      <c r="F82" s="1067"/>
      <c r="G82" s="835" t="s">
        <v>17</v>
      </c>
      <c r="H82" s="688"/>
      <c r="I82" s="688"/>
      <c r="J82" s="688"/>
      <c r="K82" s="688"/>
      <c r="L82" s="687" t="s">
        <v>18</v>
      </c>
      <c r="M82" s="688"/>
      <c r="N82" s="688"/>
      <c r="O82" s="688"/>
      <c r="P82" s="688"/>
      <c r="Q82" s="688"/>
      <c r="R82" s="688"/>
      <c r="S82" s="688"/>
      <c r="T82" s="688"/>
      <c r="U82" s="688"/>
      <c r="V82" s="688"/>
      <c r="W82" s="688"/>
      <c r="X82" s="689"/>
      <c r="Y82" s="673" t="s">
        <v>19</v>
      </c>
      <c r="Z82" s="674"/>
      <c r="AA82" s="674"/>
      <c r="AB82" s="818"/>
      <c r="AC82" s="835" t="s">
        <v>17</v>
      </c>
      <c r="AD82" s="688"/>
      <c r="AE82" s="688"/>
      <c r="AF82" s="688"/>
      <c r="AG82" s="688"/>
      <c r="AH82" s="687" t="s">
        <v>18</v>
      </c>
      <c r="AI82" s="688"/>
      <c r="AJ82" s="688"/>
      <c r="AK82" s="688"/>
      <c r="AL82" s="688"/>
      <c r="AM82" s="688"/>
      <c r="AN82" s="688"/>
      <c r="AO82" s="688"/>
      <c r="AP82" s="688"/>
      <c r="AQ82" s="688"/>
      <c r="AR82" s="688"/>
      <c r="AS82" s="688"/>
      <c r="AT82" s="689"/>
      <c r="AU82" s="673" t="s">
        <v>19</v>
      </c>
      <c r="AV82" s="674"/>
      <c r="AW82" s="674"/>
      <c r="AX82" s="675"/>
    </row>
    <row r="83" spans="1:50" ht="24.75" customHeight="1" x14ac:dyDescent="0.15">
      <c r="A83" s="1065"/>
      <c r="B83" s="1066"/>
      <c r="C83" s="1066"/>
      <c r="D83" s="1066"/>
      <c r="E83" s="1066"/>
      <c r="F83" s="1067"/>
      <c r="G83" s="690"/>
      <c r="H83" s="691"/>
      <c r="I83" s="691"/>
      <c r="J83" s="691"/>
      <c r="K83" s="692"/>
      <c r="L83" s="684"/>
      <c r="M83" s="685"/>
      <c r="N83" s="685"/>
      <c r="O83" s="685"/>
      <c r="P83" s="685"/>
      <c r="Q83" s="685"/>
      <c r="R83" s="685"/>
      <c r="S83" s="685"/>
      <c r="T83" s="685"/>
      <c r="U83" s="685"/>
      <c r="V83" s="685"/>
      <c r="W83" s="685"/>
      <c r="X83" s="686"/>
      <c r="Y83" s="408"/>
      <c r="Z83" s="409"/>
      <c r="AA83" s="409"/>
      <c r="AB83" s="825"/>
      <c r="AC83" s="690"/>
      <c r="AD83" s="691"/>
      <c r="AE83" s="691"/>
      <c r="AF83" s="691"/>
      <c r="AG83" s="692"/>
      <c r="AH83" s="684"/>
      <c r="AI83" s="685"/>
      <c r="AJ83" s="685"/>
      <c r="AK83" s="685"/>
      <c r="AL83" s="685"/>
      <c r="AM83" s="685"/>
      <c r="AN83" s="685"/>
      <c r="AO83" s="685"/>
      <c r="AP83" s="685"/>
      <c r="AQ83" s="685"/>
      <c r="AR83" s="685"/>
      <c r="AS83" s="685"/>
      <c r="AT83" s="686"/>
      <c r="AU83" s="408"/>
      <c r="AV83" s="409"/>
      <c r="AW83" s="409"/>
      <c r="AX83" s="410"/>
    </row>
    <row r="84" spans="1:50" ht="24.75" customHeight="1" x14ac:dyDescent="0.15">
      <c r="A84" s="1065"/>
      <c r="B84" s="1066"/>
      <c r="C84" s="1066"/>
      <c r="D84" s="1066"/>
      <c r="E84" s="1066"/>
      <c r="F84" s="1067"/>
      <c r="G84" s="626"/>
      <c r="H84" s="627"/>
      <c r="I84" s="627"/>
      <c r="J84" s="627"/>
      <c r="K84" s="628"/>
      <c r="L84" s="618"/>
      <c r="M84" s="619"/>
      <c r="N84" s="619"/>
      <c r="O84" s="619"/>
      <c r="P84" s="619"/>
      <c r="Q84" s="619"/>
      <c r="R84" s="619"/>
      <c r="S84" s="619"/>
      <c r="T84" s="619"/>
      <c r="U84" s="619"/>
      <c r="V84" s="619"/>
      <c r="W84" s="619"/>
      <c r="X84" s="620"/>
      <c r="Y84" s="621"/>
      <c r="Z84" s="622"/>
      <c r="AA84" s="622"/>
      <c r="AB84" s="632"/>
      <c r="AC84" s="626"/>
      <c r="AD84" s="627"/>
      <c r="AE84" s="627"/>
      <c r="AF84" s="627"/>
      <c r="AG84" s="628"/>
      <c r="AH84" s="618"/>
      <c r="AI84" s="619"/>
      <c r="AJ84" s="619"/>
      <c r="AK84" s="619"/>
      <c r="AL84" s="619"/>
      <c r="AM84" s="619"/>
      <c r="AN84" s="619"/>
      <c r="AO84" s="619"/>
      <c r="AP84" s="619"/>
      <c r="AQ84" s="619"/>
      <c r="AR84" s="619"/>
      <c r="AS84" s="619"/>
      <c r="AT84" s="620"/>
      <c r="AU84" s="621"/>
      <c r="AV84" s="622"/>
      <c r="AW84" s="622"/>
      <c r="AX84" s="623"/>
    </row>
    <row r="85" spans="1:50" ht="24.75" customHeight="1" x14ac:dyDescent="0.15">
      <c r="A85" s="1065"/>
      <c r="B85" s="1066"/>
      <c r="C85" s="1066"/>
      <c r="D85" s="1066"/>
      <c r="E85" s="1066"/>
      <c r="F85" s="1067"/>
      <c r="G85" s="626"/>
      <c r="H85" s="627"/>
      <c r="I85" s="627"/>
      <c r="J85" s="627"/>
      <c r="K85" s="628"/>
      <c r="L85" s="618"/>
      <c r="M85" s="619"/>
      <c r="N85" s="619"/>
      <c r="O85" s="619"/>
      <c r="P85" s="619"/>
      <c r="Q85" s="619"/>
      <c r="R85" s="619"/>
      <c r="S85" s="619"/>
      <c r="T85" s="619"/>
      <c r="U85" s="619"/>
      <c r="V85" s="619"/>
      <c r="W85" s="619"/>
      <c r="X85" s="620"/>
      <c r="Y85" s="621"/>
      <c r="Z85" s="622"/>
      <c r="AA85" s="622"/>
      <c r="AB85" s="632"/>
      <c r="AC85" s="626"/>
      <c r="AD85" s="627"/>
      <c r="AE85" s="627"/>
      <c r="AF85" s="627"/>
      <c r="AG85" s="628"/>
      <c r="AH85" s="618"/>
      <c r="AI85" s="619"/>
      <c r="AJ85" s="619"/>
      <c r="AK85" s="619"/>
      <c r="AL85" s="619"/>
      <c r="AM85" s="619"/>
      <c r="AN85" s="619"/>
      <c r="AO85" s="619"/>
      <c r="AP85" s="619"/>
      <c r="AQ85" s="619"/>
      <c r="AR85" s="619"/>
      <c r="AS85" s="619"/>
      <c r="AT85" s="620"/>
      <c r="AU85" s="621"/>
      <c r="AV85" s="622"/>
      <c r="AW85" s="622"/>
      <c r="AX85" s="623"/>
    </row>
    <row r="86" spans="1:50" ht="24.75" customHeight="1" x14ac:dyDescent="0.15">
      <c r="A86" s="1065"/>
      <c r="B86" s="1066"/>
      <c r="C86" s="1066"/>
      <c r="D86" s="1066"/>
      <c r="E86" s="1066"/>
      <c r="F86" s="1067"/>
      <c r="G86" s="626"/>
      <c r="H86" s="627"/>
      <c r="I86" s="627"/>
      <c r="J86" s="627"/>
      <c r="K86" s="628"/>
      <c r="L86" s="618"/>
      <c r="M86" s="619"/>
      <c r="N86" s="619"/>
      <c r="O86" s="619"/>
      <c r="P86" s="619"/>
      <c r="Q86" s="619"/>
      <c r="R86" s="619"/>
      <c r="S86" s="619"/>
      <c r="T86" s="619"/>
      <c r="U86" s="619"/>
      <c r="V86" s="619"/>
      <c r="W86" s="619"/>
      <c r="X86" s="620"/>
      <c r="Y86" s="621"/>
      <c r="Z86" s="622"/>
      <c r="AA86" s="622"/>
      <c r="AB86" s="632"/>
      <c r="AC86" s="626"/>
      <c r="AD86" s="627"/>
      <c r="AE86" s="627"/>
      <c r="AF86" s="627"/>
      <c r="AG86" s="628"/>
      <c r="AH86" s="618"/>
      <c r="AI86" s="619"/>
      <c r="AJ86" s="619"/>
      <c r="AK86" s="619"/>
      <c r="AL86" s="619"/>
      <c r="AM86" s="619"/>
      <c r="AN86" s="619"/>
      <c r="AO86" s="619"/>
      <c r="AP86" s="619"/>
      <c r="AQ86" s="619"/>
      <c r="AR86" s="619"/>
      <c r="AS86" s="619"/>
      <c r="AT86" s="620"/>
      <c r="AU86" s="621"/>
      <c r="AV86" s="622"/>
      <c r="AW86" s="622"/>
      <c r="AX86" s="623"/>
    </row>
    <row r="87" spans="1:50" ht="24.75" customHeight="1" x14ac:dyDescent="0.15">
      <c r="A87" s="1065"/>
      <c r="B87" s="1066"/>
      <c r="C87" s="1066"/>
      <c r="D87" s="1066"/>
      <c r="E87" s="1066"/>
      <c r="F87" s="1067"/>
      <c r="G87" s="626"/>
      <c r="H87" s="627"/>
      <c r="I87" s="627"/>
      <c r="J87" s="627"/>
      <c r="K87" s="628"/>
      <c r="L87" s="618"/>
      <c r="M87" s="619"/>
      <c r="N87" s="619"/>
      <c r="O87" s="619"/>
      <c r="P87" s="619"/>
      <c r="Q87" s="619"/>
      <c r="R87" s="619"/>
      <c r="S87" s="619"/>
      <c r="T87" s="619"/>
      <c r="U87" s="619"/>
      <c r="V87" s="619"/>
      <c r="W87" s="619"/>
      <c r="X87" s="620"/>
      <c r="Y87" s="621"/>
      <c r="Z87" s="622"/>
      <c r="AA87" s="622"/>
      <c r="AB87" s="632"/>
      <c r="AC87" s="626"/>
      <c r="AD87" s="627"/>
      <c r="AE87" s="627"/>
      <c r="AF87" s="627"/>
      <c r="AG87" s="628"/>
      <c r="AH87" s="618"/>
      <c r="AI87" s="619"/>
      <c r="AJ87" s="619"/>
      <c r="AK87" s="619"/>
      <c r="AL87" s="619"/>
      <c r="AM87" s="619"/>
      <c r="AN87" s="619"/>
      <c r="AO87" s="619"/>
      <c r="AP87" s="619"/>
      <c r="AQ87" s="619"/>
      <c r="AR87" s="619"/>
      <c r="AS87" s="619"/>
      <c r="AT87" s="620"/>
      <c r="AU87" s="621"/>
      <c r="AV87" s="622"/>
      <c r="AW87" s="622"/>
      <c r="AX87" s="623"/>
    </row>
    <row r="88" spans="1:50" ht="24.75" customHeight="1" x14ac:dyDescent="0.15">
      <c r="A88" s="1065"/>
      <c r="B88" s="1066"/>
      <c r="C88" s="1066"/>
      <c r="D88" s="1066"/>
      <c r="E88" s="1066"/>
      <c r="F88" s="1067"/>
      <c r="G88" s="626"/>
      <c r="H88" s="627"/>
      <c r="I88" s="627"/>
      <c r="J88" s="627"/>
      <c r="K88" s="628"/>
      <c r="L88" s="618"/>
      <c r="M88" s="619"/>
      <c r="N88" s="619"/>
      <c r="O88" s="619"/>
      <c r="P88" s="619"/>
      <c r="Q88" s="619"/>
      <c r="R88" s="619"/>
      <c r="S88" s="619"/>
      <c r="T88" s="619"/>
      <c r="U88" s="619"/>
      <c r="V88" s="619"/>
      <c r="W88" s="619"/>
      <c r="X88" s="620"/>
      <c r="Y88" s="621"/>
      <c r="Z88" s="622"/>
      <c r="AA88" s="622"/>
      <c r="AB88" s="632"/>
      <c r="AC88" s="626"/>
      <c r="AD88" s="627"/>
      <c r="AE88" s="627"/>
      <c r="AF88" s="627"/>
      <c r="AG88" s="628"/>
      <c r="AH88" s="618"/>
      <c r="AI88" s="619"/>
      <c r="AJ88" s="619"/>
      <c r="AK88" s="619"/>
      <c r="AL88" s="619"/>
      <c r="AM88" s="619"/>
      <c r="AN88" s="619"/>
      <c r="AO88" s="619"/>
      <c r="AP88" s="619"/>
      <c r="AQ88" s="619"/>
      <c r="AR88" s="619"/>
      <c r="AS88" s="619"/>
      <c r="AT88" s="620"/>
      <c r="AU88" s="621"/>
      <c r="AV88" s="622"/>
      <c r="AW88" s="622"/>
      <c r="AX88" s="623"/>
    </row>
    <row r="89" spans="1:50" ht="24.75" customHeight="1" x14ac:dyDescent="0.15">
      <c r="A89" s="1065"/>
      <c r="B89" s="1066"/>
      <c r="C89" s="1066"/>
      <c r="D89" s="1066"/>
      <c r="E89" s="1066"/>
      <c r="F89" s="1067"/>
      <c r="G89" s="626"/>
      <c r="H89" s="627"/>
      <c r="I89" s="627"/>
      <c r="J89" s="627"/>
      <c r="K89" s="628"/>
      <c r="L89" s="618"/>
      <c r="M89" s="619"/>
      <c r="N89" s="619"/>
      <c r="O89" s="619"/>
      <c r="P89" s="619"/>
      <c r="Q89" s="619"/>
      <c r="R89" s="619"/>
      <c r="S89" s="619"/>
      <c r="T89" s="619"/>
      <c r="U89" s="619"/>
      <c r="V89" s="619"/>
      <c r="W89" s="619"/>
      <c r="X89" s="620"/>
      <c r="Y89" s="621"/>
      <c r="Z89" s="622"/>
      <c r="AA89" s="622"/>
      <c r="AB89" s="632"/>
      <c r="AC89" s="626"/>
      <c r="AD89" s="627"/>
      <c r="AE89" s="627"/>
      <c r="AF89" s="627"/>
      <c r="AG89" s="628"/>
      <c r="AH89" s="618"/>
      <c r="AI89" s="619"/>
      <c r="AJ89" s="619"/>
      <c r="AK89" s="619"/>
      <c r="AL89" s="619"/>
      <c r="AM89" s="619"/>
      <c r="AN89" s="619"/>
      <c r="AO89" s="619"/>
      <c r="AP89" s="619"/>
      <c r="AQ89" s="619"/>
      <c r="AR89" s="619"/>
      <c r="AS89" s="619"/>
      <c r="AT89" s="620"/>
      <c r="AU89" s="621"/>
      <c r="AV89" s="622"/>
      <c r="AW89" s="622"/>
      <c r="AX89" s="623"/>
    </row>
    <row r="90" spans="1:50" ht="24.75" customHeight="1" x14ac:dyDescent="0.15">
      <c r="A90" s="1065"/>
      <c r="B90" s="1066"/>
      <c r="C90" s="1066"/>
      <c r="D90" s="1066"/>
      <c r="E90" s="1066"/>
      <c r="F90" s="1067"/>
      <c r="G90" s="626"/>
      <c r="H90" s="627"/>
      <c r="I90" s="627"/>
      <c r="J90" s="627"/>
      <c r="K90" s="628"/>
      <c r="L90" s="618"/>
      <c r="M90" s="619"/>
      <c r="N90" s="619"/>
      <c r="O90" s="619"/>
      <c r="P90" s="619"/>
      <c r="Q90" s="619"/>
      <c r="R90" s="619"/>
      <c r="S90" s="619"/>
      <c r="T90" s="619"/>
      <c r="U90" s="619"/>
      <c r="V90" s="619"/>
      <c r="W90" s="619"/>
      <c r="X90" s="620"/>
      <c r="Y90" s="621"/>
      <c r="Z90" s="622"/>
      <c r="AA90" s="622"/>
      <c r="AB90" s="632"/>
      <c r="AC90" s="626"/>
      <c r="AD90" s="627"/>
      <c r="AE90" s="627"/>
      <c r="AF90" s="627"/>
      <c r="AG90" s="628"/>
      <c r="AH90" s="618"/>
      <c r="AI90" s="619"/>
      <c r="AJ90" s="619"/>
      <c r="AK90" s="619"/>
      <c r="AL90" s="619"/>
      <c r="AM90" s="619"/>
      <c r="AN90" s="619"/>
      <c r="AO90" s="619"/>
      <c r="AP90" s="619"/>
      <c r="AQ90" s="619"/>
      <c r="AR90" s="619"/>
      <c r="AS90" s="619"/>
      <c r="AT90" s="620"/>
      <c r="AU90" s="621"/>
      <c r="AV90" s="622"/>
      <c r="AW90" s="622"/>
      <c r="AX90" s="623"/>
    </row>
    <row r="91" spans="1:50" ht="24.75" customHeight="1" x14ac:dyDescent="0.15">
      <c r="A91" s="1065"/>
      <c r="B91" s="1066"/>
      <c r="C91" s="1066"/>
      <c r="D91" s="1066"/>
      <c r="E91" s="1066"/>
      <c r="F91" s="1067"/>
      <c r="G91" s="626"/>
      <c r="H91" s="627"/>
      <c r="I91" s="627"/>
      <c r="J91" s="627"/>
      <c r="K91" s="628"/>
      <c r="L91" s="618"/>
      <c r="M91" s="619"/>
      <c r="N91" s="619"/>
      <c r="O91" s="619"/>
      <c r="P91" s="619"/>
      <c r="Q91" s="619"/>
      <c r="R91" s="619"/>
      <c r="S91" s="619"/>
      <c r="T91" s="619"/>
      <c r="U91" s="619"/>
      <c r="V91" s="619"/>
      <c r="W91" s="619"/>
      <c r="X91" s="620"/>
      <c r="Y91" s="621"/>
      <c r="Z91" s="622"/>
      <c r="AA91" s="622"/>
      <c r="AB91" s="632"/>
      <c r="AC91" s="626"/>
      <c r="AD91" s="627"/>
      <c r="AE91" s="627"/>
      <c r="AF91" s="627"/>
      <c r="AG91" s="628"/>
      <c r="AH91" s="618"/>
      <c r="AI91" s="619"/>
      <c r="AJ91" s="619"/>
      <c r="AK91" s="619"/>
      <c r="AL91" s="619"/>
      <c r="AM91" s="619"/>
      <c r="AN91" s="619"/>
      <c r="AO91" s="619"/>
      <c r="AP91" s="619"/>
      <c r="AQ91" s="619"/>
      <c r="AR91" s="619"/>
      <c r="AS91" s="619"/>
      <c r="AT91" s="620"/>
      <c r="AU91" s="621"/>
      <c r="AV91" s="622"/>
      <c r="AW91" s="622"/>
      <c r="AX91" s="623"/>
    </row>
    <row r="92" spans="1:50" ht="24.75" customHeight="1" x14ac:dyDescent="0.15">
      <c r="A92" s="1065"/>
      <c r="B92" s="1066"/>
      <c r="C92" s="1066"/>
      <c r="D92" s="1066"/>
      <c r="E92" s="1066"/>
      <c r="F92" s="1067"/>
      <c r="G92" s="626"/>
      <c r="H92" s="627"/>
      <c r="I92" s="627"/>
      <c r="J92" s="627"/>
      <c r="K92" s="628"/>
      <c r="L92" s="618"/>
      <c r="M92" s="619"/>
      <c r="N92" s="619"/>
      <c r="O92" s="619"/>
      <c r="P92" s="619"/>
      <c r="Q92" s="619"/>
      <c r="R92" s="619"/>
      <c r="S92" s="619"/>
      <c r="T92" s="619"/>
      <c r="U92" s="619"/>
      <c r="V92" s="619"/>
      <c r="W92" s="619"/>
      <c r="X92" s="620"/>
      <c r="Y92" s="621"/>
      <c r="Z92" s="622"/>
      <c r="AA92" s="622"/>
      <c r="AB92" s="632"/>
      <c r="AC92" s="626"/>
      <c r="AD92" s="627"/>
      <c r="AE92" s="627"/>
      <c r="AF92" s="627"/>
      <c r="AG92" s="628"/>
      <c r="AH92" s="618"/>
      <c r="AI92" s="619"/>
      <c r="AJ92" s="619"/>
      <c r="AK92" s="619"/>
      <c r="AL92" s="619"/>
      <c r="AM92" s="619"/>
      <c r="AN92" s="619"/>
      <c r="AO92" s="619"/>
      <c r="AP92" s="619"/>
      <c r="AQ92" s="619"/>
      <c r="AR92" s="619"/>
      <c r="AS92" s="619"/>
      <c r="AT92" s="620"/>
      <c r="AU92" s="621"/>
      <c r="AV92" s="622"/>
      <c r="AW92" s="622"/>
      <c r="AX92" s="623"/>
    </row>
    <row r="93" spans="1:50" ht="24.75" customHeight="1" thickBot="1" x14ac:dyDescent="0.2">
      <c r="A93" s="1065"/>
      <c r="B93" s="1066"/>
      <c r="C93" s="1066"/>
      <c r="D93" s="1066"/>
      <c r="E93" s="1066"/>
      <c r="F93" s="1067"/>
      <c r="G93" s="846" t="s">
        <v>20</v>
      </c>
      <c r="H93" s="847"/>
      <c r="I93" s="847"/>
      <c r="J93" s="847"/>
      <c r="K93" s="847"/>
      <c r="L93" s="848"/>
      <c r="M93" s="849"/>
      <c r="N93" s="849"/>
      <c r="O93" s="849"/>
      <c r="P93" s="849"/>
      <c r="Q93" s="849"/>
      <c r="R93" s="849"/>
      <c r="S93" s="849"/>
      <c r="T93" s="849"/>
      <c r="U93" s="849"/>
      <c r="V93" s="849"/>
      <c r="W93" s="849"/>
      <c r="X93" s="850"/>
      <c r="Y93" s="851">
        <f>SUM(Y83:AB92)</f>
        <v>0</v>
      </c>
      <c r="Z93" s="852"/>
      <c r="AA93" s="852"/>
      <c r="AB93" s="853"/>
      <c r="AC93" s="846" t="s">
        <v>20</v>
      </c>
      <c r="AD93" s="847"/>
      <c r="AE93" s="847"/>
      <c r="AF93" s="847"/>
      <c r="AG93" s="847"/>
      <c r="AH93" s="848"/>
      <c r="AI93" s="849"/>
      <c r="AJ93" s="849"/>
      <c r="AK93" s="849"/>
      <c r="AL93" s="849"/>
      <c r="AM93" s="849"/>
      <c r="AN93" s="849"/>
      <c r="AO93" s="849"/>
      <c r="AP93" s="849"/>
      <c r="AQ93" s="849"/>
      <c r="AR93" s="849"/>
      <c r="AS93" s="849"/>
      <c r="AT93" s="850"/>
      <c r="AU93" s="851">
        <f>SUM(AU83:AX92)</f>
        <v>0</v>
      </c>
      <c r="AV93" s="852"/>
      <c r="AW93" s="852"/>
      <c r="AX93" s="854"/>
    </row>
    <row r="94" spans="1:50" ht="30" customHeight="1" x14ac:dyDescent="0.15">
      <c r="A94" s="1065"/>
      <c r="B94" s="1066"/>
      <c r="C94" s="1066"/>
      <c r="D94" s="1066"/>
      <c r="E94" s="1066"/>
      <c r="F94" s="1067"/>
      <c r="G94" s="615" t="s">
        <v>398</v>
      </c>
      <c r="H94" s="616"/>
      <c r="I94" s="616"/>
      <c r="J94" s="616"/>
      <c r="K94" s="616"/>
      <c r="L94" s="616"/>
      <c r="M94" s="616"/>
      <c r="N94" s="616"/>
      <c r="O94" s="616"/>
      <c r="P94" s="616"/>
      <c r="Q94" s="616"/>
      <c r="R94" s="616"/>
      <c r="S94" s="616"/>
      <c r="T94" s="616"/>
      <c r="U94" s="616"/>
      <c r="V94" s="616"/>
      <c r="W94" s="616"/>
      <c r="X94" s="616"/>
      <c r="Y94" s="616"/>
      <c r="Z94" s="616"/>
      <c r="AA94" s="616"/>
      <c r="AB94" s="617"/>
      <c r="AC94" s="615" t="s">
        <v>305</v>
      </c>
      <c r="AD94" s="616"/>
      <c r="AE94" s="616"/>
      <c r="AF94" s="616"/>
      <c r="AG94" s="616"/>
      <c r="AH94" s="616"/>
      <c r="AI94" s="616"/>
      <c r="AJ94" s="616"/>
      <c r="AK94" s="616"/>
      <c r="AL94" s="616"/>
      <c r="AM94" s="616"/>
      <c r="AN94" s="616"/>
      <c r="AO94" s="616"/>
      <c r="AP94" s="616"/>
      <c r="AQ94" s="616"/>
      <c r="AR94" s="616"/>
      <c r="AS94" s="616"/>
      <c r="AT94" s="616"/>
      <c r="AU94" s="616"/>
      <c r="AV94" s="616"/>
      <c r="AW94" s="616"/>
      <c r="AX94" s="813"/>
    </row>
    <row r="95" spans="1:50" ht="24.75" customHeight="1" x14ac:dyDescent="0.15">
      <c r="A95" s="1065"/>
      <c r="B95" s="1066"/>
      <c r="C95" s="1066"/>
      <c r="D95" s="1066"/>
      <c r="E95" s="1066"/>
      <c r="F95" s="1067"/>
      <c r="G95" s="835" t="s">
        <v>17</v>
      </c>
      <c r="H95" s="688"/>
      <c r="I95" s="688"/>
      <c r="J95" s="688"/>
      <c r="K95" s="688"/>
      <c r="L95" s="687" t="s">
        <v>18</v>
      </c>
      <c r="M95" s="688"/>
      <c r="N95" s="688"/>
      <c r="O95" s="688"/>
      <c r="P95" s="688"/>
      <c r="Q95" s="688"/>
      <c r="R95" s="688"/>
      <c r="S95" s="688"/>
      <c r="T95" s="688"/>
      <c r="U95" s="688"/>
      <c r="V95" s="688"/>
      <c r="W95" s="688"/>
      <c r="X95" s="689"/>
      <c r="Y95" s="673" t="s">
        <v>19</v>
      </c>
      <c r="Z95" s="674"/>
      <c r="AA95" s="674"/>
      <c r="AB95" s="818"/>
      <c r="AC95" s="835" t="s">
        <v>17</v>
      </c>
      <c r="AD95" s="688"/>
      <c r="AE95" s="688"/>
      <c r="AF95" s="688"/>
      <c r="AG95" s="688"/>
      <c r="AH95" s="687" t="s">
        <v>18</v>
      </c>
      <c r="AI95" s="688"/>
      <c r="AJ95" s="688"/>
      <c r="AK95" s="688"/>
      <c r="AL95" s="688"/>
      <c r="AM95" s="688"/>
      <c r="AN95" s="688"/>
      <c r="AO95" s="688"/>
      <c r="AP95" s="688"/>
      <c r="AQ95" s="688"/>
      <c r="AR95" s="688"/>
      <c r="AS95" s="688"/>
      <c r="AT95" s="689"/>
      <c r="AU95" s="673" t="s">
        <v>19</v>
      </c>
      <c r="AV95" s="674"/>
      <c r="AW95" s="674"/>
      <c r="AX95" s="675"/>
    </row>
    <row r="96" spans="1:50" ht="24.75" customHeight="1" x14ac:dyDescent="0.15">
      <c r="A96" s="1065"/>
      <c r="B96" s="1066"/>
      <c r="C96" s="1066"/>
      <c r="D96" s="1066"/>
      <c r="E96" s="1066"/>
      <c r="F96" s="1067"/>
      <c r="G96" s="690"/>
      <c r="H96" s="691"/>
      <c r="I96" s="691"/>
      <c r="J96" s="691"/>
      <c r="K96" s="692"/>
      <c r="L96" s="684"/>
      <c r="M96" s="685"/>
      <c r="N96" s="685"/>
      <c r="O96" s="685"/>
      <c r="P96" s="685"/>
      <c r="Q96" s="685"/>
      <c r="R96" s="685"/>
      <c r="S96" s="685"/>
      <c r="T96" s="685"/>
      <c r="U96" s="685"/>
      <c r="V96" s="685"/>
      <c r="W96" s="685"/>
      <c r="X96" s="686"/>
      <c r="Y96" s="408"/>
      <c r="Z96" s="409"/>
      <c r="AA96" s="409"/>
      <c r="AB96" s="825"/>
      <c r="AC96" s="690"/>
      <c r="AD96" s="691"/>
      <c r="AE96" s="691"/>
      <c r="AF96" s="691"/>
      <c r="AG96" s="692"/>
      <c r="AH96" s="684"/>
      <c r="AI96" s="685"/>
      <c r="AJ96" s="685"/>
      <c r="AK96" s="685"/>
      <c r="AL96" s="685"/>
      <c r="AM96" s="685"/>
      <c r="AN96" s="685"/>
      <c r="AO96" s="685"/>
      <c r="AP96" s="685"/>
      <c r="AQ96" s="685"/>
      <c r="AR96" s="685"/>
      <c r="AS96" s="685"/>
      <c r="AT96" s="686"/>
      <c r="AU96" s="408"/>
      <c r="AV96" s="409"/>
      <c r="AW96" s="409"/>
      <c r="AX96" s="410"/>
    </row>
    <row r="97" spans="1:50" ht="24.75" customHeight="1" x14ac:dyDescent="0.15">
      <c r="A97" s="1065"/>
      <c r="B97" s="1066"/>
      <c r="C97" s="1066"/>
      <c r="D97" s="1066"/>
      <c r="E97" s="1066"/>
      <c r="F97" s="1067"/>
      <c r="G97" s="626"/>
      <c r="H97" s="627"/>
      <c r="I97" s="627"/>
      <c r="J97" s="627"/>
      <c r="K97" s="628"/>
      <c r="L97" s="618"/>
      <c r="M97" s="619"/>
      <c r="N97" s="619"/>
      <c r="O97" s="619"/>
      <c r="P97" s="619"/>
      <c r="Q97" s="619"/>
      <c r="R97" s="619"/>
      <c r="S97" s="619"/>
      <c r="T97" s="619"/>
      <c r="U97" s="619"/>
      <c r="V97" s="619"/>
      <c r="W97" s="619"/>
      <c r="X97" s="620"/>
      <c r="Y97" s="621"/>
      <c r="Z97" s="622"/>
      <c r="AA97" s="622"/>
      <c r="AB97" s="632"/>
      <c r="AC97" s="626"/>
      <c r="AD97" s="627"/>
      <c r="AE97" s="627"/>
      <c r="AF97" s="627"/>
      <c r="AG97" s="628"/>
      <c r="AH97" s="618"/>
      <c r="AI97" s="619"/>
      <c r="AJ97" s="619"/>
      <c r="AK97" s="619"/>
      <c r="AL97" s="619"/>
      <c r="AM97" s="619"/>
      <c r="AN97" s="619"/>
      <c r="AO97" s="619"/>
      <c r="AP97" s="619"/>
      <c r="AQ97" s="619"/>
      <c r="AR97" s="619"/>
      <c r="AS97" s="619"/>
      <c r="AT97" s="620"/>
      <c r="AU97" s="621"/>
      <c r="AV97" s="622"/>
      <c r="AW97" s="622"/>
      <c r="AX97" s="623"/>
    </row>
    <row r="98" spans="1:50" ht="24.75" customHeight="1" x14ac:dyDescent="0.15">
      <c r="A98" s="1065"/>
      <c r="B98" s="1066"/>
      <c r="C98" s="1066"/>
      <c r="D98" s="1066"/>
      <c r="E98" s="1066"/>
      <c r="F98" s="1067"/>
      <c r="G98" s="626"/>
      <c r="H98" s="627"/>
      <c r="I98" s="627"/>
      <c r="J98" s="627"/>
      <c r="K98" s="628"/>
      <c r="L98" s="618"/>
      <c r="M98" s="619"/>
      <c r="N98" s="619"/>
      <c r="O98" s="619"/>
      <c r="P98" s="619"/>
      <c r="Q98" s="619"/>
      <c r="R98" s="619"/>
      <c r="S98" s="619"/>
      <c r="T98" s="619"/>
      <c r="U98" s="619"/>
      <c r="V98" s="619"/>
      <c r="W98" s="619"/>
      <c r="X98" s="620"/>
      <c r="Y98" s="621"/>
      <c r="Z98" s="622"/>
      <c r="AA98" s="622"/>
      <c r="AB98" s="632"/>
      <c r="AC98" s="626"/>
      <c r="AD98" s="627"/>
      <c r="AE98" s="627"/>
      <c r="AF98" s="627"/>
      <c r="AG98" s="628"/>
      <c r="AH98" s="618"/>
      <c r="AI98" s="619"/>
      <c r="AJ98" s="619"/>
      <c r="AK98" s="619"/>
      <c r="AL98" s="619"/>
      <c r="AM98" s="619"/>
      <c r="AN98" s="619"/>
      <c r="AO98" s="619"/>
      <c r="AP98" s="619"/>
      <c r="AQ98" s="619"/>
      <c r="AR98" s="619"/>
      <c r="AS98" s="619"/>
      <c r="AT98" s="620"/>
      <c r="AU98" s="621"/>
      <c r="AV98" s="622"/>
      <c r="AW98" s="622"/>
      <c r="AX98" s="623"/>
    </row>
    <row r="99" spans="1:50" ht="24.75" customHeight="1" x14ac:dyDescent="0.15">
      <c r="A99" s="1065"/>
      <c r="B99" s="1066"/>
      <c r="C99" s="1066"/>
      <c r="D99" s="1066"/>
      <c r="E99" s="1066"/>
      <c r="F99" s="1067"/>
      <c r="G99" s="626"/>
      <c r="H99" s="627"/>
      <c r="I99" s="627"/>
      <c r="J99" s="627"/>
      <c r="K99" s="628"/>
      <c r="L99" s="618"/>
      <c r="M99" s="619"/>
      <c r="N99" s="619"/>
      <c r="O99" s="619"/>
      <c r="P99" s="619"/>
      <c r="Q99" s="619"/>
      <c r="R99" s="619"/>
      <c r="S99" s="619"/>
      <c r="T99" s="619"/>
      <c r="U99" s="619"/>
      <c r="V99" s="619"/>
      <c r="W99" s="619"/>
      <c r="X99" s="620"/>
      <c r="Y99" s="621"/>
      <c r="Z99" s="622"/>
      <c r="AA99" s="622"/>
      <c r="AB99" s="632"/>
      <c r="AC99" s="626"/>
      <c r="AD99" s="627"/>
      <c r="AE99" s="627"/>
      <c r="AF99" s="627"/>
      <c r="AG99" s="628"/>
      <c r="AH99" s="618"/>
      <c r="AI99" s="619"/>
      <c r="AJ99" s="619"/>
      <c r="AK99" s="619"/>
      <c r="AL99" s="619"/>
      <c r="AM99" s="619"/>
      <c r="AN99" s="619"/>
      <c r="AO99" s="619"/>
      <c r="AP99" s="619"/>
      <c r="AQ99" s="619"/>
      <c r="AR99" s="619"/>
      <c r="AS99" s="619"/>
      <c r="AT99" s="620"/>
      <c r="AU99" s="621"/>
      <c r="AV99" s="622"/>
      <c r="AW99" s="622"/>
      <c r="AX99" s="623"/>
    </row>
    <row r="100" spans="1:50" ht="24.75" customHeight="1" x14ac:dyDescent="0.15">
      <c r="A100" s="1065"/>
      <c r="B100" s="1066"/>
      <c r="C100" s="1066"/>
      <c r="D100" s="1066"/>
      <c r="E100" s="1066"/>
      <c r="F100" s="1067"/>
      <c r="G100" s="626"/>
      <c r="H100" s="627"/>
      <c r="I100" s="627"/>
      <c r="J100" s="627"/>
      <c r="K100" s="628"/>
      <c r="L100" s="618"/>
      <c r="M100" s="619"/>
      <c r="N100" s="619"/>
      <c r="O100" s="619"/>
      <c r="P100" s="619"/>
      <c r="Q100" s="619"/>
      <c r="R100" s="619"/>
      <c r="S100" s="619"/>
      <c r="T100" s="619"/>
      <c r="U100" s="619"/>
      <c r="V100" s="619"/>
      <c r="W100" s="619"/>
      <c r="X100" s="620"/>
      <c r="Y100" s="621"/>
      <c r="Z100" s="622"/>
      <c r="AA100" s="622"/>
      <c r="AB100" s="632"/>
      <c r="AC100" s="626"/>
      <c r="AD100" s="627"/>
      <c r="AE100" s="627"/>
      <c r="AF100" s="627"/>
      <c r="AG100" s="628"/>
      <c r="AH100" s="618"/>
      <c r="AI100" s="619"/>
      <c r="AJ100" s="619"/>
      <c r="AK100" s="619"/>
      <c r="AL100" s="619"/>
      <c r="AM100" s="619"/>
      <c r="AN100" s="619"/>
      <c r="AO100" s="619"/>
      <c r="AP100" s="619"/>
      <c r="AQ100" s="619"/>
      <c r="AR100" s="619"/>
      <c r="AS100" s="619"/>
      <c r="AT100" s="620"/>
      <c r="AU100" s="621"/>
      <c r="AV100" s="622"/>
      <c r="AW100" s="622"/>
      <c r="AX100" s="623"/>
    </row>
    <row r="101" spans="1:50" ht="24.75" customHeight="1" x14ac:dyDescent="0.15">
      <c r="A101" s="1065"/>
      <c r="B101" s="1066"/>
      <c r="C101" s="1066"/>
      <c r="D101" s="1066"/>
      <c r="E101" s="1066"/>
      <c r="F101" s="1067"/>
      <c r="G101" s="626"/>
      <c r="H101" s="627"/>
      <c r="I101" s="627"/>
      <c r="J101" s="627"/>
      <c r="K101" s="628"/>
      <c r="L101" s="618"/>
      <c r="M101" s="619"/>
      <c r="N101" s="619"/>
      <c r="O101" s="619"/>
      <c r="P101" s="619"/>
      <c r="Q101" s="619"/>
      <c r="R101" s="619"/>
      <c r="S101" s="619"/>
      <c r="T101" s="619"/>
      <c r="U101" s="619"/>
      <c r="V101" s="619"/>
      <c r="W101" s="619"/>
      <c r="X101" s="620"/>
      <c r="Y101" s="621"/>
      <c r="Z101" s="622"/>
      <c r="AA101" s="622"/>
      <c r="AB101" s="632"/>
      <c r="AC101" s="626"/>
      <c r="AD101" s="627"/>
      <c r="AE101" s="627"/>
      <c r="AF101" s="627"/>
      <c r="AG101" s="628"/>
      <c r="AH101" s="618"/>
      <c r="AI101" s="619"/>
      <c r="AJ101" s="619"/>
      <c r="AK101" s="619"/>
      <c r="AL101" s="619"/>
      <c r="AM101" s="619"/>
      <c r="AN101" s="619"/>
      <c r="AO101" s="619"/>
      <c r="AP101" s="619"/>
      <c r="AQ101" s="619"/>
      <c r="AR101" s="619"/>
      <c r="AS101" s="619"/>
      <c r="AT101" s="620"/>
      <c r="AU101" s="621"/>
      <c r="AV101" s="622"/>
      <c r="AW101" s="622"/>
      <c r="AX101" s="623"/>
    </row>
    <row r="102" spans="1:50" ht="24.75" customHeight="1" x14ac:dyDescent="0.15">
      <c r="A102" s="1065"/>
      <c r="B102" s="1066"/>
      <c r="C102" s="1066"/>
      <c r="D102" s="1066"/>
      <c r="E102" s="1066"/>
      <c r="F102" s="1067"/>
      <c r="G102" s="626"/>
      <c r="H102" s="627"/>
      <c r="I102" s="627"/>
      <c r="J102" s="627"/>
      <c r="K102" s="628"/>
      <c r="L102" s="618"/>
      <c r="M102" s="619"/>
      <c r="N102" s="619"/>
      <c r="O102" s="619"/>
      <c r="P102" s="619"/>
      <c r="Q102" s="619"/>
      <c r="R102" s="619"/>
      <c r="S102" s="619"/>
      <c r="T102" s="619"/>
      <c r="U102" s="619"/>
      <c r="V102" s="619"/>
      <c r="W102" s="619"/>
      <c r="X102" s="620"/>
      <c r="Y102" s="621"/>
      <c r="Z102" s="622"/>
      <c r="AA102" s="622"/>
      <c r="AB102" s="632"/>
      <c r="AC102" s="626"/>
      <c r="AD102" s="627"/>
      <c r="AE102" s="627"/>
      <c r="AF102" s="627"/>
      <c r="AG102" s="628"/>
      <c r="AH102" s="618"/>
      <c r="AI102" s="619"/>
      <c r="AJ102" s="619"/>
      <c r="AK102" s="619"/>
      <c r="AL102" s="619"/>
      <c r="AM102" s="619"/>
      <c r="AN102" s="619"/>
      <c r="AO102" s="619"/>
      <c r="AP102" s="619"/>
      <c r="AQ102" s="619"/>
      <c r="AR102" s="619"/>
      <c r="AS102" s="619"/>
      <c r="AT102" s="620"/>
      <c r="AU102" s="621"/>
      <c r="AV102" s="622"/>
      <c r="AW102" s="622"/>
      <c r="AX102" s="623"/>
    </row>
    <row r="103" spans="1:50" ht="24.75" customHeight="1" x14ac:dyDescent="0.15">
      <c r="A103" s="1065"/>
      <c r="B103" s="1066"/>
      <c r="C103" s="1066"/>
      <c r="D103" s="1066"/>
      <c r="E103" s="1066"/>
      <c r="F103" s="1067"/>
      <c r="G103" s="626"/>
      <c r="H103" s="627"/>
      <c r="I103" s="627"/>
      <c r="J103" s="627"/>
      <c r="K103" s="628"/>
      <c r="L103" s="618"/>
      <c r="M103" s="619"/>
      <c r="N103" s="619"/>
      <c r="O103" s="619"/>
      <c r="P103" s="619"/>
      <c r="Q103" s="619"/>
      <c r="R103" s="619"/>
      <c r="S103" s="619"/>
      <c r="T103" s="619"/>
      <c r="U103" s="619"/>
      <c r="V103" s="619"/>
      <c r="W103" s="619"/>
      <c r="X103" s="620"/>
      <c r="Y103" s="621"/>
      <c r="Z103" s="622"/>
      <c r="AA103" s="622"/>
      <c r="AB103" s="632"/>
      <c r="AC103" s="626"/>
      <c r="AD103" s="627"/>
      <c r="AE103" s="627"/>
      <c r="AF103" s="627"/>
      <c r="AG103" s="628"/>
      <c r="AH103" s="618"/>
      <c r="AI103" s="619"/>
      <c r="AJ103" s="619"/>
      <c r="AK103" s="619"/>
      <c r="AL103" s="619"/>
      <c r="AM103" s="619"/>
      <c r="AN103" s="619"/>
      <c r="AO103" s="619"/>
      <c r="AP103" s="619"/>
      <c r="AQ103" s="619"/>
      <c r="AR103" s="619"/>
      <c r="AS103" s="619"/>
      <c r="AT103" s="620"/>
      <c r="AU103" s="621"/>
      <c r="AV103" s="622"/>
      <c r="AW103" s="622"/>
      <c r="AX103" s="623"/>
    </row>
    <row r="104" spans="1:50" ht="24.75" customHeight="1" x14ac:dyDescent="0.15">
      <c r="A104" s="1065"/>
      <c r="B104" s="1066"/>
      <c r="C104" s="1066"/>
      <c r="D104" s="1066"/>
      <c r="E104" s="1066"/>
      <c r="F104" s="1067"/>
      <c r="G104" s="626"/>
      <c r="H104" s="627"/>
      <c r="I104" s="627"/>
      <c r="J104" s="627"/>
      <c r="K104" s="628"/>
      <c r="L104" s="618"/>
      <c r="M104" s="619"/>
      <c r="N104" s="619"/>
      <c r="O104" s="619"/>
      <c r="P104" s="619"/>
      <c r="Q104" s="619"/>
      <c r="R104" s="619"/>
      <c r="S104" s="619"/>
      <c r="T104" s="619"/>
      <c r="U104" s="619"/>
      <c r="V104" s="619"/>
      <c r="W104" s="619"/>
      <c r="X104" s="620"/>
      <c r="Y104" s="621"/>
      <c r="Z104" s="622"/>
      <c r="AA104" s="622"/>
      <c r="AB104" s="632"/>
      <c r="AC104" s="626"/>
      <c r="AD104" s="627"/>
      <c r="AE104" s="627"/>
      <c r="AF104" s="627"/>
      <c r="AG104" s="628"/>
      <c r="AH104" s="618"/>
      <c r="AI104" s="619"/>
      <c r="AJ104" s="619"/>
      <c r="AK104" s="619"/>
      <c r="AL104" s="619"/>
      <c r="AM104" s="619"/>
      <c r="AN104" s="619"/>
      <c r="AO104" s="619"/>
      <c r="AP104" s="619"/>
      <c r="AQ104" s="619"/>
      <c r="AR104" s="619"/>
      <c r="AS104" s="619"/>
      <c r="AT104" s="620"/>
      <c r="AU104" s="621"/>
      <c r="AV104" s="622"/>
      <c r="AW104" s="622"/>
      <c r="AX104" s="623"/>
    </row>
    <row r="105" spans="1:50" ht="24.75" customHeight="1" x14ac:dyDescent="0.15">
      <c r="A105" s="1065"/>
      <c r="B105" s="1066"/>
      <c r="C105" s="1066"/>
      <c r="D105" s="1066"/>
      <c r="E105" s="1066"/>
      <c r="F105" s="1067"/>
      <c r="G105" s="626"/>
      <c r="H105" s="627"/>
      <c r="I105" s="627"/>
      <c r="J105" s="627"/>
      <c r="K105" s="628"/>
      <c r="L105" s="618"/>
      <c r="M105" s="619"/>
      <c r="N105" s="619"/>
      <c r="O105" s="619"/>
      <c r="P105" s="619"/>
      <c r="Q105" s="619"/>
      <c r="R105" s="619"/>
      <c r="S105" s="619"/>
      <c r="T105" s="619"/>
      <c r="U105" s="619"/>
      <c r="V105" s="619"/>
      <c r="W105" s="619"/>
      <c r="X105" s="620"/>
      <c r="Y105" s="621"/>
      <c r="Z105" s="622"/>
      <c r="AA105" s="622"/>
      <c r="AB105" s="632"/>
      <c r="AC105" s="626"/>
      <c r="AD105" s="627"/>
      <c r="AE105" s="627"/>
      <c r="AF105" s="627"/>
      <c r="AG105" s="628"/>
      <c r="AH105" s="618"/>
      <c r="AI105" s="619"/>
      <c r="AJ105" s="619"/>
      <c r="AK105" s="619"/>
      <c r="AL105" s="619"/>
      <c r="AM105" s="619"/>
      <c r="AN105" s="619"/>
      <c r="AO105" s="619"/>
      <c r="AP105" s="619"/>
      <c r="AQ105" s="619"/>
      <c r="AR105" s="619"/>
      <c r="AS105" s="619"/>
      <c r="AT105" s="620"/>
      <c r="AU105" s="621"/>
      <c r="AV105" s="622"/>
      <c r="AW105" s="622"/>
      <c r="AX105" s="623"/>
    </row>
    <row r="106" spans="1:50" ht="24.75" customHeight="1" thickBot="1" x14ac:dyDescent="0.2">
      <c r="A106" s="1068"/>
      <c r="B106" s="1069"/>
      <c r="C106" s="1069"/>
      <c r="D106" s="1069"/>
      <c r="E106" s="1069"/>
      <c r="F106" s="1070"/>
      <c r="G106" s="1053" t="s">
        <v>20</v>
      </c>
      <c r="H106" s="1054"/>
      <c r="I106" s="1054"/>
      <c r="J106" s="1054"/>
      <c r="K106" s="1054"/>
      <c r="L106" s="1055"/>
      <c r="M106" s="1056"/>
      <c r="N106" s="1056"/>
      <c r="O106" s="1056"/>
      <c r="P106" s="1056"/>
      <c r="Q106" s="1056"/>
      <c r="R106" s="1056"/>
      <c r="S106" s="1056"/>
      <c r="T106" s="1056"/>
      <c r="U106" s="1056"/>
      <c r="V106" s="1056"/>
      <c r="W106" s="1056"/>
      <c r="X106" s="1057"/>
      <c r="Y106" s="1058">
        <f>SUM(Y96:AB105)</f>
        <v>0</v>
      </c>
      <c r="Z106" s="1059"/>
      <c r="AA106" s="1059"/>
      <c r="AB106" s="1060"/>
      <c r="AC106" s="1053" t="s">
        <v>20</v>
      </c>
      <c r="AD106" s="1054"/>
      <c r="AE106" s="1054"/>
      <c r="AF106" s="1054"/>
      <c r="AG106" s="1054"/>
      <c r="AH106" s="1055"/>
      <c r="AI106" s="1056"/>
      <c r="AJ106" s="1056"/>
      <c r="AK106" s="1056"/>
      <c r="AL106" s="1056"/>
      <c r="AM106" s="1056"/>
      <c r="AN106" s="1056"/>
      <c r="AO106" s="1056"/>
      <c r="AP106" s="1056"/>
      <c r="AQ106" s="1056"/>
      <c r="AR106" s="1056"/>
      <c r="AS106" s="1056"/>
      <c r="AT106" s="1057"/>
      <c r="AU106" s="1058">
        <f>SUM(AU96:AX105)</f>
        <v>0</v>
      </c>
      <c r="AV106" s="1059"/>
      <c r="AW106" s="1059"/>
      <c r="AX106" s="1061"/>
    </row>
    <row r="107" spans="1:50" s="39" customFormat="1" ht="24.75" customHeight="1" thickBot="1" x14ac:dyDescent="0.2"/>
    <row r="108" spans="1:50" ht="30" customHeight="1" x14ac:dyDescent="0.15">
      <c r="A108" s="1071" t="s">
        <v>28</v>
      </c>
      <c r="B108" s="1072"/>
      <c r="C108" s="1072"/>
      <c r="D108" s="1072"/>
      <c r="E108" s="1072"/>
      <c r="F108" s="1073"/>
      <c r="G108" s="615" t="s">
        <v>306</v>
      </c>
      <c r="H108" s="616"/>
      <c r="I108" s="616"/>
      <c r="J108" s="616"/>
      <c r="K108" s="616"/>
      <c r="L108" s="616"/>
      <c r="M108" s="616"/>
      <c r="N108" s="616"/>
      <c r="O108" s="616"/>
      <c r="P108" s="616"/>
      <c r="Q108" s="616"/>
      <c r="R108" s="616"/>
      <c r="S108" s="616"/>
      <c r="T108" s="616"/>
      <c r="U108" s="616"/>
      <c r="V108" s="616"/>
      <c r="W108" s="616"/>
      <c r="X108" s="616"/>
      <c r="Y108" s="616"/>
      <c r="Z108" s="616"/>
      <c r="AA108" s="616"/>
      <c r="AB108" s="617"/>
      <c r="AC108" s="615" t="s">
        <v>399</v>
      </c>
      <c r="AD108" s="616"/>
      <c r="AE108" s="616"/>
      <c r="AF108" s="616"/>
      <c r="AG108" s="616"/>
      <c r="AH108" s="616"/>
      <c r="AI108" s="616"/>
      <c r="AJ108" s="616"/>
      <c r="AK108" s="616"/>
      <c r="AL108" s="616"/>
      <c r="AM108" s="616"/>
      <c r="AN108" s="616"/>
      <c r="AO108" s="616"/>
      <c r="AP108" s="616"/>
      <c r="AQ108" s="616"/>
      <c r="AR108" s="616"/>
      <c r="AS108" s="616"/>
      <c r="AT108" s="616"/>
      <c r="AU108" s="616"/>
      <c r="AV108" s="616"/>
      <c r="AW108" s="616"/>
      <c r="AX108" s="813"/>
    </row>
    <row r="109" spans="1:50" ht="24.75" customHeight="1" x14ac:dyDescent="0.15">
      <c r="A109" s="1065"/>
      <c r="B109" s="1066"/>
      <c r="C109" s="1066"/>
      <c r="D109" s="1066"/>
      <c r="E109" s="1066"/>
      <c r="F109" s="1067"/>
      <c r="G109" s="835" t="s">
        <v>17</v>
      </c>
      <c r="H109" s="688"/>
      <c r="I109" s="688"/>
      <c r="J109" s="688"/>
      <c r="K109" s="688"/>
      <c r="L109" s="687" t="s">
        <v>18</v>
      </c>
      <c r="M109" s="688"/>
      <c r="N109" s="688"/>
      <c r="O109" s="688"/>
      <c r="P109" s="688"/>
      <c r="Q109" s="688"/>
      <c r="R109" s="688"/>
      <c r="S109" s="688"/>
      <c r="T109" s="688"/>
      <c r="U109" s="688"/>
      <c r="V109" s="688"/>
      <c r="W109" s="688"/>
      <c r="X109" s="689"/>
      <c r="Y109" s="673" t="s">
        <v>19</v>
      </c>
      <c r="Z109" s="674"/>
      <c r="AA109" s="674"/>
      <c r="AB109" s="818"/>
      <c r="AC109" s="835" t="s">
        <v>17</v>
      </c>
      <c r="AD109" s="688"/>
      <c r="AE109" s="688"/>
      <c r="AF109" s="688"/>
      <c r="AG109" s="688"/>
      <c r="AH109" s="687" t="s">
        <v>18</v>
      </c>
      <c r="AI109" s="688"/>
      <c r="AJ109" s="688"/>
      <c r="AK109" s="688"/>
      <c r="AL109" s="688"/>
      <c r="AM109" s="688"/>
      <c r="AN109" s="688"/>
      <c r="AO109" s="688"/>
      <c r="AP109" s="688"/>
      <c r="AQ109" s="688"/>
      <c r="AR109" s="688"/>
      <c r="AS109" s="688"/>
      <c r="AT109" s="689"/>
      <c r="AU109" s="673" t="s">
        <v>19</v>
      </c>
      <c r="AV109" s="674"/>
      <c r="AW109" s="674"/>
      <c r="AX109" s="675"/>
    </row>
    <row r="110" spans="1:50" ht="24.75" customHeight="1" x14ac:dyDescent="0.15">
      <c r="A110" s="1065"/>
      <c r="B110" s="1066"/>
      <c r="C110" s="1066"/>
      <c r="D110" s="1066"/>
      <c r="E110" s="1066"/>
      <c r="F110" s="1067"/>
      <c r="G110" s="690"/>
      <c r="H110" s="691"/>
      <c r="I110" s="691"/>
      <c r="J110" s="691"/>
      <c r="K110" s="692"/>
      <c r="L110" s="684"/>
      <c r="M110" s="685"/>
      <c r="N110" s="685"/>
      <c r="O110" s="685"/>
      <c r="P110" s="685"/>
      <c r="Q110" s="685"/>
      <c r="R110" s="685"/>
      <c r="S110" s="685"/>
      <c r="T110" s="685"/>
      <c r="U110" s="685"/>
      <c r="V110" s="685"/>
      <c r="W110" s="685"/>
      <c r="X110" s="686"/>
      <c r="Y110" s="408"/>
      <c r="Z110" s="409"/>
      <c r="AA110" s="409"/>
      <c r="AB110" s="825"/>
      <c r="AC110" s="690"/>
      <c r="AD110" s="691"/>
      <c r="AE110" s="691"/>
      <c r="AF110" s="691"/>
      <c r="AG110" s="692"/>
      <c r="AH110" s="684"/>
      <c r="AI110" s="685"/>
      <c r="AJ110" s="685"/>
      <c r="AK110" s="685"/>
      <c r="AL110" s="685"/>
      <c r="AM110" s="685"/>
      <c r="AN110" s="685"/>
      <c r="AO110" s="685"/>
      <c r="AP110" s="685"/>
      <c r="AQ110" s="685"/>
      <c r="AR110" s="685"/>
      <c r="AS110" s="685"/>
      <c r="AT110" s="686"/>
      <c r="AU110" s="408"/>
      <c r="AV110" s="409"/>
      <c r="AW110" s="409"/>
      <c r="AX110" s="410"/>
    </row>
    <row r="111" spans="1:50" ht="24.75" customHeight="1" x14ac:dyDescent="0.15">
      <c r="A111" s="1065"/>
      <c r="B111" s="1066"/>
      <c r="C111" s="1066"/>
      <c r="D111" s="1066"/>
      <c r="E111" s="1066"/>
      <c r="F111" s="1067"/>
      <c r="G111" s="626"/>
      <c r="H111" s="627"/>
      <c r="I111" s="627"/>
      <c r="J111" s="627"/>
      <c r="K111" s="628"/>
      <c r="L111" s="618"/>
      <c r="M111" s="619"/>
      <c r="N111" s="619"/>
      <c r="O111" s="619"/>
      <c r="P111" s="619"/>
      <c r="Q111" s="619"/>
      <c r="R111" s="619"/>
      <c r="S111" s="619"/>
      <c r="T111" s="619"/>
      <c r="U111" s="619"/>
      <c r="V111" s="619"/>
      <c r="W111" s="619"/>
      <c r="X111" s="620"/>
      <c r="Y111" s="621"/>
      <c r="Z111" s="622"/>
      <c r="AA111" s="622"/>
      <c r="AB111" s="632"/>
      <c r="AC111" s="626"/>
      <c r="AD111" s="627"/>
      <c r="AE111" s="627"/>
      <c r="AF111" s="627"/>
      <c r="AG111" s="628"/>
      <c r="AH111" s="618"/>
      <c r="AI111" s="619"/>
      <c r="AJ111" s="619"/>
      <c r="AK111" s="619"/>
      <c r="AL111" s="619"/>
      <c r="AM111" s="619"/>
      <c r="AN111" s="619"/>
      <c r="AO111" s="619"/>
      <c r="AP111" s="619"/>
      <c r="AQ111" s="619"/>
      <c r="AR111" s="619"/>
      <c r="AS111" s="619"/>
      <c r="AT111" s="620"/>
      <c r="AU111" s="621"/>
      <c r="AV111" s="622"/>
      <c r="AW111" s="622"/>
      <c r="AX111" s="623"/>
    </row>
    <row r="112" spans="1:50" ht="24.75" customHeight="1" x14ac:dyDescent="0.15">
      <c r="A112" s="1065"/>
      <c r="B112" s="1066"/>
      <c r="C112" s="1066"/>
      <c r="D112" s="1066"/>
      <c r="E112" s="1066"/>
      <c r="F112" s="1067"/>
      <c r="G112" s="626"/>
      <c r="H112" s="627"/>
      <c r="I112" s="627"/>
      <c r="J112" s="627"/>
      <c r="K112" s="628"/>
      <c r="L112" s="618"/>
      <c r="M112" s="619"/>
      <c r="N112" s="619"/>
      <c r="O112" s="619"/>
      <c r="P112" s="619"/>
      <c r="Q112" s="619"/>
      <c r="R112" s="619"/>
      <c r="S112" s="619"/>
      <c r="T112" s="619"/>
      <c r="U112" s="619"/>
      <c r="V112" s="619"/>
      <c r="W112" s="619"/>
      <c r="X112" s="620"/>
      <c r="Y112" s="621"/>
      <c r="Z112" s="622"/>
      <c r="AA112" s="622"/>
      <c r="AB112" s="632"/>
      <c r="AC112" s="626"/>
      <c r="AD112" s="627"/>
      <c r="AE112" s="627"/>
      <c r="AF112" s="627"/>
      <c r="AG112" s="628"/>
      <c r="AH112" s="618"/>
      <c r="AI112" s="619"/>
      <c r="AJ112" s="619"/>
      <c r="AK112" s="619"/>
      <c r="AL112" s="619"/>
      <c r="AM112" s="619"/>
      <c r="AN112" s="619"/>
      <c r="AO112" s="619"/>
      <c r="AP112" s="619"/>
      <c r="AQ112" s="619"/>
      <c r="AR112" s="619"/>
      <c r="AS112" s="619"/>
      <c r="AT112" s="620"/>
      <c r="AU112" s="621"/>
      <c r="AV112" s="622"/>
      <c r="AW112" s="622"/>
      <c r="AX112" s="623"/>
    </row>
    <row r="113" spans="1:50" ht="24.75" customHeight="1" x14ac:dyDescent="0.15">
      <c r="A113" s="1065"/>
      <c r="B113" s="1066"/>
      <c r="C113" s="1066"/>
      <c r="D113" s="1066"/>
      <c r="E113" s="1066"/>
      <c r="F113" s="1067"/>
      <c r="G113" s="626"/>
      <c r="H113" s="627"/>
      <c r="I113" s="627"/>
      <c r="J113" s="627"/>
      <c r="K113" s="628"/>
      <c r="L113" s="618"/>
      <c r="M113" s="619"/>
      <c r="N113" s="619"/>
      <c r="O113" s="619"/>
      <c r="P113" s="619"/>
      <c r="Q113" s="619"/>
      <c r="R113" s="619"/>
      <c r="S113" s="619"/>
      <c r="T113" s="619"/>
      <c r="U113" s="619"/>
      <c r="V113" s="619"/>
      <c r="W113" s="619"/>
      <c r="X113" s="620"/>
      <c r="Y113" s="621"/>
      <c r="Z113" s="622"/>
      <c r="AA113" s="622"/>
      <c r="AB113" s="632"/>
      <c r="AC113" s="626"/>
      <c r="AD113" s="627"/>
      <c r="AE113" s="627"/>
      <c r="AF113" s="627"/>
      <c r="AG113" s="628"/>
      <c r="AH113" s="618"/>
      <c r="AI113" s="619"/>
      <c r="AJ113" s="619"/>
      <c r="AK113" s="619"/>
      <c r="AL113" s="619"/>
      <c r="AM113" s="619"/>
      <c r="AN113" s="619"/>
      <c r="AO113" s="619"/>
      <c r="AP113" s="619"/>
      <c r="AQ113" s="619"/>
      <c r="AR113" s="619"/>
      <c r="AS113" s="619"/>
      <c r="AT113" s="620"/>
      <c r="AU113" s="621"/>
      <c r="AV113" s="622"/>
      <c r="AW113" s="622"/>
      <c r="AX113" s="623"/>
    </row>
    <row r="114" spans="1:50" ht="24.75" customHeight="1" x14ac:dyDescent="0.15">
      <c r="A114" s="1065"/>
      <c r="B114" s="1066"/>
      <c r="C114" s="1066"/>
      <c r="D114" s="1066"/>
      <c r="E114" s="1066"/>
      <c r="F114" s="1067"/>
      <c r="G114" s="626"/>
      <c r="H114" s="627"/>
      <c r="I114" s="627"/>
      <c r="J114" s="627"/>
      <c r="K114" s="628"/>
      <c r="L114" s="618"/>
      <c r="M114" s="619"/>
      <c r="N114" s="619"/>
      <c r="O114" s="619"/>
      <c r="P114" s="619"/>
      <c r="Q114" s="619"/>
      <c r="R114" s="619"/>
      <c r="S114" s="619"/>
      <c r="T114" s="619"/>
      <c r="U114" s="619"/>
      <c r="V114" s="619"/>
      <c r="W114" s="619"/>
      <c r="X114" s="620"/>
      <c r="Y114" s="621"/>
      <c r="Z114" s="622"/>
      <c r="AA114" s="622"/>
      <c r="AB114" s="632"/>
      <c r="AC114" s="626"/>
      <c r="AD114" s="627"/>
      <c r="AE114" s="627"/>
      <c r="AF114" s="627"/>
      <c r="AG114" s="628"/>
      <c r="AH114" s="618"/>
      <c r="AI114" s="619"/>
      <c r="AJ114" s="619"/>
      <c r="AK114" s="619"/>
      <c r="AL114" s="619"/>
      <c r="AM114" s="619"/>
      <c r="AN114" s="619"/>
      <c r="AO114" s="619"/>
      <c r="AP114" s="619"/>
      <c r="AQ114" s="619"/>
      <c r="AR114" s="619"/>
      <c r="AS114" s="619"/>
      <c r="AT114" s="620"/>
      <c r="AU114" s="621"/>
      <c r="AV114" s="622"/>
      <c r="AW114" s="622"/>
      <c r="AX114" s="623"/>
    </row>
    <row r="115" spans="1:50" ht="24.75" customHeight="1" x14ac:dyDescent="0.15">
      <c r="A115" s="1065"/>
      <c r="B115" s="1066"/>
      <c r="C115" s="1066"/>
      <c r="D115" s="1066"/>
      <c r="E115" s="1066"/>
      <c r="F115" s="1067"/>
      <c r="G115" s="626"/>
      <c r="H115" s="627"/>
      <c r="I115" s="627"/>
      <c r="J115" s="627"/>
      <c r="K115" s="628"/>
      <c r="L115" s="618"/>
      <c r="M115" s="619"/>
      <c r="N115" s="619"/>
      <c r="O115" s="619"/>
      <c r="P115" s="619"/>
      <c r="Q115" s="619"/>
      <c r="R115" s="619"/>
      <c r="S115" s="619"/>
      <c r="T115" s="619"/>
      <c r="U115" s="619"/>
      <c r="V115" s="619"/>
      <c r="W115" s="619"/>
      <c r="X115" s="620"/>
      <c r="Y115" s="621"/>
      <c r="Z115" s="622"/>
      <c r="AA115" s="622"/>
      <c r="AB115" s="632"/>
      <c r="AC115" s="626"/>
      <c r="AD115" s="627"/>
      <c r="AE115" s="627"/>
      <c r="AF115" s="627"/>
      <c r="AG115" s="628"/>
      <c r="AH115" s="618"/>
      <c r="AI115" s="619"/>
      <c r="AJ115" s="619"/>
      <c r="AK115" s="619"/>
      <c r="AL115" s="619"/>
      <c r="AM115" s="619"/>
      <c r="AN115" s="619"/>
      <c r="AO115" s="619"/>
      <c r="AP115" s="619"/>
      <c r="AQ115" s="619"/>
      <c r="AR115" s="619"/>
      <c r="AS115" s="619"/>
      <c r="AT115" s="620"/>
      <c r="AU115" s="621"/>
      <c r="AV115" s="622"/>
      <c r="AW115" s="622"/>
      <c r="AX115" s="623"/>
    </row>
    <row r="116" spans="1:50" ht="24.75" customHeight="1" x14ac:dyDescent="0.15">
      <c r="A116" s="1065"/>
      <c r="B116" s="1066"/>
      <c r="C116" s="1066"/>
      <c r="D116" s="1066"/>
      <c r="E116" s="1066"/>
      <c r="F116" s="1067"/>
      <c r="G116" s="626"/>
      <c r="H116" s="627"/>
      <c r="I116" s="627"/>
      <c r="J116" s="627"/>
      <c r="K116" s="628"/>
      <c r="L116" s="618"/>
      <c r="M116" s="619"/>
      <c r="N116" s="619"/>
      <c r="O116" s="619"/>
      <c r="P116" s="619"/>
      <c r="Q116" s="619"/>
      <c r="R116" s="619"/>
      <c r="S116" s="619"/>
      <c r="T116" s="619"/>
      <c r="U116" s="619"/>
      <c r="V116" s="619"/>
      <c r="W116" s="619"/>
      <c r="X116" s="620"/>
      <c r="Y116" s="621"/>
      <c r="Z116" s="622"/>
      <c r="AA116" s="622"/>
      <c r="AB116" s="632"/>
      <c r="AC116" s="626"/>
      <c r="AD116" s="627"/>
      <c r="AE116" s="627"/>
      <c r="AF116" s="627"/>
      <c r="AG116" s="628"/>
      <c r="AH116" s="618"/>
      <c r="AI116" s="619"/>
      <c r="AJ116" s="619"/>
      <c r="AK116" s="619"/>
      <c r="AL116" s="619"/>
      <c r="AM116" s="619"/>
      <c r="AN116" s="619"/>
      <c r="AO116" s="619"/>
      <c r="AP116" s="619"/>
      <c r="AQ116" s="619"/>
      <c r="AR116" s="619"/>
      <c r="AS116" s="619"/>
      <c r="AT116" s="620"/>
      <c r="AU116" s="621"/>
      <c r="AV116" s="622"/>
      <c r="AW116" s="622"/>
      <c r="AX116" s="623"/>
    </row>
    <row r="117" spans="1:50" ht="24.75" customHeight="1" x14ac:dyDescent="0.15">
      <c r="A117" s="1065"/>
      <c r="B117" s="1066"/>
      <c r="C117" s="1066"/>
      <c r="D117" s="1066"/>
      <c r="E117" s="1066"/>
      <c r="F117" s="1067"/>
      <c r="G117" s="626"/>
      <c r="H117" s="627"/>
      <c r="I117" s="627"/>
      <c r="J117" s="627"/>
      <c r="K117" s="628"/>
      <c r="L117" s="618"/>
      <c r="M117" s="619"/>
      <c r="N117" s="619"/>
      <c r="O117" s="619"/>
      <c r="P117" s="619"/>
      <c r="Q117" s="619"/>
      <c r="R117" s="619"/>
      <c r="S117" s="619"/>
      <c r="T117" s="619"/>
      <c r="U117" s="619"/>
      <c r="V117" s="619"/>
      <c r="W117" s="619"/>
      <c r="X117" s="620"/>
      <c r="Y117" s="621"/>
      <c r="Z117" s="622"/>
      <c r="AA117" s="622"/>
      <c r="AB117" s="632"/>
      <c r="AC117" s="626"/>
      <c r="AD117" s="627"/>
      <c r="AE117" s="627"/>
      <c r="AF117" s="627"/>
      <c r="AG117" s="628"/>
      <c r="AH117" s="618"/>
      <c r="AI117" s="619"/>
      <c r="AJ117" s="619"/>
      <c r="AK117" s="619"/>
      <c r="AL117" s="619"/>
      <c r="AM117" s="619"/>
      <c r="AN117" s="619"/>
      <c r="AO117" s="619"/>
      <c r="AP117" s="619"/>
      <c r="AQ117" s="619"/>
      <c r="AR117" s="619"/>
      <c r="AS117" s="619"/>
      <c r="AT117" s="620"/>
      <c r="AU117" s="621"/>
      <c r="AV117" s="622"/>
      <c r="AW117" s="622"/>
      <c r="AX117" s="623"/>
    </row>
    <row r="118" spans="1:50" ht="24.75" customHeight="1" x14ac:dyDescent="0.15">
      <c r="A118" s="1065"/>
      <c r="B118" s="1066"/>
      <c r="C118" s="1066"/>
      <c r="D118" s="1066"/>
      <c r="E118" s="1066"/>
      <c r="F118" s="1067"/>
      <c r="G118" s="626"/>
      <c r="H118" s="627"/>
      <c r="I118" s="627"/>
      <c r="J118" s="627"/>
      <c r="K118" s="628"/>
      <c r="L118" s="618"/>
      <c r="M118" s="619"/>
      <c r="N118" s="619"/>
      <c r="O118" s="619"/>
      <c r="P118" s="619"/>
      <c r="Q118" s="619"/>
      <c r="R118" s="619"/>
      <c r="S118" s="619"/>
      <c r="T118" s="619"/>
      <c r="U118" s="619"/>
      <c r="V118" s="619"/>
      <c r="W118" s="619"/>
      <c r="X118" s="620"/>
      <c r="Y118" s="621"/>
      <c r="Z118" s="622"/>
      <c r="AA118" s="622"/>
      <c r="AB118" s="632"/>
      <c r="AC118" s="626"/>
      <c r="AD118" s="627"/>
      <c r="AE118" s="627"/>
      <c r="AF118" s="627"/>
      <c r="AG118" s="628"/>
      <c r="AH118" s="618"/>
      <c r="AI118" s="619"/>
      <c r="AJ118" s="619"/>
      <c r="AK118" s="619"/>
      <c r="AL118" s="619"/>
      <c r="AM118" s="619"/>
      <c r="AN118" s="619"/>
      <c r="AO118" s="619"/>
      <c r="AP118" s="619"/>
      <c r="AQ118" s="619"/>
      <c r="AR118" s="619"/>
      <c r="AS118" s="619"/>
      <c r="AT118" s="620"/>
      <c r="AU118" s="621"/>
      <c r="AV118" s="622"/>
      <c r="AW118" s="622"/>
      <c r="AX118" s="623"/>
    </row>
    <row r="119" spans="1:50" ht="24.75" customHeight="1" x14ac:dyDescent="0.15">
      <c r="A119" s="1065"/>
      <c r="B119" s="1066"/>
      <c r="C119" s="1066"/>
      <c r="D119" s="1066"/>
      <c r="E119" s="1066"/>
      <c r="F119" s="1067"/>
      <c r="G119" s="626"/>
      <c r="H119" s="627"/>
      <c r="I119" s="627"/>
      <c r="J119" s="627"/>
      <c r="K119" s="628"/>
      <c r="L119" s="618"/>
      <c r="M119" s="619"/>
      <c r="N119" s="619"/>
      <c r="O119" s="619"/>
      <c r="P119" s="619"/>
      <c r="Q119" s="619"/>
      <c r="R119" s="619"/>
      <c r="S119" s="619"/>
      <c r="T119" s="619"/>
      <c r="U119" s="619"/>
      <c r="V119" s="619"/>
      <c r="W119" s="619"/>
      <c r="X119" s="620"/>
      <c r="Y119" s="621"/>
      <c r="Z119" s="622"/>
      <c r="AA119" s="622"/>
      <c r="AB119" s="632"/>
      <c r="AC119" s="626"/>
      <c r="AD119" s="627"/>
      <c r="AE119" s="627"/>
      <c r="AF119" s="627"/>
      <c r="AG119" s="628"/>
      <c r="AH119" s="618"/>
      <c r="AI119" s="619"/>
      <c r="AJ119" s="619"/>
      <c r="AK119" s="619"/>
      <c r="AL119" s="619"/>
      <c r="AM119" s="619"/>
      <c r="AN119" s="619"/>
      <c r="AO119" s="619"/>
      <c r="AP119" s="619"/>
      <c r="AQ119" s="619"/>
      <c r="AR119" s="619"/>
      <c r="AS119" s="619"/>
      <c r="AT119" s="620"/>
      <c r="AU119" s="621"/>
      <c r="AV119" s="622"/>
      <c r="AW119" s="622"/>
      <c r="AX119" s="623"/>
    </row>
    <row r="120" spans="1:50" ht="24.75" customHeight="1" thickBot="1" x14ac:dyDescent="0.2">
      <c r="A120" s="1065"/>
      <c r="B120" s="1066"/>
      <c r="C120" s="1066"/>
      <c r="D120" s="1066"/>
      <c r="E120" s="1066"/>
      <c r="F120" s="1067"/>
      <c r="G120" s="846" t="s">
        <v>20</v>
      </c>
      <c r="H120" s="847"/>
      <c r="I120" s="847"/>
      <c r="J120" s="847"/>
      <c r="K120" s="847"/>
      <c r="L120" s="848"/>
      <c r="M120" s="849"/>
      <c r="N120" s="849"/>
      <c r="O120" s="849"/>
      <c r="P120" s="849"/>
      <c r="Q120" s="849"/>
      <c r="R120" s="849"/>
      <c r="S120" s="849"/>
      <c r="T120" s="849"/>
      <c r="U120" s="849"/>
      <c r="V120" s="849"/>
      <c r="W120" s="849"/>
      <c r="X120" s="850"/>
      <c r="Y120" s="851">
        <f>SUM(Y110:AB119)</f>
        <v>0</v>
      </c>
      <c r="Z120" s="852"/>
      <c r="AA120" s="852"/>
      <c r="AB120" s="853"/>
      <c r="AC120" s="846" t="s">
        <v>20</v>
      </c>
      <c r="AD120" s="847"/>
      <c r="AE120" s="847"/>
      <c r="AF120" s="847"/>
      <c r="AG120" s="847"/>
      <c r="AH120" s="848"/>
      <c r="AI120" s="849"/>
      <c r="AJ120" s="849"/>
      <c r="AK120" s="849"/>
      <c r="AL120" s="849"/>
      <c r="AM120" s="849"/>
      <c r="AN120" s="849"/>
      <c r="AO120" s="849"/>
      <c r="AP120" s="849"/>
      <c r="AQ120" s="849"/>
      <c r="AR120" s="849"/>
      <c r="AS120" s="849"/>
      <c r="AT120" s="850"/>
      <c r="AU120" s="851">
        <f>SUM(AU110:AX119)</f>
        <v>0</v>
      </c>
      <c r="AV120" s="852"/>
      <c r="AW120" s="852"/>
      <c r="AX120" s="854"/>
    </row>
    <row r="121" spans="1:50" ht="30" customHeight="1" x14ac:dyDescent="0.15">
      <c r="A121" s="1065"/>
      <c r="B121" s="1066"/>
      <c r="C121" s="1066"/>
      <c r="D121" s="1066"/>
      <c r="E121" s="1066"/>
      <c r="F121" s="1067"/>
      <c r="G121" s="615" t="s">
        <v>400</v>
      </c>
      <c r="H121" s="616"/>
      <c r="I121" s="616"/>
      <c r="J121" s="616"/>
      <c r="K121" s="616"/>
      <c r="L121" s="616"/>
      <c r="M121" s="616"/>
      <c r="N121" s="616"/>
      <c r="O121" s="616"/>
      <c r="P121" s="616"/>
      <c r="Q121" s="616"/>
      <c r="R121" s="616"/>
      <c r="S121" s="616"/>
      <c r="T121" s="616"/>
      <c r="U121" s="616"/>
      <c r="V121" s="616"/>
      <c r="W121" s="616"/>
      <c r="X121" s="616"/>
      <c r="Y121" s="616"/>
      <c r="Z121" s="616"/>
      <c r="AA121" s="616"/>
      <c r="AB121" s="617"/>
      <c r="AC121" s="615" t="s">
        <v>401</v>
      </c>
      <c r="AD121" s="616"/>
      <c r="AE121" s="616"/>
      <c r="AF121" s="616"/>
      <c r="AG121" s="616"/>
      <c r="AH121" s="616"/>
      <c r="AI121" s="616"/>
      <c r="AJ121" s="616"/>
      <c r="AK121" s="616"/>
      <c r="AL121" s="616"/>
      <c r="AM121" s="616"/>
      <c r="AN121" s="616"/>
      <c r="AO121" s="616"/>
      <c r="AP121" s="616"/>
      <c r="AQ121" s="616"/>
      <c r="AR121" s="616"/>
      <c r="AS121" s="616"/>
      <c r="AT121" s="616"/>
      <c r="AU121" s="616"/>
      <c r="AV121" s="616"/>
      <c r="AW121" s="616"/>
      <c r="AX121" s="813"/>
    </row>
    <row r="122" spans="1:50" ht="25.5" customHeight="1" x14ac:dyDescent="0.15">
      <c r="A122" s="1065"/>
      <c r="B122" s="1066"/>
      <c r="C122" s="1066"/>
      <c r="D122" s="1066"/>
      <c r="E122" s="1066"/>
      <c r="F122" s="1067"/>
      <c r="G122" s="835" t="s">
        <v>17</v>
      </c>
      <c r="H122" s="688"/>
      <c r="I122" s="688"/>
      <c r="J122" s="688"/>
      <c r="K122" s="688"/>
      <c r="L122" s="687" t="s">
        <v>18</v>
      </c>
      <c r="M122" s="688"/>
      <c r="N122" s="688"/>
      <c r="O122" s="688"/>
      <c r="P122" s="688"/>
      <c r="Q122" s="688"/>
      <c r="R122" s="688"/>
      <c r="S122" s="688"/>
      <c r="T122" s="688"/>
      <c r="U122" s="688"/>
      <c r="V122" s="688"/>
      <c r="W122" s="688"/>
      <c r="X122" s="689"/>
      <c r="Y122" s="673" t="s">
        <v>19</v>
      </c>
      <c r="Z122" s="674"/>
      <c r="AA122" s="674"/>
      <c r="AB122" s="818"/>
      <c r="AC122" s="835" t="s">
        <v>17</v>
      </c>
      <c r="AD122" s="688"/>
      <c r="AE122" s="688"/>
      <c r="AF122" s="688"/>
      <c r="AG122" s="688"/>
      <c r="AH122" s="687" t="s">
        <v>18</v>
      </c>
      <c r="AI122" s="688"/>
      <c r="AJ122" s="688"/>
      <c r="AK122" s="688"/>
      <c r="AL122" s="688"/>
      <c r="AM122" s="688"/>
      <c r="AN122" s="688"/>
      <c r="AO122" s="688"/>
      <c r="AP122" s="688"/>
      <c r="AQ122" s="688"/>
      <c r="AR122" s="688"/>
      <c r="AS122" s="688"/>
      <c r="AT122" s="689"/>
      <c r="AU122" s="673" t="s">
        <v>19</v>
      </c>
      <c r="AV122" s="674"/>
      <c r="AW122" s="674"/>
      <c r="AX122" s="675"/>
    </row>
    <row r="123" spans="1:50" ht="24.75" customHeight="1" x14ac:dyDescent="0.15">
      <c r="A123" s="1065"/>
      <c r="B123" s="1066"/>
      <c r="C123" s="1066"/>
      <c r="D123" s="1066"/>
      <c r="E123" s="1066"/>
      <c r="F123" s="1067"/>
      <c r="G123" s="690"/>
      <c r="H123" s="691"/>
      <c r="I123" s="691"/>
      <c r="J123" s="691"/>
      <c r="K123" s="692"/>
      <c r="L123" s="684"/>
      <c r="M123" s="685"/>
      <c r="N123" s="685"/>
      <c r="O123" s="685"/>
      <c r="P123" s="685"/>
      <c r="Q123" s="685"/>
      <c r="R123" s="685"/>
      <c r="S123" s="685"/>
      <c r="T123" s="685"/>
      <c r="U123" s="685"/>
      <c r="V123" s="685"/>
      <c r="W123" s="685"/>
      <c r="X123" s="686"/>
      <c r="Y123" s="408"/>
      <c r="Z123" s="409"/>
      <c r="AA123" s="409"/>
      <c r="AB123" s="825"/>
      <c r="AC123" s="690"/>
      <c r="AD123" s="691"/>
      <c r="AE123" s="691"/>
      <c r="AF123" s="691"/>
      <c r="AG123" s="692"/>
      <c r="AH123" s="684"/>
      <c r="AI123" s="685"/>
      <c r="AJ123" s="685"/>
      <c r="AK123" s="685"/>
      <c r="AL123" s="685"/>
      <c r="AM123" s="685"/>
      <c r="AN123" s="685"/>
      <c r="AO123" s="685"/>
      <c r="AP123" s="685"/>
      <c r="AQ123" s="685"/>
      <c r="AR123" s="685"/>
      <c r="AS123" s="685"/>
      <c r="AT123" s="686"/>
      <c r="AU123" s="408"/>
      <c r="AV123" s="409"/>
      <c r="AW123" s="409"/>
      <c r="AX123" s="410"/>
    </row>
    <row r="124" spans="1:50" ht="24.75" customHeight="1" x14ac:dyDescent="0.15">
      <c r="A124" s="1065"/>
      <c r="B124" s="1066"/>
      <c r="C124" s="1066"/>
      <c r="D124" s="1066"/>
      <c r="E124" s="1066"/>
      <c r="F124" s="1067"/>
      <c r="G124" s="626"/>
      <c r="H124" s="627"/>
      <c r="I124" s="627"/>
      <c r="J124" s="627"/>
      <c r="K124" s="628"/>
      <c r="L124" s="618"/>
      <c r="M124" s="619"/>
      <c r="N124" s="619"/>
      <c r="O124" s="619"/>
      <c r="P124" s="619"/>
      <c r="Q124" s="619"/>
      <c r="R124" s="619"/>
      <c r="S124" s="619"/>
      <c r="T124" s="619"/>
      <c r="U124" s="619"/>
      <c r="V124" s="619"/>
      <c r="W124" s="619"/>
      <c r="X124" s="620"/>
      <c r="Y124" s="621"/>
      <c r="Z124" s="622"/>
      <c r="AA124" s="622"/>
      <c r="AB124" s="632"/>
      <c r="AC124" s="626"/>
      <c r="AD124" s="627"/>
      <c r="AE124" s="627"/>
      <c r="AF124" s="627"/>
      <c r="AG124" s="628"/>
      <c r="AH124" s="618"/>
      <c r="AI124" s="619"/>
      <c r="AJ124" s="619"/>
      <c r="AK124" s="619"/>
      <c r="AL124" s="619"/>
      <c r="AM124" s="619"/>
      <c r="AN124" s="619"/>
      <c r="AO124" s="619"/>
      <c r="AP124" s="619"/>
      <c r="AQ124" s="619"/>
      <c r="AR124" s="619"/>
      <c r="AS124" s="619"/>
      <c r="AT124" s="620"/>
      <c r="AU124" s="621"/>
      <c r="AV124" s="622"/>
      <c r="AW124" s="622"/>
      <c r="AX124" s="623"/>
    </row>
    <row r="125" spans="1:50" ht="24.75" customHeight="1" x14ac:dyDescent="0.15">
      <c r="A125" s="1065"/>
      <c r="B125" s="1066"/>
      <c r="C125" s="1066"/>
      <c r="D125" s="1066"/>
      <c r="E125" s="1066"/>
      <c r="F125" s="1067"/>
      <c r="G125" s="626"/>
      <c r="H125" s="627"/>
      <c r="I125" s="627"/>
      <c r="J125" s="627"/>
      <c r="K125" s="628"/>
      <c r="L125" s="618"/>
      <c r="M125" s="619"/>
      <c r="N125" s="619"/>
      <c r="O125" s="619"/>
      <c r="P125" s="619"/>
      <c r="Q125" s="619"/>
      <c r="R125" s="619"/>
      <c r="S125" s="619"/>
      <c r="T125" s="619"/>
      <c r="U125" s="619"/>
      <c r="V125" s="619"/>
      <c r="W125" s="619"/>
      <c r="X125" s="620"/>
      <c r="Y125" s="621"/>
      <c r="Z125" s="622"/>
      <c r="AA125" s="622"/>
      <c r="AB125" s="632"/>
      <c r="AC125" s="626"/>
      <c r="AD125" s="627"/>
      <c r="AE125" s="627"/>
      <c r="AF125" s="627"/>
      <c r="AG125" s="628"/>
      <c r="AH125" s="618"/>
      <c r="AI125" s="619"/>
      <c r="AJ125" s="619"/>
      <c r="AK125" s="619"/>
      <c r="AL125" s="619"/>
      <c r="AM125" s="619"/>
      <c r="AN125" s="619"/>
      <c r="AO125" s="619"/>
      <c r="AP125" s="619"/>
      <c r="AQ125" s="619"/>
      <c r="AR125" s="619"/>
      <c r="AS125" s="619"/>
      <c r="AT125" s="620"/>
      <c r="AU125" s="621"/>
      <c r="AV125" s="622"/>
      <c r="AW125" s="622"/>
      <c r="AX125" s="623"/>
    </row>
    <row r="126" spans="1:50" ht="24.75" customHeight="1" x14ac:dyDescent="0.15">
      <c r="A126" s="1065"/>
      <c r="B126" s="1066"/>
      <c r="C126" s="1066"/>
      <c r="D126" s="1066"/>
      <c r="E126" s="1066"/>
      <c r="F126" s="1067"/>
      <c r="G126" s="626"/>
      <c r="H126" s="627"/>
      <c r="I126" s="627"/>
      <c r="J126" s="627"/>
      <c r="K126" s="628"/>
      <c r="L126" s="618"/>
      <c r="M126" s="619"/>
      <c r="N126" s="619"/>
      <c r="O126" s="619"/>
      <c r="P126" s="619"/>
      <c r="Q126" s="619"/>
      <c r="R126" s="619"/>
      <c r="S126" s="619"/>
      <c r="T126" s="619"/>
      <c r="U126" s="619"/>
      <c r="V126" s="619"/>
      <c r="W126" s="619"/>
      <c r="X126" s="620"/>
      <c r="Y126" s="621"/>
      <c r="Z126" s="622"/>
      <c r="AA126" s="622"/>
      <c r="AB126" s="632"/>
      <c r="AC126" s="626"/>
      <c r="AD126" s="627"/>
      <c r="AE126" s="627"/>
      <c r="AF126" s="627"/>
      <c r="AG126" s="628"/>
      <c r="AH126" s="618"/>
      <c r="AI126" s="619"/>
      <c r="AJ126" s="619"/>
      <c r="AK126" s="619"/>
      <c r="AL126" s="619"/>
      <c r="AM126" s="619"/>
      <c r="AN126" s="619"/>
      <c r="AO126" s="619"/>
      <c r="AP126" s="619"/>
      <c r="AQ126" s="619"/>
      <c r="AR126" s="619"/>
      <c r="AS126" s="619"/>
      <c r="AT126" s="620"/>
      <c r="AU126" s="621"/>
      <c r="AV126" s="622"/>
      <c r="AW126" s="622"/>
      <c r="AX126" s="623"/>
    </row>
    <row r="127" spans="1:50" ht="24.75" customHeight="1" x14ac:dyDescent="0.15">
      <c r="A127" s="1065"/>
      <c r="B127" s="1066"/>
      <c r="C127" s="1066"/>
      <c r="D127" s="1066"/>
      <c r="E127" s="1066"/>
      <c r="F127" s="1067"/>
      <c r="G127" s="626"/>
      <c r="H127" s="627"/>
      <c r="I127" s="627"/>
      <c r="J127" s="627"/>
      <c r="K127" s="628"/>
      <c r="L127" s="618"/>
      <c r="M127" s="619"/>
      <c r="N127" s="619"/>
      <c r="O127" s="619"/>
      <c r="P127" s="619"/>
      <c r="Q127" s="619"/>
      <c r="R127" s="619"/>
      <c r="S127" s="619"/>
      <c r="T127" s="619"/>
      <c r="U127" s="619"/>
      <c r="V127" s="619"/>
      <c r="W127" s="619"/>
      <c r="X127" s="620"/>
      <c r="Y127" s="621"/>
      <c r="Z127" s="622"/>
      <c r="AA127" s="622"/>
      <c r="AB127" s="632"/>
      <c r="AC127" s="626"/>
      <c r="AD127" s="627"/>
      <c r="AE127" s="627"/>
      <c r="AF127" s="627"/>
      <c r="AG127" s="628"/>
      <c r="AH127" s="618"/>
      <c r="AI127" s="619"/>
      <c r="AJ127" s="619"/>
      <c r="AK127" s="619"/>
      <c r="AL127" s="619"/>
      <c r="AM127" s="619"/>
      <c r="AN127" s="619"/>
      <c r="AO127" s="619"/>
      <c r="AP127" s="619"/>
      <c r="AQ127" s="619"/>
      <c r="AR127" s="619"/>
      <c r="AS127" s="619"/>
      <c r="AT127" s="620"/>
      <c r="AU127" s="621"/>
      <c r="AV127" s="622"/>
      <c r="AW127" s="622"/>
      <c r="AX127" s="623"/>
    </row>
    <row r="128" spans="1:50" ht="24.75" customHeight="1" x14ac:dyDescent="0.15">
      <c r="A128" s="1065"/>
      <c r="B128" s="1066"/>
      <c r="C128" s="1066"/>
      <c r="D128" s="1066"/>
      <c r="E128" s="1066"/>
      <c r="F128" s="1067"/>
      <c r="G128" s="626"/>
      <c r="H128" s="627"/>
      <c r="I128" s="627"/>
      <c r="J128" s="627"/>
      <c r="K128" s="628"/>
      <c r="L128" s="618"/>
      <c r="M128" s="619"/>
      <c r="N128" s="619"/>
      <c r="O128" s="619"/>
      <c r="P128" s="619"/>
      <c r="Q128" s="619"/>
      <c r="R128" s="619"/>
      <c r="S128" s="619"/>
      <c r="T128" s="619"/>
      <c r="U128" s="619"/>
      <c r="V128" s="619"/>
      <c r="W128" s="619"/>
      <c r="X128" s="620"/>
      <c r="Y128" s="621"/>
      <c r="Z128" s="622"/>
      <c r="AA128" s="622"/>
      <c r="AB128" s="632"/>
      <c r="AC128" s="626"/>
      <c r="AD128" s="627"/>
      <c r="AE128" s="627"/>
      <c r="AF128" s="627"/>
      <c r="AG128" s="628"/>
      <c r="AH128" s="618"/>
      <c r="AI128" s="619"/>
      <c r="AJ128" s="619"/>
      <c r="AK128" s="619"/>
      <c r="AL128" s="619"/>
      <c r="AM128" s="619"/>
      <c r="AN128" s="619"/>
      <c r="AO128" s="619"/>
      <c r="AP128" s="619"/>
      <c r="AQ128" s="619"/>
      <c r="AR128" s="619"/>
      <c r="AS128" s="619"/>
      <c r="AT128" s="620"/>
      <c r="AU128" s="621"/>
      <c r="AV128" s="622"/>
      <c r="AW128" s="622"/>
      <c r="AX128" s="623"/>
    </row>
    <row r="129" spans="1:50" ht="24.75" customHeight="1" x14ac:dyDescent="0.15">
      <c r="A129" s="1065"/>
      <c r="B129" s="1066"/>
      <c r="C129" s="1066"/>
      <c r="D129" s="1066"/>
      <c r="E129" s="1066"/>
      <c r="F129" s="1067"/>
      <c r="G129" s="626"/>
      <c r="H129" s="627"/>
      <c r="I129" s="627"/>
      <c r="J129" s="627"/>
      <c r="K129" s="628"/>
      <c r="L129" s="618"/>
      <c r="M129" s="619"/>
      <c r="N129" s="619"/>
      <c r="O129" s="619"/>
      <c r="P129" s="619"/>
      <c r="Q129" s="619"/>
      <c r="R129" s="619"/>
      <c r="S129" s="619"/>
      <c r="T129" s="619"/>
      <c r="U129" s="619"/>
      <c r="V129" s="619"/>
      <c r="W129" s="619"/>
      <c r="X129" s="620"/>
      <c r="Y129" s="621"/>
      <c r="Z129" s="622"/>
      <c r="AA129" s="622"/>
      <c r="AB129" s="632"/>
      <c r="AC129" s="626"/>
      <c r="AD129" s="627"/>
      <c r="AE129" s="627"/>
      <c r="AF129" s="627"/>
      <c r="AG129" s="628"/>
      <c r="AH129" s="618"/>
      <c r="AI129" s="619"/>
      <c r="AJ129" s="619"/>
      <c r="AK129" s="619"/>
      <c r="AL129" s="619"/>
      <c r="AM129" s="619"/>
      <c r="AN129" s="619"/>
      <c r="AO129" s="619"/>
      <c r="AP129" s="619"/>
      <c r="AQ129" s="619"/>
      <c r="AR129" s="619"/>
      <c r="AS129" s="619"/>
      <c r="AT129" s="620"/>
      <c r="AU129" s="621"/>
      <c r="AV129" s="622"/>
      <c r="AW129" s="622"/>
      <c r="AX129" s="623"/>
    </row>
    <row r="130" spans="1:50" ht="24.75" customHeight="1" x14ac:dyDescent="0.15">
      <c r="A130" s="1065"/>
      <c r="B130" s="1066"/>
      <c r="C130" s="1066"/>
      <c r="D130" s="1066"/>
      <c r="E130" s="1066"/>
      <c r="F130" s="1067"/>
      <c r="G130" s="626"/>
      <c r="H130" s="627"/>
      <c r="I130" s="627"/>
      <c r="J130" s="627"/>
      <c r="K130" s="628"/>
      <c r="L130" s="618"/>
      <c r="M130" s="619"/>
      <c r="N130" s="619"/>
      <c r="O130" s="619"/>
      <c r="P130" s="619"/>
      <c r="Q130" s="619"/>
      <c r="R130" s="619"/>
      <c r="S130" s="619"/>
      <c r="T130" s="619"/>
      <c r="U130" s="619"/>
      <c r="V130" s="619"/>
      <c r="W130" s="619"/>
      <c r="X130" s="620"/>
      <c r="Y130" s="621"/>
      <c r="Z130" s="622"/>
      <c r="AA130" s="622"/>
      <c r="AB130" s="632"/>
      <c r="AC130" s="626"/>
      <c r="AD130" s="627"/>
      <c r="AE130" s="627"/>
      <c r="AF130" s="627"/>
      <c r="AG130" s="628"/>
      <c r="AH130" s="618"/>
      <c r="AI130" s="619"/>
      <c r="AJ130" s="619"/>
      <c r="AK130" s="619"/>
      <c r="AL130" s="619"/>
      <c r="AM130" s="619"/>
      <c r="AN130" s="619"/>
      <c r="AO130" s="619"/>
      <c r="AP130" s="619"/>
      <c r="AQ130" s="619"/>
      <c r="AR130" s="619"/>
      <c r="AS130" s="619"/>
      <c r="AT130" s="620"/>
      <c r="AU130" s="621"/>
      <c r="AV130" s="622"/>
      <c r="AW130" s="622"/>
      <c r="AX130" s="623"/>
    </row>
    <row r="131" spans="1:50" ht="24.75" customHeight="1" x14ac:dyDescent="0.15">
      <c r="A131" s="1065"/>
      <c r="B131" s="1066"/>
      <c r="C131" s="1066"/>
      <c r="D131" s="1066"/>
      <c r="E131" s="1066"/>
      <c r="F131" s="1067"/>
      <c r="G131" s="626"/>
      <c r="H131" s="627"/>
      <c r="I131" s="627"/>
      <c r="J131" s="627"/>
      <c r="K131" s="628"/>
      <c r="L131" s="618"/>
      <c r="M131" s="619"/>
      <c r="N131" s="619"/>
      <c r="O131" s="619"/>
      <c r="P131" s="619"/>
      <c r="Q131" s="619"/>
      <c r="R131" s="619"/>
      <c r="S131" s="619"/>
      <c r="T131" s="619"/>
      <c r="U131" s="619"/>
      <c r="V131" s="619"/>
      <c r="W131" s="619"/>
      <c r="X131" s="620"/>
      <c r="Y131" s="621"/>
      <c r="Z131" s="622"/>
      <c r="AA131" s="622"/>
      <c r="AB131" s="632"/>
      <c r="AC131" s="626"/>
      <c r="AD131" s="627"/>
      <c r="AE131" s="627"/>
      <c r="AF131" s="627"/>
      <c r="AG131" s="628"/>
      <c r="AH131" s="618"/>
      <c r="AI131" s="619"/>
      <c r="AJ131" s="619"/>
      <c r="AK131" s="619"/>
      <c r="AL131" s="619"/>
      <c r="AM131" s="619"/>
      <c r="AN131" s="619"/>
      <c r="AO131" s="619"/>
      <c r="AP131" s="619"/>
      <c r="AQ131" s="619"/>
      <c r="AR131" s="619"/>
      <c r="AS131" s="619"/>
      <c r="AT131" s="620"/>
      <c r="AU131" s="621"/>
      <c r="AV131" s="622"/>
      <c r="AW131" s="622"/>
      <c r="AX131" s="623"/>
    </row>
    <row r="132" spans="1:50" ht="24.75" customHeight="1" x14ac:dyDescent="0.15">
      <c r="A132" s="1065"/>
      <c r="B132" s="1066"/>
      <c r="C132" s="1066"/>
      <c r="D132" s="1066"/>
      <c r="E132" s="1066"/>
      <c r="F132" s="1067"/>
      <c r="G132" s="626"/>
      <c r="H132" s="627"/>
      <c r="I132" s="627"/>
      <c r="J132" s="627"/>
      <c r="K132" s="628"/>
      <c r="L132" s="618"/>
      <c r="M132" s="619"/>
      <c r="N132" s="619"/>
      <c r="O132" s="619"/>
      <c r="P132" s="619"/>
      <c r="Q132" s="619"/>
      <c r="R132" s="619"/>
      <c r="S132" s="619"/>
      <c r="T132" s="619"/>
      <c r="U132" s="619"/>
      <c r="V132" s="619"/>
      <c r="W132" s="619"/>
      <c r="X132" s="620"/>
      <c r="Y132" s="621"/>
      <c r="Z132" s="622"/>
      <c r="AA132" s="622"/>
      <c r="AB132" s="632"/>
      <c r="AC132" s="626"/>
      <c r="AD132" s="627"/>
      <c r="AE132" s="627"/>
      <c r="AF132" s="627"/>
      <c r="AG132" s="628"/>
      <c r="AH132" s="618"/>
      <c r="AI132" s="619"/>
      <c r="AJ132" s="619"/>
      <c r="AK132" s="619"/>
      <c r="AL132" s="619"/>
      <c r="AM132" s="619"/>
      <c r="AN132" s="619"/>
      <c r="AO132" s="619"/>
      <c r="AP132" s="619"/>
      <c r="AQ132" s="619"/>
      <c r="AR132" s="619"/>
      <c r="AS132" s="619"/>
      <c r="AT132" s="620"/>
      <c r="AU132" s="621"/>
      <c r="AV132" s="622"/>
      <c r="AW132" s="622"/>
      <c r="AX132" s="623"/>
    </row>
    <row r="133" spans="1:50" ht="24.75" customHeight="1" thickBot="1" x14ac:dyDescent="0.2">
      <c r="A133" s="1065"/>
      <c r="B133" s="1066"/>
      <c r="C133" s="1066"/>
      <c r="D133" s="1066"/>
      <c r="E133" s="1066"/>
      <c r="F133" s="1067"/>
      <c r="G133" s="846" t="s">
        <v>20</v>
      </c>
      <c r="H133" s="847"/>
      <c r="I133" s="847"/>
      <c r="J133" s="847"/>
      <c r="K133" s="847"/>
      <c r="L133" s="848"/>
      <c r="M133" s="849"/>
      <c r="N133" s="849"/>
      <c r="O133" s="849"/>
      <c r="P133" s="849"/>
      <c r="Q133" s="849"/>
      <c r="R133" s="849"/>
      <c r="S133" s="849"/>
      <c r="T133" s="849"/>
      <c r="U133" s="849"/>
      <c r="V133" s="849"/>
      <c r="W133" s="849"/>
      <c r="X133" s="850"/>
      <c r="Y133" s="851">
        <f>SUM(Y123:AB132)</f>
        <v>0</v>
      </c>
      <c r="Z133" s="852"/>
      <c r="AA133" s="852"/>
      <c r="AB133" s="853"/>
      <c r="AC133" s="846" t="s">
        <v>20</v>
      </c>
      <c r="AD133" s="847"/>
      <c r="AE133" s="847"/>
      <c r="AF133" s="847"/>
      <c r="AG133" s="847"/>
      <c r="AH133" s="848"/>
      <c r="AI133" s="849"/>
      <c r="AJ133" s="849"/>
      <c r="AK133" s="849"/>
      <c r="AL133" s="849"/>
      <c r="AM133" s="849"/>
      <c r="AN133" s="849"/>
      <c r="AO133" s="849"/>
      <c r="AP133" s="849"/>
      <c r="AQ133" s="849"/>
      <c r="AR133" s="849"/>
      <c r="AS133" s="849"/>
      <c r="AT133" s="850"/>
      <c r="AU133" s="851">
        <f>SUM(AU123:AX132)</f>
        <v>0</v>
      </c>
      <c r="AV133" s="852"/>
      <c r="AW133" s="852"/>
      <c r="AX133" s="854"/>
    </row>
    <row r="134" spans="1:50" ht="30" customHeight="1" x14ac:dyDescent="0.15">
      <c r="A134" s="1065"/>
      <c r="B134" s="1066"/>
      <c r="C134" s="1066"/>
      <c r="D134" s="1066"/>
      <c r="E134" s="1066"/>
      <c r="F134" s="1067"/>
      <c r="G134" s="615" t="s">
        <v>402</v>
      </c>
      <c r="H134" s="616"/>
      <c r="I134" s="616"/>
      <c r="J134" s="616"/>
      <c r="K134" s="616"/>
      <c r="L134" s="616"/>
      <c r="M134" s="616"/>
      <c r="N134" s="616"/>
      <c r="O134" s="616"/>
      <c r="P134" s="616"/>
      <c r="Q134" s="616"/>
      <c r="R134" s="616"/>
      <c r="S134" s="616"/>
      <c r="T134" s="616"/>
      <c r="U134" s="616"/>
      <c r="V134" s="616"/>
      <c r="W134" s="616"/>
      <c r="X134" s="616"/>
      <c r="Y134" s="616"/>
      <c r="Z134" s="616"/>
      <c r="AA134" s="616"/>
      <c r="AB134" s="617"/>
      <c r="AC134" s="615" t="s">
        <v>403</v>
      </c>
      <c r="AD134" s="616"/>
      <c r="AE134" s="616"/>
      <c r="AF134" s="616"/>
      <c r="AG134" s="616"/>
      <c r="AH134" s="616"/>
      <c r="AI134" s="616"/>
      <c r="AJ134" s="616"/>
      <c r="AK134" s="616"/>
      <c r="AL134" s="616"/>
      <c r="AM134" s="616"/>
      <c r="AN134" s="616"/>
      <c r="AO134" s="616"/>
      <c r="AP134" s="616"/>
      <c r="AQ134" s="616"/>
      <c r="AR134" s="616"/>
      <c r="AS134" s="616"/>
      <c r="AT134" s="616"/>
      <c r="AU134" s="616"/>
      <c r="AV134" s="616"/>
      <c r="AW134" s="616"/>
      <c r="AX134" s="813"/>
    </row>
    <row r="135" spans="1:50" ht="24.75" customHeight="1" x14ac:dyDescent="0.15">
      <c r="A135" s="1065"/>
      <c r="B135" s="1066"/>
      <c r="C135" s="1066"/>
      <c r="D135" s="1066"/>
      <c r="E135" s="1066"/>
      <c r="F135" s="1067"/>
      <c r="G135" s="835" t="s">
        <v>17</v>
      </c>
      <c r="H135" s="688"/>
      <c r="I135" s="688"/>
      <c r="J135" s="688"/>
      <c r="K135" s="688"/>
      <c r="L135" s="687" t="s">
        <v>18</v>
      </c>
      <c r="M135" s="688"/>
      <c r="N135" s="688"/>
      <c r="O135" s="688"/>
      <c r="P135" s="688"/>
      <c r="Q135" s="688"/>
      <c r="R135" s="688"/>
      <c r="S135" s="688"/>
      <c r="T135" s="688"/>
      <c r="U135" s="688"/>
      <c r="V135" s="688"/>
      <c r="W135" s="688"/>
      <c r="X135" s="689"/>
      <c r="Y135" s="673" t="s">
        <v>19</v>
      </c>
      <c r="Z135" s="674"/>
      <c r="AA135" s="674"/>
      <c r="AB135" s="818"/>
      <c r="AC135" s="835" t="s">
        <v>17</v>
      </c>
      <c r="AD135" s="688"/>
      <c r="AE135" s="688"/>
      <c r="AF135" s="688"/>
      <c r="AG135" s="688"/>
      <c r="AH135" s="687" t="s">
        <v>18</v>
      </c>
      <c r="AI135" s="688"/>
      <c r="AJ135" s="688"/>
      <c r="AK135" s="688"/>
      <c r="AL135" s="688"/>
      <c r="AM135" s="688"/>
      <c r="AN135" s="688"/>
      <c r="AO135" s="688"/>
      <c r="AP135" s="688"/>
      <c r="AQ135" s="688"/>
      <c r="AR135" s="688"/>
      <c r="AS135" s="688"/>
      <c r="AT135" s="689"/>
      <c r="AU135" s="673" t="s">
        <v>19</v>
      </c>
      <c r="AV135" s="674"/>
      <c r="AW135" s="674"/>
      <c r="AX135" s="675"/>
    </row>
    <row r="136" spans="1:50" ht="24.75" customHeight="1" x14ac:dyDescent="0.15">
      <c r="A136" s="1065"/>
      <c r="B136" s="1066"/>
      <c r="C136" s="1066"/>
      <c r="D136" s="1066"/>
      <c r="E136" s="1066"/>
      <c r="F136" s="1067"/>
      <c r="G136" s="690"/>
      <c r="H136" s="691"/>
      <c r="I136" s="691"/>
      <c r="J136" s="691"/>
      <c r="K136" s="692"/>
      <c r="L136" s="684"/>
      <c r="M136" s="685"/>
      <c r="N136" s="685"/>
      <c r="O136" s="685"/>
      <c r="P136" s="685"/>
      <c r="Q136" s="685"/>
      <c r="R136" s="685"/>
      <c r="S136" s="685"/>
      <c r="T136" s="685"/>
      <c r="U136" s="685"/>
      <c r="V136" s="685"/>
      <c r="W136" s="685"/>
      <c r="X136" s="686"/>
      <c r="Y136" s="408"/>
      <c r="Z136" s="409"/>
      <c r="AA136" s="409"/>
      <c r="AB136" s="825"/>
      <c r="AC136" s="690"/>
      <c r="AD136" s="691"/>
      <c r="AE136" s="691"/>
      <c r="AF136" s="691"/>
      <c r="AG136" s="692"/>
      <c r="AH136" s="684"/>
      <c r="AI136" s="685"/>
      <c r="AJ136" s="685"/>
      <c r="AK136" s="685"/>
      <c r="AL136" s="685"/>
      <c r="AM136" s="685"/>
      <c r="AN136" s="685"/>
      <c r="AO136" s="685"/>
      <c r="AP136" s="685"/>
      <c r="AQ136" s="685"/>
      <c r="AR136" s="685"/>
      <c r="AS136" s="685"/>
      <c r="AT136" s="686"/>
      <c r="AU136" s="408"/>
      <c r="AV136" s="409"/>
      <c r="AW136" s="409"/>
      <c r="AX136" s="410"/>
    </row>
    <row r="137" spans="1:50" ht="24.75" customHeight="1" x14ac:dyDescent="0.15">
      <c r="A137" s="1065"/>
      <c r="B137" s="1066"/>
      <c r="C137" s="1066"/>
      <c r="D137" s="1066"/>
      <c r="E137" s="1066"/>
      <c r="F137" s="1067"/>
      <c r="G137" s="626"/>
      <c r="H137" s="627"/>
      <c r="I137" s="627"/>
      <c r="J137" s="627"/>
      <c r="K137" s="628"/>
      <c r="L137" s="618"/>
      <c r="M137" s="619"/>
      <c r="N137" s="619"/>
      <c r="O137" s="619"/>
      <c r="P137" s="619"/>
      <c r="Q137" s="619"/>
      <c r="R137" s="619"/>
      <c r="S137" s="619"/>
      <c r="T137" s="619"/>
      <c r="U137" s="619"/>
      <c r="V137" s="619"/>
      <c r="W137" s="619"/>
      <c r="X137" s="620"/>
      <c r="Y137" s="621"/>
      <c r="Z137" s="622"/>
      <c r="AA137" s="622"/>
      <c r="AB137" s="632"/>
      <c r="AC137" s="626"/>
      <c r="AD137" s="627"/>
      <c r="AE137" s="627"/>
      <c r="AF137" s="627"/>
      <c r="AG137" s="628"/>
      <c r="AH137" s="618"/>
      <c r="AI137" s="619"/>
      <c r="AJ137" s="619"/>
      <c r="AK137" s="619"/>
      <c r="AL137" s="619"/>
      <c r="AM137" s="619"/>
      <c r="AN137" s="619"/>
      <c r="AO137" s="619"/>
      <c r="AP137" s="619"/>
      <c r="AQ137" s="619"/>
      <c r="AR137" s="619"/>
      <c r="AS137" s="619"/>
      <c r="AT137" s="620"/>
      <c r="AU137" s="621"/>
      <c r="AV137" s="622"/>
      <c r="AW137" s="622"/>
      <c r="AX137" s="623"/>
    </row>
    <row r="138" spans="1:50" ht="24.75" customHeight="1" x14ac:dyDescent="0.15">
      <c r="A138" s="1065"/>
      <c r="B138" s="1066"/>
      <c r="C138" s="1066"/>
      <c r="D138" s="1066"/>
      <c r="E138" s="1066"/>
      <c r="F138" s="1067"/>
      <c r="G138" s="626"/>
      <c r="H138" s="627"/>
      <c r="I138" s="627"/>
      <c r="J138" s="627"/>
      <c r="K138" s="628"/>
      <c r="L138" s="618"/>
      <c r="M138" s="619"/>
      <c r="N138" s="619"/>
      <c r="O138" s="619"/>
      <c r="P138" s="619"/>
      <c r="Q138" s="619"/>
      <c r="R138" s="619"/>
      <c r="S138" s="619"/>
      <c r="T138" s="619"/>
      <c r="U138" s="619"/>
      <c r="V138" s="619"/>
      <c r="W138" s="619"/>
      <c r="X138" s="620"/>
      <c r="Y138" s="621"/>
      <c r="Z138" s="622"/>
      <c r="AA138" s="622"/>
      <c r="AB138" s="632"/>
      <c r="AC138" s="626"/>
      <c r="AD138" s="627"/>
      <c r="AE138" s="627"/>
      <c r="AF138" s="627"/>
      <c r="AG138" s="628"/>
      <c r="AH138" s="618"/>
      <c r="AI138" s="619"/>
      <c r="AJ138" s="619"/>
      <c r="AK138" s="619"/>
      <c r="AL138" s="619"/>
      <c r="AM138" s="619"/>
      <c r="AN138" s="619"/>
      <c r="AO138" s="619"/>
      <c r="AP138" s="619"/>
      <c r="AQ138" s="619"/>
      <c r="AR138" s="619"/>
      <c r="AS138" s="619"/>
      <c r="AT138" s="620"/>
      <c r="AU138" s="621"/>
      <c r="AV138" s="622"/>
      <c r="AW138" s="622"/>
      <c r="AX138" s="623"/>
    </row>
    <row r="139" spans="1:50" ht="24.75" customHeight="1" x14ac:dyDescent="0.15">
      <c r="A139" s="1065"/>
      <c r="B139" s="1066"/>
      <c r="C139" s="1066"/>
      <c r="D139" s="1066"/>
      <c r="E139" s="1066"/>
      <c r="F139" s="1067"/>
      <c r="G139" s="626"/>
      <c r="H139" s="627"/>
      <c r="I139" s="627"/>
      <c r="J139" s="627"/>
      <c r="K139" s="628"/>
      <c r="L139" s="618"/>
      <c r="M139" s="619"/>
      <c r="N139" s="619"/>
      <c r="O139" s="619"/>
      <c r="P139" s="619"/>
      <c r="Q139" s="619"/>
      <c r="R139" s="619"/>
      <c r="S139" s="619"/>
      <c r="T139" s="619"/>
      <c r="U139" s="619"/>
      <c r="V139" s="619"/>
      <c r="W139" s="619"/>
      <c r="X139" s="620"/>
      <c r="Y139" s="621"/>
      <c r="Z139" s="622"/>
      <c r="AA139" s="622"/>
      <c r="AB139" s="632"/>
      <c r="AC139" s="626"/>
      <c r="AD139" s="627"/>
      <c r="AE139" s="627"/>
      <c r="AF139" s="627"/>
      <c r="AG139" s="628"/>
      <c r="AH139" s="618"/>
      <c r="AI139" s="619"/>
      <c r="AJ139" s="619"/>
      <c r="AK139" s="619"/>
      <c r="AL139" s="619"/>
      <c r="AM139" s="619"/>
      <c r="AN139" s="619"/>
      <c r="AO139" s="619"/>
      <c r="AP139" s="619"/>
      <c r="AQ139" s="619"/>
      <c r="AR139" s="619"/>
      <c r="AS139" s="619"/>
      <c r="AT139" s="620"/>
      <c r="AU139" s="621"/>
      <c r="AV139" s="622"/>
      <c r="AW139" s="622"/>
      <c r="AX139" s="623"/>
    </row>
    <row r="140" spans="1:50" ht="24.75" customHeight="1" x14ac:dyDescent="0.15">
      <c r="A140" s="1065"/>
      <c r="B140" s="1066"/>
      <c r="C140" s="1066"/>
      <c r="D140" s="1066"/>
      <c r="E140" s="1066"/>
      <c r="F140" s="1067"/>
      <c r="G140" s="626"/>
      <c r="H140" s="627"/>
      <c r="I140" s="627"/>
      <c r="J140" s="627"/>
      <c r="K140" s="628"/>
      <c r="L140" s="618"/>
      <c r="M140" s="619"/>
      <c r="N140" s="619"/>
      <c r="O140" s="619"/>
      <c r="P140" s="619"/>
      <c r="Q140" s="619"/>
      <c r="R140" s="619"/>
      <c r="S140" s="619"/>
      <c r="T140" s="619"/>
      <c r="U140" s="619"/>
      <c r="V140" s="619"/>
      <c r="W140" s="619"/>
      <c r="X140" s="620"/>
      <c r="Y140" s="621"/>
      <c r="Z140" s="622"/>
      <c r="AA140" s="622"/>
      <c r="AB140" s="632"/>
      <c r="AC140" s="626"/>
      <c r="AD140" s="627"/>
      <c r="AE140" s="627"/>
      <c r="AF140" s="627"/>
      <c r="AG140" s="628"/>
      <c r="AH140" s="618"/>
      <c r="AI140" s="619"/>
      <c r="AJ140" s="619"/>
      <c r="AK140" s="619"/>
      <c r="AL140" s="619"/>
      <c r="AM140" s="619"/>
      <c r="AN140" s="619"/>
      <c r="AO140" s="619"/>
      <c r="AP140" s="619"/>
      <c r="AQ140" s="619"/>
      <c r="AR140" s="619"/>
      <c r="AS140" s="619"/>
      <c r="AT140" s="620"/>
      <c r="AU140" s="621"/>
      <c r="AV140" s="622"/>
      <c r="AW140" s="622"/>
      <c r="AX140" s="623"/>
    </row>
    <row r="141" spans="1:50" ht="24.75" customHeight="1" x14ac:dyDescent="0.15">
      <c r="A141" s="1065"/>
      <c r="B141" s="1066"/>
      <c r="C141" s="1066"/>
      <c r="D141" s="1066"/>
      <c r="E141" s="1066"/>
      <c r="F141" s="1067"/>
      <c r="G141" s="626"/>
      <c r="H141" s="627"/>
      <c r="I141" s="627"/>
      <c r="J141" s="627"/>
      <c r="K141" s="628"/>
      <c r="L141" s="618"/>
      <c r="M141" s="619"/>
      <c r="N141" s="619"/>
      <c r="O141" s="619"/>
      <c r="P141" s="619"/>
      <c r="Q141" s="619"/>
      <c r="R141" s="619"/>
      <c r="S141" s="619"/>
      <c r="T141" s="619"/>
      <c r="U141" s="619"/>
      <c r="V141" s="619"/>
      <c r="W141" s="619"/>
      <c r="X141" s="620"/>
      <c r="Y141" s="621"/>
      <c r="Z141" s="622"/>
      <c r="AA141" s="622"/>
      <c r="AB141" s="632"/>
      <c r="AC141" s="626"/>
      <c r="AD141" s="627"/>
      <c r="AE141" s="627"/>
      <c r="AF141" s="627"/>
      <c r="AG141" s="628"/>
      <c r="AH141" s="618"/>
      <c r="AI141" s="619"/>
      <c r="AJ141" s="619"/>
      <c r="AK141" s="619"/>
      <c r="AL141" s="619"/>
      <c r="AM141" s="619"/>
      <c r="AN141" s="619"/>
      <c r="AO141" s="619"/>
      <c r="AP141" s="619"/>
      <c r="AQ141" s="619"/>
      <c r="AR141" s="619"/>
      <c r="AS141" s="619"/>
      <c r="AT141" s="620"/>
      <c r="AU141" s="621"/>
      <c r="AV141" s="622"/>
      <c r="AW141" s="622"/>
      <c r="AX141" s="623"/>
    </row>
    <row r="142" spans="1:50" ht="24.75" customHeight="1" x14ac:dyDescent="0.15">
      <c r="A142" s="1065"/>
      <c r="B142" s="1066"/>
      <c r="C142" s="1066"/>
      <c r="D142" s="1066"/>
      <c r="E142" s="1066"/>
      <c r="F142" s="1067"/>
      <c r="G142" s="626"/>
      <c r="H142" s="627"/>
      <c r="I142" s="627"/>
      <c r="J142" s="627"/>
      <c r="K142" s="628"/>
      <c r="L142" s="618"/>
      <c r="M142" s="619"/>
      <c r="N142" s="619"/>
      <c r="O142" s="619"/>
      <c r="P142" s="619"/>
      <c r="Q142" s="619"/>
      <c r="R142" s="619"/>
      <c r="S142" s="619"/>
      <c r="T142" s="619"/>
      <c r="U142" s="619"/>
      <c r="V142" s="619"/>
      <c r="W142" s="619"/>
      <c r="X142" s="620"/>
      <c r="Y142" s="621"/>
      <c r="Z142" s="622"/>
      <c r="AA142" s="622"/>
      <c r="AB142" s="632"/>
      <c r="AC142" s="626"/>
      <c r="AD142" s="627"/>
      <c r="AE142" s="627"/>
      <c r="AF142" s="627"/>
      <c r="AG142" s="628"/>
      <c r="AH142" s="618"/>
      <c r="AI142" s="619"/>
      <c r="AJ142" s="619"/>
      <c r="AK142" s="619"/>
      <c r="AL142" s="619"/>
      <c r="AM142" s="619"/>
      <c r="AN142" s="619"/>
      <c r="AO142" s="619"/>
      <c r="AP142" s="619"/>
      <c r="AQ142" s="619"/>
      <c r="AR142" s="619"/>
      <c r="AS142" s="619"/>
      <c r="AT142" s="620"/>
      <c r="AU142" s="621"/>
      <c r="AV142" s="622"/>
      <c r="AW142" s="622"/>
      <c r="AX142" s="623"/>
    </row>
    <row r="143" spans="1:50" ht="24.75" customHeight="1" x14ac:dyDescent="0.15">
      <c r="A143" s="1065"/>
      <c r="B143" s="1066"/>
      <c r="C143" s="1066"/>
      <c r="D143" s="1066"/>
      <c r="E143" s="1066"/>
      <c r="F143" s="1067"/>
      <c r="G143" s="626"/>
      <c r="H143" s="627"/>
      <c r="I143" s="627"/>
      <c r="J143" s="627"/>
      <c r="K143" s="628"/>
      <c r="L143" s="618"/>
      <c r="M143" s="619"/>
      <c r="N143" s="619"/>
      <c r="O143" s="619"/>
      <c r="P143" s="619"/>
      <c r="Q143" s="619"/>
      <c r="R143" s="619"/>
      <c r="S143" s="619"/>
      <c r="T143" s="619"/>
      <c r="U143" s="619"/>
      <c r="V143" s="619"/>
      <c r="W143" s="619"/>
      <c r="X143" s="620"/>
      <c r="Y143" s="621"/>
      <c r="Z143" s="622"/>
      <c r="AA143" s="622"/>
      <c r="AB143" s="632"/>
      <c r="AC143" s="626"/>
      <c r="AD143" s="627"/>
      <c r="AE143" s="627"/>
      <c r="AF143" s="627"/>
      <c r="AG143" s="628"/>
      <c r="AH143" s="618"/>
      <c r="AI143" s="619"/>
      <c r="AJ143" s="619"/>
      <c r="AK143" s="619"/>
      <c r="AL143" s="619"/>
      <c r="AM143" s="619"/>
      <c r="AN143" s="619"/>
      <c r="AO143" s="619"/>
      <c r="AP143" s="619"/>
      <c r="AQ143" s="619"/>
      <c r="AR143" s="619"/>
      <c r="AS143" s="619"/>
      <c r="AT143" s="620"/>
      <c r="AU143" s="621"/>
      <c r="AV143" s="622"/>
      <c r="AW143" s="622"/>
      <c r="AX143" s="623"/>
    </row>
    <row r="144" spans="1:50" ht="24.75" customHeight="1" x14ac:dyDescent="0.15">
      <c r="A144" s="1065"/>
      <c r="B144" s="1066"/>
      <c r="C144" s="1066"/>
      <c r="D144" s="1066"/>
      <c r="E144" s="1066"/>
      <c r="F144" s="1067"/>
      <c r="G144" s="626"/>
      <c r="H144" s="627"/>
      <c r="I144" s="627"/>
      <c r="J144" s="627"/>
      <c r="K144" s="628"/>
      <c r="L144" s="618"/>
      <c r="M144" s="619"/>
      <c r="N144" s="619"/>
      <c r="O144" s="619"/>
      <c r="P144" s="619"/>
      <c r="Q144" s="619"/>
      <c r="R144" s="619"/>
      <c r="S144" s="619"/>
      <c r="T144" s="619"/>
      <c r="U144" s="619"/>
      <c r="V144" s="619"/>
      <c r="W144" s="619"/>
      <c r="X144" s="620"/>
      <c r="Y144" s="621"/>
      <c r="Z144" s="622"/>
      <c r="AA144" s="622"/>
      <c r="AB144" s="632"/>
      <c r="AC144" s="626"/>
      <c r="AD144" s="627"/>
      <c r="AE144" s="627"/>
      <c r="AF144" s="627"/>
      <c r="AG144" s="628"/>
      <c r="AH144" s="618"/>
      <c r="AI144" s="619"/>
      <c r="AJ144" s="619"/>
      <c r="AK144" s="619"/>
      <c r="AL144" s="619"/>
      <c r="AM144" s="619"/>
      <c r="AN144" s="619"/>
      <c r="AO144" s="619"/>
      <c r="AP144" s="619"/>
      <c r="AQ144" s="619"/>
      <c r="AR144" s="619"/>
      <c r="AS144" s="619"/>
      <c r="AT144" s="620"/>
      <c r="AU144" s="621"/>
      <c r="AV144" s="622"/>
      <c r="AW144" s="622"/>
      <c r="AX144" s="623"/>
    </row>
    <row r="145" spans="1:50" ht="24.75" customHeight="1" x14ac:dyDescent="0.15">
      <c r="A145" s="1065"/>
      <c r="B145" s="1066"/>
      <c r="C145" s="1066"/>
      <c r="D145" s="1066"/>
      <c r="E145" s="1066"/>
      <c r="F145" s="1067"/>
      <c r="G145" s="626"/>
      <c r="H145" s="627"/>
      <c r="I145" s="627"/>
      <c r="J145" s="627"/>
      <c r="K145" s="628"/>
      <c r="L145" s="618"/>
      <c r="M145" s="619"/>
      <c r="N145" s="619"/>
      <c r="O145" s="619"/>
      <c r="P145" s="619"/>
      <c r="Q145" s="619"/>
      <c r="R145" s="619"/>
      <c r="S145" s="619"/>
      <c r="T145" s="619"/>
      <c r="U145" s="619"/>
      <c r="V145" s="619"/>
      <c r="W145" s="619"/>
      <c r="X145" s="620"/>
      <c r="Y145" s="621"/>
      <c r="Z145" s="622"/>
      <c r="AA145" s="622"/>
      <c r="AB145" s="632"/>
      <c r="AC145" s="626"/>
      <c r="AD145" s="627"/>
      <c r="AE145" s="627"/>
      <c r="AF145" s="627"/>
      <c r="AG145" s="628"/>
      <c r="AH145" s="618"/>
      <c r="AI145" s="619"/>
      <c r="AJ145" s="619"/>
      <c r="AK145" s="619"/>
      <c r="AL145" s="619"/>
      <c r="AM145" s="619"/>
      <c r="AN145" s="619"/>
      <c r="AO145" s="619"/>
      <c r="AP145" s="619"/>
      <c r="AQ145" s="619"/>
      <c r="AR145" s="619"/>
      <c r="AS145" s="619"/>
      <c r="AT145" s="620"/>
      <c r="AU145" s="621"/>
      <c r="AV145" s="622"/>
      <c r="AW145" s="622"/>
      <c r="AX145" s="623"/>
    </row>
    <row r="146" spans="1:50" ht="24.75" customHeight="1" thickBot="1" x14ac:dyDescent="0.2">
      <c r="A146" s="1065"/>
      <c r="B146" s="1066"/>
      <c r="C146" s="1066"/>
      <c r="D146" s="1066"/>
      <c r="E146" s="1066"/>
      <c r="F146" s="1067"/>
      <c r="G146" s="846" t="s">
        <v>20</v>
      </c>
      <c r="H146" s="847"/>
      <c r="I146" s="847"/>
      <c r="J146" s="847"/>
      <c r="K146" s="847"/>
      <c r="L146" s="848"/>
      <c r="M146" s="849"/>
      <c r="N146" s="849"/>
      <c r="O146" s="849"/>
      <c r="P146" s="849"/>
      <c r="Q146" s="849"/>
      <c r="R146" s="849"/>
      <c r="S146" s="849"/>
      <c r="T146" s="849"/>
      <c r="U146" s="849"/>
      <c r="V146" s="849"/>
      <c r="W146" s="849"/>
      <c r="X146" s="850"/>
      <c r="Y146" s="851">
        <f>SUM(Y136:AB145)</f>
        <v>0</v>
      </c>
      <c r="Z146" s="852"/>
      <c r="AA146" s="852"/>
      <c r="AB146" s="853"/>
      <c r="AC146" s="846" t="s">
        <v>20</v>
      </c>
      <c r="AD146" s="847"/>
      <c r="AE146" s="847"/>
      <c r="AF146" s="847"/>
      <c r="AG146" s="847"/>
      <c r="AH146" s="848"/>
      <c r="AI146" s="849"/>
      <c r="AJ146" s="849"/>
      <c r="AK146" s="849"/>
      <c r="AL146" s="849"/>
      <c r="AM146" s="849"/>
      <c r="AN146" s="849"/>
      <c r="AO146" s="849"/>
      <c r="AP146" s="849"/>
      <c r="AQ146" s="849"/>
      <c r="AR146" s="849"/>
      <c r="AS146" s="849"/>
      <c r="AT146" s="850"/>
      <c r="AU146" s="851">
        <f>SUM(AU136:AX145)</f>
        <v>0</v>
      </c>
      <c r="AV146" s="852"/>
      <c r="AW146" s="852"/>
      <c r="AX146" s="854"/>
    </row>
    <row r="147" spans="1:50" ht="30" customHeight="1" x14ac:dyDescent="0.15">
      <c r="A147" s="1065"/>
      <c r="B147" s="1066"/>
      <c r="C147" s="1066"/>
      <c r="D147" s="1066"/>
      <c r="E147" s="1066"/>
      <c r="F147" s="1067"/>
      <c r="G147" s="615" t="s">
        <v>404</v>
      </c>
      <c r="H147" s="616"/>
      <c r="I147" s="616"/>
      <c r="J147" s="616"/>
      <c r="K147" s="616"/>
      <c r="L147" s="616"/>
      <c r="M147" s="616"/>
      <c r="N147" s="616"/>
      <c r="O147" s="616"/>
      <c r="P147" s="616"/>
      <c r="Q147" s="616"/>
      <c r="R147" s="616"/>
      <c r="S147" s="616"/>
      <c r="T147" s="616"/>
      <c r="U147" s="616"/>
      <c r="V147" s="616"/>
      <c r="W147" s="616"/>
      <c r="X147" s="616"/>
      <c r="Y147" s="616"/>
      <c r="Z147" s="616"/>
      <c r="AA147" s="616"/>
      <c r="AB147" s="617"/>
      <c r="AC147" s="615" t="s">
        <v>307</v>
      </c>
      <c r="AD147" s="616"/>
      <c r="AE147" s="616"/>
      <c r="AF147" s="616"/>
      <c r="AG147" s="616"/>
      <c r="AH147" s="616"/>
      <c r="AI147" s="616"/>
      <c r="AJ147" s="616"/>
      <c r="AK147" s="616"/>
      <c r="AL147" s="616"/>
      <c r="AM147" s="616"/>
      <c r="AN147" s="616"/>
      <c r="AO147" s="616"/>
      <c r="AP147" s="616"/>
      <c r="AQ147" s="616"/>
      <c r="AR147" s="616"/>
      <c r="AS147" s="616"/>
      <c r="AT147" s="616"/>
      <c r="AU147" s="616"/>
      <c r="AV147" s="616"/>
      <c r="AW147" s="616"/>
      <c r="AX147" s="813"/>
    </row>
    <row r="148" spans="1:50" ht="24.75" customHeight="1" x14ac:dyDescent="0.15">
      <c r="A148" s="1065"/>
      <c r="B148" s="1066"/>
      <c r="C148" s="1066"/>
      <c r="D148" s="1066"/>
      <c r="E148" s="1066"/>
      <c r="F148" s="1067"/>
      <c r="G148" s="835" t="s">
        <v>17</v>
      </c>
      <c r="H148" s="688"/>
      <c r="I148" s="688"/>
      <c r="J148" s="688"/>
      <c r="K148" s="688"/>
      <c r="L148" s="687" t="s">
        <v>18</v>
      </c>
      <c r="M148" s="688"/>
      <c r="N148" s="688"/>
      <c r="O148" s="688"/>
      <c r="P148" s="688"/>
      <c r="Q148" s="688"/>
      <c r="R148" s="688"/>
      <c r="S148" s="688"/>
      <c r="T148" s="688"/>
      <c r="U148" s="688"/>
      <c r="V148" s="688"/>
      <c r="W148" s="688"/>
      <c r="X148" s="689"/>
      <c r="Y148" s="673" t="s">
        <v>19</v>
      </c>
      <c r="Z148" s="674"/>
      <c r="AA148" s="674"/>
      <c r="AB148" s="818"/>
      <c r="AC148" s="835" t="s">
        <v>17</v>
      </c>
      <c r="AD148" s="688"/>
      <c r="AE148" s="688"/>
      <c r="AF148" s="688"/>
      <c r="AG148" s="688"/>
      <c r="AH148" s="687" t="s">
        <v>18</v>
      </c>
      <c r="AI148" s="688"/>
      <c r="AJ148" s="688"/>
      <c r="AK148" s="688"/>
      <c r="AL148" s="688"/>
      <c r="AM148" s="688"/>
      <c r="AN148" s="688"/>
      <c r="AO148" s="688"/>
      <c r="AP148" s="688"/>
      <c r="AQ148" s="688"/>
      <c r="AR148" s="688"/>
      <c r="AS148" s="688"/>
      <c r="AT148" s="689"/>
      <c r="AU148" s="673" t="s">
        <v>19</v>
      </c>
      <c r="AV148" s="674"/>
      <c r="AW148" s="674"/>
      <c r="AX148" s="675"/>
    </row>
    <row r="149" spans="1:50" ht="24.75" customHeight="1" x14ac:dyDescent="0.15">
      <c r="A149" s="1065"/>
      <c r="B149" s="1066"/>
      <c r="C149" s="1066"/>
      <c r="D149" s="1066"/>
      <c r="E149" s="1066"/>
      <c r="F149" s="1067"/>
      <c r="G149" s="690"/>
      <c r="H149" s="691"/>
      <c r="I149" s="691"/>
      <c r="J149" s="691"/>
      <c r="K149" s="692"/>
      <c r="L149" s="684"/>
      <c r="M149" s="685"/>
      <c r="N149" s="685"/>
      <c r="O149" s="685"/>
      <c r="P149" s="685"/>
      <c r="Q149" s="685"/>
      <c r="R149" s="685"/>
      <c r="S149" s="685"/>
      <c r="T149" s="685"/>
      <c r="U149" s="685"/>
      <c r="V149" s="685"/>
      <c r="W149" s="685"/>
      <c r="X149" s="686"/>
      <c r="Y149" s="408"/>
      <c r="Z149" s="409"/>
      <c r="AA149" s="409"/>
      <c r="AB149" s="825"/>
      <c r="AC149" s="690"/>
      <c r="AD149" s="691"/>
      <c r="AE149" s="691"/>
      <c r="AF149" s="691"/>
      <c r="AG149" s="692"/>
      <c r="AH149" s="684"/>
      <c r="AI149" s="685"/>
      <c r="AJ149" s="685"/>
      <c r="AK149" s="685"/>
      <c r="AL149" s="685"/>
      <c r="AM149" s="685"/>
      <c r="AN149" s="685"/>
      <c r="AO149" s="685"/>
      <c r="AP149" s="685"/>
      <c r="AQ149" s="685"/>
      <c r="AR149" s="685"/>
      <c r="AS149" s="685"/>
      <c r="AT149" s="686"/>
      <c r="AU149" s="408"/>
      <c r="AV149" s="409"/>
      <c r="AW149" s="409"/>
      <c r="AX149" s="410"/>
    </row>
    <row r="150" spans="1:50" ht="24.75" customHeight="1" x14ac:dyDescent="0.15">
      <c r="A150" s="1065"/>
      <c r="B150" s="1066"/>
      <c r="C150" s="1066"/>
      <c r="D150" s="1066"/>
      <c r="E150" s="1066"/>
      <c r="F150" s="1067"/>
      <c r="G150" s="626"/>
      <c r="H150" s="627"/>
      <c r="I150" s="627"/>
      <c r="J150" s="627"/>
      <c r="K150" s="628"/>
      <c r="L150" s="618"/>
      <c r="M150" s="619"/>
      <c r="N150" s="619"/>
      <c r="O150" s="619"/>
      <c r="P150" s="619"/>
      <c r="Q150" s="619"/>
      <c r="R150" s="619"/>
      <c r="S150" s="619"/>
      <c r="T150" s="619"/>
      <c r="U150" s="619"/>
      <c r="V150" s="619"/>
      <c r="W150" s="619"/>
      <c r="X150" s="620"/>
      <c r="Y150" s="621"/>
      <c r="Z150" s="622"/>
      <c r="AA150" s="622"/>
      <c r="AB150" s="632"/>
      <c r="AC150" s="626"/>
      <c r="AD150" s="627"/>
      <c r="AE150" s="627"/>
      <c r="AF150" s="627"/>
      <c r="AG150" s="628"/>
      <c r="AH150" s="618"/>
      <c r="AI150" s="619"/>
      <c r="AJ150" s="619"/>
      <c r="AK150" s="619"/>
      <c r="AL150" s="619"/>
      <c r="AM150" s="619"/>
      <c r="AN150" s="619"/>
      <c r="AO150" s="619"/>
      <c r="AP150" s="619"/>
      <c r="AQ150" s="619"/>
      <c r="AR150" s="619"/>
      <c r="AS150" s="619"/>
      <c r="AT150" s="620"/>
      <c r="AU150" s="621"/>
      <c r="AV150" s="622"/>
      <c r="AW150" s="622"/>
      <c r="AX150" s="623"/>
    </row>
    <row r="151" spans="1:50" ht="24.75" customHeight="1" x14ac:dyDescent="0.15">
      <c r="A151" s="1065"/>
      <c r="B151" s="1066"/>
      <c r="C151" s="1066"/>
      <c r="D151" s="1066"/>
      <c r="E151" s="1066"/>
      <c r="F151" s="1067"/>
      <c r="G151" s="626"/>
      <c r="H151" s="627"/>
      <c r="I151" s="627"/>
      <c r="J151" s="627"/>
      <c r="K151" s="628"/>
      <c r="L151" s="618"/>
      <c r="M151" s="619"/>
      <c r="N151" s="619"/>
      <c r="O151" s="619"/>
      <c r="P151" s="619"/>
      <c r="Q151" s="619"/>
      <c r="R151" s="619"/>
      <c r="S151" s="619"/>
      <c r="T151" s="619"/>
      <c r="U151" s="619"/>
      <c r="V151" s="619"/>
      <c r="W151" s="619"/>
      <c r="X151" s="620"/>
      <c r="Y151" s="621"/>
      <c r="Z151" s="622"/>
      <c r="AA151" s="622"/>
      <c r="AB151" s="632"/>
      <c r="AC151" s="626"/>
      <c r="AD151" s="627"/>
      <c r="AE151" s="627"/>
      <c r="AF151" s="627"/>
      <c r="AG151" s="628"/>
      <c r="AH151" s="618"/>
      <c r="AI151" s="619"/>
      <c r="AJ151" s="619"/>
      <c r="AK151" s="619"/>
      <c r="AL151" s="619"/>
      <c r="AM151" s="619"/>
      <c r="AN151" s="619"/>
      <c r="AO151" s="619"/>
      <c r="AP151" s="619"/>
      <c r="AQ151" s="619"/>
      <c r="AR151" s="619"/>
      <c r="AS151" s="619"/>
      <c r="AT151" s="620"/>
      <c r="AU151" s="621"/>
      <c r="AV151" s="622"/>
      <c r="AW151" s="622"/>
      <c r="AX151" s="623"/>
    </row>
    <row r="152" spans="1:50" ht="24.75" customHeight="1" x14ac:dyDescent="0.15">
      <c r="A152" s="1065"/>
      <c r="B152" s="1066"/>
      <c r="C152" s="1066"/>
      <c r="D152" s="1066"/>
      <c r="E152" s="1066"/>
      <c r="F152" s="1067"/>
      <c r="G152" s="626"/>
      <c r="H152" s="627"/>
      <c r="I152" s="627"/>
      <c r="J152" s="627"/>
      <c r="K152" s="628"/>
      <c r="L152" s="618"/>
      <c r="M152" s="619"/>
      <c r="N152" s="619"/>
      <c r="O152" s="619"/>
      <c r="P152" s="619"/>
      <c r="Q152" s="619"/>
      <c r="R152" s="619"/>
      <c r="S152" s="619"/>
      <c r="T152" s="619"/>
      <c r="U152" s="619"/>
      <c r="V152" s="619"/>
      <c r="W152" s="619"/>
      <c r="X152" s="620"/>
      <c r="Y152" s="621"/>
      <c r="Z152" s="622"/>
      <c r="AA152" s="622"/>
      <c r="AB152" s="632"/>
      <c r="AC152" s="626"/>
      <c r="AD152" s="627"/>
      <c r="AE152" s="627"/>
      <c r="AF152" s="627"/>
      <c r="AG152" s="628"/>
      <c r="AH152" s="618"/>
      <c r="AI152" s="619"/>
      <c r="AJ152" s="619"/>
      <c r="AK152" s="619"/>
      <c r="AL152" s="619"/>
      <c r="AM152" s="619"/>
      <c r="AN152" s="619"/>
      <c r="AO152" s="619"/>
      <c r="AP152" s="619"/>
      <c r="AQ152" s="619"/>
      <c r="AR152" s="619"/>
      <c r="AS152" s="619"/>
      <c r="AT152" s="620"/>
      <c r="AU152" s="621"/>
      <c r="AV152" s="622"/>
      <c r="AW152" s="622"/>
      <c r="AX152" s="623"/>
    </row>
    <row r="153" spans="1:50" ht="24.75" customHeight="1" x14ac:dyDescent="0.15">
      <c r="A153" s="1065"/>
      <c r="B153" s="1066"/>
      <c r="C153" s="1066"/>
      <c r="D153" s="1066"/>
      <c r="E153" s="1066"/>
      <c r="F153" s="1067"/>
      <c r="G153" s="626"/>
      <c r="H153" s="627"/>
      <c r="I153" s="627"/>
      <c r="J153" s="627"/>
      <c r="K153" s="628"/>
      <c r="L153" s="618"/>
      <c r="M153" s="619"/>
      <c r="N153" s="619"/>
      <c r="O153" s="619"/>
      <c r="P153" s="619"/>
      <c r="Q153" s="619"/>
      <c r="R153" s="619"/>
      <c r="S153" s="619"/>
      <c r="T153" s="619"/>
      <c r="U153" s="619"/>
      <c r="V153" s="619"/>
      <c r="W153" s="619"/>
      <c r="X153" s="620"/>
      <c r="Y153" s="621"/>
      <c r="Z153" s="622"/>
      <c r="AA153" s="622"/>
      <c r="AB153" s="632"/>
      <c r="AC153" s="626"/>
      <c r="AD153" s="627"/>
      <c r="AE153" s="627"/>
      <c r="AF153" s="627"/>
      <c r="AG153" s="628"/>
      <c r="AH153" s="618"/>
      <c r="AI153" s="619"/>
      <c r="AJ153" s="619"/>
      <c r="AK153" s="619"/>
      <c r="AL153" s="619"/>
      <c r="AM153" s="619"/>
      <c r="AN153" s="619"/>
      <c r="AO153" s="619"/>
      <c r="AP153" s="619"/>
      <c r="AQ153" s="619"/>
      <c r="AR153" s="619"/>
      <c r="AS153" s="619"/>
      <c r="AT153" s="620"/>
      <c r="AU153" s="621"/>
      <c r="AV153" s="622"/>
      <c r="AW153" s="622"/>
      <c r="AX153" s="623"/>
    </row>
    <row r="154" spans="1:50" ht="24.75" customHeight="1" x14ac:dyDescent="0.15">
      <c r="A154" s="1065"/>
      <c r="B154" s="1066"/>
      <c r="C154" s="1066"/>
      <c r="D154" s="1066"/>
      <c r="E154" s="1066"/>
      <c r="F154" s="1067"/>
      <c r="G154" s="626"/>
      <c r="H154" s="627"/>
      <c r="I154" s="627"/>
      <c r="J154" s="627"/>
      <c r="K154" s="628"/>
      <c r="L154" s="618"/>
      <c r="M154" s="619"/>
      <c r="N154" s="619"/>
      <c r="O154" s="619"/>
      <c r="P154" s="619"/>
      <c r="Q154" s="619"/>
      <c r="R154" s="619"/>
      <c r="S154" s="619"/>
      <c r="T154" s="619"/>
      <c r="U154" s="619"/>
      <c r="V154" s="619"/>
      <c r="W154" s="619"/>
      <c r="X154" s="620"/>
      <c r="Y154" s="621"/>
      <c r="Z154" s="622"/>
      <c r="AA154" s="622"/>
      <c r="AB154" s="632"/>
      <c r="AC154" s="626"/>
      <c r="AD154" s="627"/>
      <c r="AE154" s="627"/>
      <c r="AF154" s="627"/>
      <c r="AG154" s="628"/>
      <c r="AH154" s="618"/>
      <c r="AI154" s="619"/>
      <c r="AJ154" s="619"/>
      <c r="AK154" s="619"/>
      <c r="AL154" s="619"/>
      <c r="AM154" s="619"/>
      <c r="AN154" s="619"/>
      <c r="AO154" s="619"/>
      <c r="AP154" s="619"/>
      <c r="AQ154" s="619"/>
      <c r="AR154" s="619"/>
      <c r="AS154" s="619"/>
      <c r="AT154" s="620"/>
      <c r="AU154" s="621"/>
      <c r="AV154" s="622"/>
      <c r="AW154" s="622"/>
      <c r="AX154" s="623"/>
    </row>
    <row r="155" spans="1:50" ht="24.75" customHeight="1" x14ac:dyDescent="0.15">
      <c r="A155" s="1065"/>
      <c r="B155" s="1066"/>
      <c r="C155" s="1066"/>
      <c r="D155" s="1066"/>
      <c r="E155" s="1066"/>
      <c r="F155" s="1067"/>
      <c r="G155" s="626"/>
      <c r="H155" s="627"/>
      <c r="I155" s="627"/>
      <c r="J155" s="627"/>
      <c r="K155" s="628"/>
      <c r="L155" s="618"/>
      <c r="M155" s="619"/>
      <c r="N155" s="619"/>
      <c r="O155" s="619"/>
      <c r="P155" s="619"/>
      <c r="Q155" s="619"/>
      <c r="R155" s="619"/>
      <c r="S155" s="619"/>
      <c r="T155" s="619"/>
      <c r="U155" s="619"/>
      <c r="V155" s="619"/>
      <c r="W155" s="619"/>
      <c r="X155" s="620"/>
      <c r="Y155" s="621"/>
      <c r="Z155" s="622"/>
      <c r="AA155" s="622"/>
      <c r="AB155" s="632"/>
      <c r="AC155" s="626"/>
      <c r="AD155" s="627"/>
      <c r="AE155" s="627"/>
      <c r="AF155" s="627"/>
      <c r="AG155" s="628"/>
      <c r="AH155" s="618"/>
      <c r="AI155" s="619"/>
      <c r="AJ155" s="619"/>
      <c r="AK155" s="619"/>
      <c r="AL155" s="619"/>
      <c r="AM155" s="619"/>
      <c r="AN155" s="619"/>
      <c r="AO155" s="619"/>
      <c r="AP155" s="619"/>
      <c r="AQ155" s="619"/>
      <c r="AR155" s="619"/>
      <c r="AS155" s="619"/>
      <c r="AT155" s="620"/>
      <c r="AU155" s="621"/>
      <c r="AV155" s="622"/>
      <c r="AW155" s="622"/>
      <c r="AX155" s="623"/>
    </row>
    <row r="156" spans="1:50" ht="24.75" customHeight="1" x14ac:dyDescent="0.15">
      <c r="A156" s="1065"/>
      <c r="B156" s="1066"/>
      <c r="C156" s="1066"/>
      <c r="D156" s="1066"/>
      <c r="E156" s="1066"/>
      <c r="F156" s="1067"/>
      <c r="G156" s="626"/>
      <c r="H156" s="627"/>
      <c r="I156" s="627"/>
      <c r="J156" s="627"/>
      <c r="K156" s="628"/>
      <c r="L156" s="618"/>
      <c r="M156" s="619"/>
      <c r="N156" s="619"/>
      <c r="O156" s="619"/>
      <c r="P156" s="619"/>
      <c r="Q156" s="619"/>
      <c r="R156" s="619"/>
      <c r="S156" s="619"/>
      <c r="T156" s="619"/>
      <c r="U156" s="619"/>
      <c r="V156" s="619"/>
      <c r="W156" s="619"/>
      <c r="X156" s="620"/>
      <c r="Y156" s="621"/>
      <c r="Z156" s="622"/>
      <c r="AA156" s="622"/>
      <c r="AB156" s="632"/>
      <c r="AC156" s="626"/>
      <c r="AD156" s="627"/>
      <c r="AE156" s="627"/>
      <c r="AF156" s="627"/>
      <c r="AG156" s="628"/>
      <c r="AH156" s="618"/>
      <c r="AI156" s="619"/>
      <c r="AJ156" s="619"/>
      <c r="AK156" s="619"/>
      <c r="AL156" s="619"/>
      <c r="AM156" s="619"/>
      <c r="AN156" s="619"/>
      <c r="AO156" s="619"/>
      <c r="AP156" s="619"/>
      <c r="AQ156" s="619"/>
      <c r="AR156" s="619"/>
      <c r="AS156" s="619"/>
      <c r="AT156" s="620"/>
      <c r="AU156" s="621"/>
      <c r="AV156" s="622"/>
      <c r="AW156" s="622"/>
      <c r="AX156" s="623"/>
    </row>
    <row r="157" spans="1:50" ht="24.75" customHeight="1" x14ac:dyDescent="0.15">
      <c r="A157" s="1065"/>
      <c r="B157" s="1066"/>
      <c r="C157" s="1066"/>
      <c r="D157" s="1066"/>
      <c r="E157" s="1066"/>
      <c r="F157" s="1067"/>
      <c r="G157" s="626"/>
      <c r="H157" s="627"/>
      <c r="I157" s="627"/>
      <c r="J157" s="627"/>
      <c r="K157" s="628"/>
      <c r="L157" s="618"/>
      <c r="M157" s="619"/>
      <c r="N157" s="619"/>
      <c r="O157" s="619"/>
      <c r="P157" s="619"/>
      <c r="Q157" s="619"/>
      <c r="R157" s="619"/>
      <c r="S157" s="619"/>
      <c r="T157" s="619"/>
      <c r="U157" s="619"/>
      <c r="V157" s="619"/>
      <c r="W157" s="619"/>
      <c r="X157" s="620"/>
      <c r="Y157" s="621"/>
      <c r="Z157" s="622"/>
      <c r="AA157" s="622"/>
      <c r="AB157" s="632"/>
      <c r="AC157" s="626"/>
      <c r="AD157" s="627"/>
      <c r="AE157" s="627"/>
      <c r="AF157" s="627"/>
      <c r="AG157" s="628"/>
      <c r="AH157" s="618"/>
      <c r="AI157" s="619"/>
      <c r="AJ157" s="619"/>
      <c r="AK157" s="619"/>
      <c r="AL157" s="619"/>
      <c r="AM157" s="619"/>
      <c r="AN157" s="619"/>
      <c r="AO157" s="619"/>
      <c r="AP157" s="619"/>
      <c r="AQ157" s="619"/>
      <c r="AR157" s="619"/>
      <c r="AS157" s="619"/>
      <c r="AT157" s="620"/>
      <c r="AU157" s="621"/>
      <c r="AV157" s="622"/>
      <c r="AW157" s="622"/>
      <c r="AX157" s="623"/>
    </row>
    <row r="158" spans="1:50" ht="24.75" customHeight="1" x14ac:dyDescent="0.15">
      <c r="A158" s="1065"/>
      <c r="B158" s="1066"/>
      <c r="C158" s="1066"/>
      <c r="D158" s="1066"/>
      <c r="E158" s="1066"/>
      <c r="F158" s="1067"/>
      <c r="G158" s="626"/>
      <c r="H158" s="627"/>
      <c r="I158" s="627"/>
      <c r="J158" s="627"/>
      <c r="K158" s="628"/>
      <c r="L158" s="618"/>
      <c r="M158" s="619"/>
      <c r="N158" s="619"/>
      <c r="O158" s="619"/>
      <c r="P158" s="619"/>
      <c r="Q158" s="619"/>
      <c r="R158" s="619"/>
      <c r="S158" s="619"/>
      <c r="T158" s="619"/>
      <c r="U158" s="619"/>
      <c r="V158" s="619"/>
      <c r="W158" s="619"/>
      <c r="X158" s="620"/>
      <c r="Y158" s="621"/>
      <c r="Z158" s="622"/>
      <c r="AA158" s="622"/>
      <c r="AB158" s="632"/>
      <c r="AC158" s="626"/>
      <c r="AD158" s="627"/>
      <c r="AE158" s="627"/>
      <c r="AF158" s="627"/>
      <c r="AG158" s="628"/>
      <c r="AH158" s="618"/>
      <c r="AI158" s="619"/>
      <c r="AJ158" s="619"/>
      <c r="AK158" s="619"/>
      <c r="AL158" s="619"/>
      <c r="AM158" s="619"/>
      <c r="AN158" s="619"/>
      <c r="AO158" s="619"/>
      <c r="AP158" s="619"/>
      <c r="AQ158" s="619"/>
      <c r="AR158" s="619"/>
      <c r="AS158" s="619"/>
      <c r="AT158" s="620"/>
      <c r="AU158" s="621"/>
      <c r="AV158" s="622"/>
      <c r="AW158" s="622"/>
      <c r="AX158" s="623"/>
    </row>
    <row r="159" spans="1:50" ht="24.75" customHeight="1" thickBot="1" x14ac:dyDescent="0.2">
      <c r="A159" s="1068"/>
      <c r="B159" s="1069"/>
      <c r="C159" s="1069"/>
      <c r="D159" s="1069"/>
      <c r="E159" s="1069"/>
      <c r="F159" s="1070"/>
      <c r="G159" s="1053" t="s">
        <v>20</v>
      </c>
      <c r="H159" s="1054"/>
      <c r="I159" s="1054"/>
      <c r="J159" s="1054"/>
      <c r="K159" s="1054"/>
      <c r="L159" s="1055"/>
      <c r="M159" s="1056"/>
      <c r="N159" s="1056"/>
      <c r="O159" s="1056"/>
      <c r="P159" s="1056"/>
      <c r="Q159" s="1056"/>
      <c r="R159" s="1056"/>
      <c r="S159" s="1056"/>
      <c r="T159" s="1056"/>
      <c r="U159" s="1056"/>
      <c r="V159" s="1056"/>
      <c r="W159" s="1056"/>
      <c r="X159" s="1057"/>
      <c r="Y159" s="1058">
        <f>SUM(Y149:AB158)</f>
        <v>0</v>
      </c>
      <c r="Z159" s="1059"/>
      <c r="AA159" s="1059"/>
      <c r="AB159" s="1060"/>
      <c r="AC159" s="1053" t="s">
        <v>20</v>
      </c>
      <c r="AD159" s="1054"/>
      <c r="AE159" s="1054"/>
      <c r="AF159" s="1054"/>
      <c r="AG159" s="1054"/>
      <c r="AH159" s="1055"/>
      <c r="AI159" s="1056"/>
      <c r="AJ159" s="1056"/>
      <c r="AK159" s="1056"/>
      <c r="AL159" s="1056"/>
      <c r="AM159" s="1056"/>
      <c r="AN159" s="1056"/>
      <c r="AO159" s="1056"/>
      <c r="AP159" s="1056"/>
      <c r="AQ159" s="1056"/>
      <c r="AR159" s="1056"/>
      <c r="AS159" s="1056"/>
      <c r="AT159" s="1057"/>
      <c r="AU159" s="1058">
        <f>SUM(AU149:AX158)</f>
        <v>0</v>
      </c>
      <c r="AV159" s="1059"/>
      <c r="AW159" s="1059"/>
      <c r="AX159" s="1061"/>
    </row>
    <row r="160" spans="1:50" s="39" customFormat="1" ht="24.75" customHeight="1" thickBot="1" x14ac:dyDescent="0.2"/>
    <row r="161" spans="1:50" ht="30" customHeight="1" x14ac:dyDescent="0.15">
      <c r="A161" s="1071" t="s">
        <v>28</v>
      </c>
      <c r="B161" s="1072"/>
      <c r="C161" s="1072"/>
      <c r="D161" s="1072"/>
      <c r="E161" s="1072"/>
      <c r="F161" s="1073"/>
      <c r="G161" s="615" t="s">
        <v>308</v>
      </c>
      <c r="H161" s="616"/>
      <c r="I161" s="616"/>
      <c r="J161" s="616"/>
      <c r="K161" s="616"/>
      <c r="L161" s="616"/>
      <c r="M161" s="616"/>
      <c r="N161" s="616"/>
      <c r="O161" s="616"/>
      <c r="P161" s="616"/>
      <c r="Q161" s="616"/>
      <c r="R161" s="616"/>
      <c r="S161" s="616"/>
      <c r="T161" s="616"/>
      <c r="U161" s="616"/>
      <c r="V161" s="616"/>
      <c r="W161" s="616"/>
      <c r="X161" s="616"/>
      <c r="Y161" s="616"/>
      <c r="Z161" s="616"/>
      <c r="AA161" s="616"/>
      <c r="AB161" s="617"/>
      <c r="AC161" s="615" t="s">
        <v>405</v>
      </c>
      <c r="AD161" s="616"/>
      <c r="AE161" s="616"/>
      <c r="AF161" s="616"/>
      <c r="AG161" s="616"/>
      <c r="AH161" s="616"/>
      <c r="AI161" s="616"/>
      <c r="AJ161" s="616"/>
      <c r="AK161" s="616"/>
      <c r="AL161" s="616"/>
      <c r="AM161" s="616"/>
      <c r="AN161" s="616"/>
      <c r="AO161" s="616"/>
      <c r="AP161" s="616"/>
      <c r="AQ161" s="616"/>
      <c r="AR161" s="616"/>
      <c r="AS161" s="616"/>
      <c r="AT161" s="616"/>
      <c r="AU161" s="616"/>
      <c r="AV161" s="616"/>
      <c r="AW161" s="616"/>
      <c r="AX161" s="813"/>
    </row>
    <row r="162" spans="1:50" ht="24.75" customHeight="1" x14ac:dyDescent="0.15">
      <c r="A162" s="1065"/>
      <c r="B162" s="1066"/>
      <c r="C162" s="1066"/>
      <c r="D162" s="1066"/>
      <c r="E162" s="1066"/>
      <c r="F162" s="1067"/>
      <c r="G162" s="835" t="s">
        <v>17</v>
      </c>
      <c r="H162" s="688"/>
      <c r="I162" s="688"/>
      <c r="J162" s="688"/>
      <c r="K162" s="688"/>
      <c r="L162" s="687" t="s">
        <v>18</v>
      </c>
      <c r="M162" s="688"/>
      <c r="N162" s="688"/>
      <c r="O162" s="688"/>
      <c r="P162" s="688"/>
      <c r="Q162" s="688"/>
      <c r="R162" s="688"/>
      <c r="S162" s="688"/>
      <c r="T162" s="688"/>
      <c r="U162" s="688"/>
      <c r="V162" s="688"/>
      <c r="W162" s="688"/>
      <c r="X162" s="689"/>
      <c r="Y162" s="673" t="s">
        <v>19</v>
      </c>
      <c r="Z162" s="674"/>
      <c r="AA162" s="674"/>
      <c r="AB162" s="818"/>
      <c r="AC162" s="835" t="s">
        <v>17</v>
      </c>
      <c r="AD162" s="688"/>
      <c r="AE162" s="688"/>
      <c r="AF162" s="688"/>
      <c r="AG162" s="688"/>
      <c r="AH162" s="687" t="s">
        <v>18</v>
      </c>
      <c r="AI162" s="688"/>
      <c r="AJ162" s="688"/>
      <c r="AK162" s="688"/>
      <c r="AL162" s="688"/>
      <c r="AM162" s="688"/>
      <c r="AN162" s="688"/>
      <c r="AO162" s="688"/>
      <c r="AP162" s="688"/>
      <c r="AQ162" s="688"/>
      <c r="AR162" s="688"/>
      <c r="AS162" s="688"/>
      <c r="AT162" s="689"/>
      <c r="AU162" s="673" t="s">
        <v>19</v>
      </c>
      <c r="AV162" s="674"/>
      <c r="AW162" s="674"/>
      <c r="AX162" s="675"/>
    </row>
    <row r="163" spans="1:50" ht="24.75" customHeight="1" x14ac:dyDescent="0.15">
      <c r="A163" s="1065"/>
      <c r="B163" s="1066"/>
      <c r="C163" s="1066"/>
      <c r="D163" s="1066"/>
      <c r="E163" s="1066"/>
      <c r="F163" s="1067"/>
      <c r="G163" s="690"/>
      <c r="H163" s="691"/>
      <c r="I163" s="691"/>
      <c r="J163" s="691"/>
      <c r="K163" s="692"/>
      <c r="L163" s="684"/>
      <c r="M163" s="685"/>
      <c r="N163" s="685"/>
      <c r="O163" s="685"/>
      <c r="P163" s="685"/>
      <c r="Q163" s="685"/>
      <c r="R163" s="685"/>
      <c r="S163" s="685"/>
      <c r="T163" s="685"/>
      <c r="U163" s="685"/>
      <c r="V163" s="685"/>
      <c r="W163" s="685"/>
      <c r="X163" s="686"/>
      <c r="Y163" s="408"/>
      <c r="Z163" s="409"/>
      <c r="AA163" s="409"/>
      <c r="AB163" s="825"/>
      <c r="AC163" s="690"/>
      <c r="AD163" s="691"/>
      <c r="AE163" s="691"/>
      <c r="AF163" s="691"/>
      <c r="AG163" s="692"/>
      <c r="AH163" s="684"/>
      <c r="AI163" s="685"/>
      <c r="AJ163" s="685"/>
      <c r="AK163" s="685"/>
      <c r="AL163" s="685"/>
      <c r="AM163" s="685"/>
      <c r="AN163" s="685"/>
      <c r="AO163" s="685"/>
      <c r="AP163" s="685"/>
      <c r="AQ163" s="685"/>
      <c r="AR163" s="685"/>
      <c r="AS163" s="685"/>
      <c r="AT163" s="686"/>
      <c r="AU163" s="408"/>
      <c r="AV163" s="409"/>
      <c r="AW163" s="409"/>
      <c r="AX163" s="410"/>
    </row>
    <row r="164" spans="1:50" ht="24.75" customHeight="1" x14ac:dyDescent="0.15">
      <c r="A164" s="1065"/>
      <c r="B164" s="1066"/>
      <c r="C164" s="1066"/>
      <c r="D164" s="1066"/>
      <c r="E164" s="1066"/>
      <c r="F164" s="1067"/>
      <c r="G164" s="626"/>
      <c r="H164" s="627"/>
      <c r="I164" s="627"/>
      <c r="J164" s="627"/>
      <c r="K164" s="628"/>
      <c r="L164" s="618"/>
      <c r="M164" s="619"/>
      <c r="N164" s="619"/>
      <c r="O164" s="619"/>
      <c r="P164" s="619"/>
      <c r="Q164" s="619"/>
      <c r="R164" s="619"/>
      <c r="S164" s="619"/>
      <c r="T164" s="619"/>
      <c r="U164" s="619"/>
      <c r="V164" s="619"/>
      <c r="W164" s="619"/>
      <c r="X164" s="620"/>
      <c r="Y164" s="621"/>
      <c r="Z164" s="622"/>
      <c r="AA164" s="622"/>
      <c r="AB164" s="632"/>
      <c r="AC164" s="626"/>
      <c r="AD164" s="627"/>
      <c r="AE164" s="627"/>
      <c r="AF164" s="627"/>
      <c r="AG164" s="628"/>
      <c r="AH164" s="618"/>
      <c r="AI164" s="619"/>
      <c r="AJ164" s="619"/>
      <c r="AK164" s="619"/>
      <c r="AL164" s="619"/>
      <c r="AM164" s="619"/>
      <c r="AN164" s="619"/>
      <c r="AO164" s="619"/>
      <c r="AP164" s="619"/>
      <c r="AQ164" s="619"/>
      <c r="AR164" s="619"/>
      <c r="AS164" s="619"/>
      <c r="AT164" s="620"/>
      <c r="AU164" s="621"/>
      <c r="AV164" s="622"/>
      <c r="AW164" s="622"/>
      <c r="AX164" s="623"/>
    </row>
    <row r="165" spans="1:50" ht="24.75" customHeight="1" x14ac:dyDescent="0.15">
      <c r="A165" s="1065"/>
      <c r="B165" s="1066"/>
      <c r="C165" s="1066"/>
      <c r="D165" s="1066"/>
      <c r="E165" s="1066"/>
      <c r="F165" s="1067"/>
      <c r="G165" s="626"/>
      <c r="H165" s="627"/>
      <c r="I165" s="627"/>
      <c r="J165" s="627"/>
      <c r="K165" s="628"/>
      <c r="L165" s="618"/>
      <c r="M165" s="619"/>
      <c r="N165" s="619"/>
      <c r="O165" s="619"/>
      <c r="P165" s="619"/>
      <c r="Q165" s="619"/>
      <c r="R165" s="619"/>
      <c r="S165" s="619"/>
      <c r="T165" s="619"/>
      <c r="U165" s="619"/>
      <c r="V165" s="619"/>
      <c r="W165" s="619"/>
      <c r="X165" s="620"/>
      <c r="Y165" s="621"/>
      <c r="Z165" s="622"/>
      <c r="AA165" s="622"/>
      <c r="AB165" s="632"/>
      <c r="AC165" s="626"/>
      <c r="AD165" s="627"/>
      <c r="AE165" s="627"/>
      <c r="AF165" s="627"/>
      <c r="AG165" s="628"/>
      <c r="AH165" s="618"/>
      <c r="AI165" s="619"/>
      <c r="AJ165" s="619"/>
      <c r="AK165" s="619"/>
      <c r="AL165" s="619"/>
      <c r="AM165" s="619"/>
      <c r="AN165" s="619"/>
      <c r="AO165" s="619"/>
      <c r="AP165" s="619"/>
      <c r="AQ165" s="619"/>
      <c r="AR165" s="619"/>
      <c r="AS165" s="619"/>
      <c r="AT165" s="620"/>
      <c r="AU165" s="621"/>
      <c r="AV165" s="622"/>
      <c r="AW165" s="622"/>
      <c r="AX165" s="623"/>
    </row>
    <row r="166" spans="1:50" ht="24.75" customHeight="1" x14ac:dyDescent="0.15">
      <c r="A166" s="1065"/>
      <c r="B166" s="1066"/>
      <c r="C166" s="1066"/>
      <c r="D166" s="1066"/>
      <c r="E166" s="1066"/>
      <c r="F166" s="1067"/>
      <c r="G166" s="626"/>
      <c r="H166" s="627"/>
      <c r="I166" s="627"/>
      <c r="J166" s="627"/>
      <c r="K166" s="628"/>
      <c r="L166" s="618"/>
      <c r="M166" s="619"/>
      <c r="N166" s="619"/>
      <c r="O166" s="619"/>
      <c r="P166" s="619"/>
      <c r="Q166" s="619"/>
      <c r="R166" s="619"/>
      <c r="S166" s="619"/>
      <c r="T166" s="619"/>
      <c r="U166" s="619"/>
      <c r="V166" s="619"/>
      <c r="W166" s="619"/>
      <c r="X166" s="620"/>
      <c r="Y166" s="621"/>
      <c r="Z166" s="622"/>
      <c r="AA166" s="622"/>
      <c r="AB166" s="632"/>
      <c r="AC166" s="626"/>
      <c r="AD166" s="627"/>
      <c r="AE166" s="627"/>
      <c r="AF166" s="627"/>
      <c r="AG166" s="628"/>
      <c r="AH166" s="618"/>
      <c r="AI166" s="619"/>
      <c r="AJ166" s="619"/>
      <c r="AK166" s="619"/>
      <c r="AL166" s="619"/>
      <c r="AM166" s="619"/>
      <c r="AN166" s="619"/>
      <c r="AO166" s="619"/>
      <c r="AP166" s="619"/>
      <c r="AQ166" s="619"/>
      <c r="AR166" s="619"/>
      <c r="AS166" s="619"/>
      <c r="AT166" s="620"/>
      <c r="AU166" s="621"/>
      <c r="AV166" s="622"/>
      <c r="AW166" s="622"/>
      <c r="AX166" s="623"/>
    </row>
    <row r="167" spans="1:50" ht="24.75" customHeight="1" x14ac:dyDescent="0.15">
      <c r="A167" s="1065"/>
      <c r="B167" s="1066"/>
      <c r="C167" s="1066"/>
      <c r="D167" s="1066"/>
      <c r="E167" s="1066"/>
      <c r="F167" s="1067"/>
      <c r="G167" s="626"/>
      <c r="H167" s="627"/>
      <c r="I167" s="627"/>
      <c r="J167" s="627"/>
      <c r="K167" s="628"/>
      <c r="L167" s="618"/>
      <c r="M167" s="619"/>
      <c r="N167" s="619"/>
      <c r="O167" s="619"/>
      <c r="P167" s="619"/>
      <c r="Q167" s="619"/>
      <c r="R167" s="619"/>
      <c r="S167" s="619"/>
      <c r="T167" s="619"/>
      <c r="U167" s="619"/>
      <c r="V167" s="619"/>
      <c r="W167" s="619"/>
      <c r="X167" s="620"/>
      <c r="Y167" s="621"/>
      <c r="Z167" s="622"/>
      <c r="AA167" s="622"/>
      <c r="AB167" s="632"/>
      <c r="AC167" s="626"/>
      <c r="AD167" s="627"/>
      <c r="AE167" s="627"/>
      <c r="AF167" s="627"/>
      <c r="AG167" s="628"/>
      <c r="AH167" s="618"/>
      <c r="AI167" s="619"/>
      <c r="AJ167" s="619"/>
      <c r="AK167" s="619"/>
      <c r="AL167" s="619"/>
      <c r="AM167" s="619"/>
      <c r="AN167" s="619"/>
      <c r="AO167" s="619"/>
      <c r="AP167" s="619"/>
      <c r="AQ167" s="619"/>
      <c r="AR167" s="619"/>
      <c r="AS167" s="619"/>
      <c r="AT167" s="620"/>
      <c r="AU167" s="621"/>
      <c r="AV167" s="622"/>
      <c r="AW167" s="622"/>
      <c r="AX167" s="623"/>
    </row>
    <row r="168" spans="1:50" ht="24.75" customHeight="1" x14ac:dyDescent="0.15">
      <c r="A168" s="1065"/>
      <c r="B168" s="1066"/>
      <c r="C168" s="1066"/>
      <c r="D168" s="1066"/>
      <c r="E168" s="1066"/>
      <c r="F168" s="1067"/>
      <c r="G168" s="626"/>
      <c r="H168" s="627"/>
      <c r="I168" s="627"/>
      <c r="J168" s="627"/>
      <c r="K168" s="628"/>
      <c r="L168" s="618"/>
      <c r="M168" s="619"/>
      <c r="N168" s="619"/>
      <c r="O168" s="619"/>
      <c r="P168" s="619"/>
      <c r="Q168" s="619"/>
      <c r="R168" s="619"/>
      <c r="S168" s="619"/>
      <c r="T168" s="619"/>
      <c r="U168" s="619"/>
      <c r="V168" s="619"/>
      <c r="W168" s="619"/>
      <c r="X168" s="620"/>
      <c r="Y168" s="621"/>
      <c r="Z168" s="622"/>
      <c r="AA168" s="622"/>
      <c r="AB168" s="632"/>
      <c r="AC168" s="626"/>
      <c r="AD168" s="627"/>
      <c r="AE168" s="627"/>
      <c r="AF168" s="627"/>
      <c r="AG168" s="628"/>
      <c r="AH168" s="618"/>
      <c r="AI168" s="619"/>
      <c r="AJ168" s="619"/>
      <c r="AK168" s="619"/>
      <c r="AL168" s="619"/>
      <c r="AM168" s="619"/>
      <c r="AN168" s="619"/>
      <c r="AO168" s="619"/>
      <c r="AP168" s="619"/>
      <c r="AQ168" s="619"/>
      <c r="AR168" s="619"/>
      <c r="AS168" s="619"/>
      <c r="AT168" s="620"/>
      <c r="AU168" s="621"/>
      <c r="AV168" s="622"/>
      <c r="AW168" s="622"/>
      <c r="AX168" s="623"/>
    </row>
    <row r="169" spans="1:50" ht="24.75" customHeight="1" x14ac:dyDescent="0.15">
      <c r="A169" s="1065"/>
      <c r="B169" s="1066"/>
      <c r="C169" s="1066"/>
      <c r="D169" s="1066"/>
      <c r="E169" s="1066"/>
      <c r="F169" s="1067"/>
      <c r="G169" s="626"/>
      <c r="H169" s="627"/>
      <c r="I169" s="627"/>
      <c r="J169" s="627"/>
      <c r="K169" s="628"/>
      <c r="L169" s="618"/>
      <c r="M169" s="619"/>
      <c r="N169" s="619"/>
      <c r="O169" s="619"/>
      <c r="P169" s="619"/>
      <c r="Q169" s="619"/>
      <c r="R169" s="619"/>
      <c r="S169" s="619"/>
      <c r="T169" s="619"/>
      <c r="U169" s="619"/>
      <c r="V169" s="619"/>
      <c r="W169" s="619"/>
      <c r="X169" s="620"/>
      <c r="Y169" s="621"/>
      <c r="Z169" s="622"/>
      <c r="AA169" s="622"/>
      <c r="AB169" s="632"/>
      <c r="AC169" s="626"/>
      <c r="AD169" s="627"/>
      <c r="AE169" s="627"/>
      <c r="AF169" s="627"/>
      <c r="AG169" s="628"/>
      <c r="AH169" s="618"/>
      <c r="AI169" s="619"/>
      <c r="AJ169" s="619"/>
      <c r="AK169" s="619"/>
      <c r="AL169" s="619"/>
      <c r="AM169" s="619"/>
      <c r="AN169" s="619"/>
      <c r="AO169" s="619"/>
      <c r="AP169" s="619"/>
      <c r="AQ169" s="619"/>
      <c r="AR169" s="619"/>
      <c r="AS169" s="619"/>
      <c r="AT169" s="620"/>
      <c r="AU169" s="621"/>
      <c r="AV169" s="622"/>
      <c r="AW169" s="622"/>
      <c r="AX169" s="623"/>
    </row>
    <row r="170" spans="1:50" ht="24.75" customHeight="1" x14ac:dyDescent="0.15">
      <c r="A170" s="1065"/>
      <c r="B170" s="1066"/>
      <c r="C170" s="1066"/>
      <c r="D170" s="1066"/>
      <c r="E170" s="1066"/>
      <c r="F170" s="1067"/>
      <c r="G170" s="626"/>
      <c r="H170" s="627"/>
      <c r="I170" s="627"/>
      <c r="J170" s="627"/>
      <c r="K170" s="628"/>
      <c r="L170" s="618"/>
      <c r="M170" s="619"/>
      <c r="N170" s="619"/>
      <c r="O170" s="619"/>
      <c r="P170" s="619"/>
      <c r="Q170" s="619"/>
      <c r="R170" s="619"/>
      <c r="S170" s="619"/>
      <c r="T170" s="619"/>
      <c r="U170" s="619"/>
      <c r="V170" s="619"/>
      <c r="W170" s="619"/>
      <c r="X170" s="620"/>
      <c r="Y170" s="621"/>
      <c r="Z170" s="622"/>
      <c r="AA170" s="622"/>
      <c r="AB170" s="632"/>
      <c r="AC170" s="626"/>
      <c r="AD170" s="627"/>
      <c r="AE170" s="627"/>
      <c r="AF170" s="627"/>
      <c r="AG170" s="628"/>
      <c r="AH170" s="618"/>
      <c r="AI170" s="619"/>
      <c r="AJ170" s="619"/>
      <c r="AK170" s="619"/>
      <c r="AL170" s="619"/>
      <c r="AM170" s="619"/>
      <c r="AN170" s="619"/>
      <c r="AO170" s="619"/>
      <c r="AP170" s="619"/>
      <c r="AQ170" s="619"/>
      <c r="AR170" s="619"/>
      <c r="AS170" s="619"/>
      <c r="AT170" s="620"/>
      <c r="AU170" s="621"/>
      <c r="AV170" s="622"/>
      <c r="AW170" s="622"/>
      <c r="AX170" s="623"/>
    </row>
    <row r="171" spans="1:50" ht="24.75" customHeight="1" x14ac:dyDescent="0.15">
      <c r="A171" s="1065"/>
      <c r="B171" s="1066"/>
      <c r="C171" s="1066"/>
      <c r="D171" s="1066"/>
      <c r="E171" s="1066"/>
      <c r="F171" s="1067"/>
      <c r="G171" s="626"/>
      <c r="H171" s="627"/>
      <c r="I171" s="627"/>
      <c r="J171" s="627"/>
      <c r="K171" s="628"/>
      <c r="L171" s="618"/>
      <c r="M171" s="619"/>
      <c r="N171" s="619"/>
      <c r="O171" s="619"/>
      <c r="P171" s="619"/>
      <c r="Q171" s="619"/>
      <c r="R171" s="619"/>
      <c r="S171" s="619"/>
      <c r="T171" s="619"/>
      <c r="U171" s="619"/>
      <c r="V171" s="619"/>
      <c r="W171" s="619"/>
      <c r="X171" s="620"/>
      <c r="Y171" s="621"/>
      <c r="Z171" s="622"/>
      <c r="AA171" s="622"/>
      <c r="AB171" s="632"/>
      <c r="AC171" s="626"/>
      <c r="AD171" s="627"/>
      <c r="AE171" s="627"/>
      <c r="AF171" s="627"/>
      <c r="AG171" s="628"/>
      <c r="AH171" s="618"/>
      <c r="AI171" s="619"/>
      <c r="AJ171" s="619"/>
      <c r="AK171" s="619"/>
      <c r="AL171" s="619"/>
      <c r="AM171" s="619"/>
      <c r="AN171" s="619"/>
      <c r="AO171" s="619"/>
      <c r="AP171" s="619"/>
      <c r="AQ171" s="619"/>
      <c r="AR171" s="619"/>
      <c r="AS171" s="619"/>
      <c r="AT171" s="620"/>
      <c r="AU171" s="621"/>
      <c r="AV171" s="622"/>
      <c r="AW171" s="622"/>
      <c r="AX171" s="623"/>
    </row>
    <row r="172" spans="1:50" ht="24.75" customHeight="1" x14ac:dyDescent="0.15">
      <c r="A172" s="1065"/>
      <c r="B172" s="1066"/>
      <c r="C172" s="1066"/>
      <c r="D172" s="1066"/>
      <c r="E172" s="1066"/>
      <c r="F172" s="1067"/>
      <c r="G172" s="626"/>
      <c r="H172" s="627"/>
      <c r="I172" s="627"/>
      <c r="J172" s="627"/>
      <c r="K172" s="628"/>
      <c r="L172" s="618"/>
      <c r="M172" s="619"/>
      <c r="N172" s="619"/>
      <c r="O172" s="619"/>
      <c r="P172" s="619"/>
      <c r="Q172" s="619"/>
      <c r="R172" s="619"/>
      <c r="S172" s="619"/>
      <c r="T172" s="619"/>
      <c r="U172" s="619"/>
      <c r="V172" s="619"/>
      <c r="W172" s="619"/>
      <c r="X172" s="620"/>
      <c r="Y172" s="621"/>
      <c r="Z172" s="622"/>
      <c r="AA172" s="622"/>
      <c r="AB172" s="632"/>
      <c r="AC172" s="626"/>
      <c r="AD172" s="627"/>
      <c r="AE172" s="627"/>
      <c r="AF172" s="627"/>
      <c r="AG172" s="628"/>
      <c r="AH172" s="618"/>
      <c r="AI172" s="619"/>
      <c r="AJ172" s="619"/>
      <c r="AK172" s="619"/>
      <c r="AL172" s="619"/>
      <c r="AM172" s="619"/>
      <c r="AN172" s="619"/>
      <c r="AO172" s="619"/>
      <c r="AP172" s="619"/>
      <c r="AQ172" s="619"/>
      <c r="AR172" s="619"/>
      <c r="AS172" s="619"/>
      <c r="AT172" s="620"/>
      <c r="AU172" s="621"/>
      <c r="AV172" s="622"/>
      <c r="AW172" s="622"/>
      <c r="AX172" s="623"/>
    </row>
    <row r="173" spans="1:50" ht="24.75" customHeight="1" thickBot="1" x14ac:dyDescent="0.2">
      <c r="A173" s="1065"/>
      <c r="B173" s="1066"/>
      <c r="C173" s="1066"/>
      <c r="D173" s="1066"/>
      <c r="E173" s="1066"/>
      <c r="F173" s="1067"/>
      <c r="G173" s="846" t="s">
        <v>20</v>
      </c>
      <c r="H173" s="847"/>
      <c r="I173" s="847"/>
      <c r="J173" s="847"/>
      <c r="K173" s="847"/>
      <c r="L173" s="848"/>
      <c r="M173" s="849"/>
      <c r="N173" s="849"/>
      <c r="O173" s="849"/>
      <c r="P173" s="849"/>
      <c r="Q173" s="849"/>
      <c r="R173" s="849"/>
      <c r="S173" s="849"/>
      <c r="T173" s="849"/>
      <c r="U173" s="849"/>
      <c r="V173" s="849"/>
      <c r="W173" s="849"/>
      <c r="X173" s="850"/>
      <c r="Y173" s="851">
        <f>SUM(Y163:AB172)</f>
        <v>0</v>
      </c>
      <c r="Z173" s="852"/>
      <c r="AA173" s="852"/>
      <c r="AB173" s="853"/>
      <c r="AC173" s="846" t="s">
        <v>20</v>
      </c>
      <c r="AD173" s="847"/>
      <c r="AE173" s="847"/>
      <c r="AF173" s="847"/>
      <c r="AG173" s="847"/>
      <c r="AH173" s="848"/>
      <c r="AI173" s="849"/>
      <c r="AJ173" s="849"/>
      <c r="AK173" s="849"/>
      <c r="AL173" s="849"/>
      <c r="AM173" s="849"/>
      <c r="AN173" s="849"/>
      <c r="AO173" s="849"/>
      <c r="AP173" s="849"/>
      <c r="AQ173" s="849"/>
      <c r="AR173" s="849"/>
      <c r="AS173" s="849"/>
      <c r="AT173" s="850"/>
      <c r="AU173" s="851">
        <f>SUM(AU163:AX172)</f>
        <v>0</v>
      </c>
      <c r="AV173" s="852"/>
      <c r="AW173" s="852"/>
      <c r="AX173" s="854"/>
    </row>
    <row r="174" spans="1:50" ht="30" customHeight="1" x14ac:dyDescent="0.15">
      <c r="A174" s="1065"/>
      <c r="B174" s="1066"/>
      <c r="C174" s="1066"/>
      <c r="D174" s="1066"/>
      <c r="E174" s="1066"/>
      <c r="F174" s="1067"/>
      <c r="G174" s="615" t="s">
        <v>406</v>
      </c>
      <c r="H174" s="616"/>
      <c r="I174" s="616"/>
      <c r="J174" s="616"/>
      <c r="K174" s="616"/>
      <c r="L174" s="616"/>
      <c r="M174" s="616"/>
      <c r="N174" s="616"/>
      <c r="O174" s="616"/>
      <c r="P174" s="616"/>
      <c r="Q174" s="616"/>
      <c r="R174" s="616"/>
      <c r="S174" s="616"/>
      <c r="T174" s="616"/>
      <c r="U174" s="616"/>
      <c r="V174" s="616"/>
      <c r="W174" s="616"/>
      <c r="X174" s="616"/>
      <c r="Y174" s="616"/>
      <c r="Z174" s="616"/>
      <c r="AA174" s="616"/>
      <c r="AB174" s="617"/>
      <c r="AC174" s="615" t="s">
        <v>407</v>
      </c>
      <c r="AD174" s="616"/>
      <c r="AE174" s="616"/>
      <c r="AF174" s="616"/>
      <c r="AG174" s="616"/>
      <c r="AH174" s="616"/>
      <c r="AI174" s="616"/>
      <c r="AJ174" s="616"/>
      <c r="AK174" s="616"/>
      <c r="AL174" s="616"/>
      <c r="AM174" s="616"/>
      <c r="AN174" s="616"/>
      <c r="AO174" s="616"/>
      <c r="AP174" s="616"/>
      <c r="AQ174" s="616"/>
      <c r="AR174" s="616"/>
      <c r="AS174" s="616"/>
      <c r="AT174" s="616"/>
      <c r="AU174" s="616"/>
      <c r="AV174" s="616"/>
      <c r="AW174" s="616"/>
      <c r="AX174" s="813"/>
    </row>
    <row r="175" spans="1:50" ht="25.5" customHeight="1" x14ac:dyDescent="0.15">
      <c r="A175" s="1065"/>
      <c r="B175" s="1066"/>
      <c r="C175" s="1066"/>
      <c r="D175" s="1066"/>
      <c r="E175" s="1066"/>
      <c r="F175" s="1067"/>
      <c r="G175" s="835" t="s">
        <v>17</v>
      </c>
      <c r="H175" s="688"/>
      <c r="I175" s="688"/>
      <c r="J175" s="688"/>
      <c r="K175" s="688"/>
      <c r="L175" s="687" t="s">
        <v>18</v>
      </c>
      <c r="M175" s="688"/>
      <c r="N175" s="688"/>
      <c r="O175" s="688"/>
      <c r="P175" s="688"/>
      <c r="Q175" s="688"/>
      <c r="R175" s="688"/>
      <c r="S175" s="688"/>
      <c r="T175" s="688"/>
      <c r="U175" s="688"/>
      <c r="V175" s="688"/>
      <c r="W175" s="688"/>
      <c r="X175" s="689"/>
      <c r="Y175" s="673" t="s">
        <v>19</v>
      </c>
      <c r="Z175" s="674"/>
      <c r="AA175" s="674"/>
      <c r="AB175" s="818"/>
      <c r="AC175" s="835" t="s">
        <v>17</v>
      </c>
      <c r="AD175" s="688"/>
      <c r="AE175" s="688"/>
      <c r="AF175" s="688"/>
      <c r="AG175" s="688"/>
      <c r="AH175" s="687" t="s">
        <v>18</v>
      </c>
      <c r="AI175" s="688"/>
      <c r="AJ175" s="688"/>
      <c r="AK175" s="688"/>
      <c r="AL175" s="688"/>
      <c r="AM175" s="688"/>
      <c r="AN175" s="688"/>
      <c r="AO175" s="688"/>
      <c r="AP175" s="688"/>
      <c r="AQ175" s="688"/>
      <c r="AR175" s="688"/>
      <c r="AS175" s="688"/>
      <c r="AT175" s="689"/>
      <c r="AU175" s="673" t="s">
        <v>19</v>
      </c>
      <c r="AV175" s="674"/>
      <c r="AW175" s="674"/>
      <c r="AX175" s="675"/>
    </row>
    <row r="176" spans="1:50" ht="24.75" customHeight="1" x14ac:dyDescent="0.15">
      <c r="A176" s="1065"/>
      <c r="B176" s="1066"/>
      <c r="C176" s="1066"/>
      <c r="D176" s="1066"/>
      <c r="E176" s="1066"/>
      <c r="F176" s="1067"/>
      <c r="G176" s="690"/>
      <c r="H176" s="691"/>
      <c r="I176" s="691"/>
      <c r="J176" s="691"/>
      <c r="K176" s="692"/>
      <c r="L176" s="684"/>
      <c r="M176" s="685"/>
      <c r="N176" s="685"/>
      <c r="O176" s="685"/>
      <c r="P176" s="685"/>
      <c r="Q176" s="685"/>
      <c r="R176" s="685"/>
      <c r="S176" s="685"/>
      <c r="T176" s="685"/>
      <c r="U176" s="685"/>
      <c r="V176" s="685"/>
      <c r="W176" s="685"/>
      <c r="X176" s="686"/>
      <c r="Y176" s="408"/>
      <c r="Z176" s="409"/>
      <c r="AA176" s="409"/>
      <c r="AB176" s="825"/>
      <c r="AC176" s="690"/>
      <c r="AD176" s="691"/>
      <c r="AE176" s="691"/>
      <c r="AF176" s="691"/>
      <c r="AG176" s="692"/>
      <c r="AH176" s="684"/>
      <c r="AI176" s="685"/>
      <c r="AJ176" s="685"/>
      <c r="AK176" s="685"/>
      <c r="AL176" s="685"/>
      <c r="AM176" s="685"/>
      <c r="AN176" s="685"/>
      <c r="AO176" s="685"/>
      <c r="AP176" s="685"/>
      <c r="AQ176" s="685"/>
      <c r="AR176" s="685"/>
      <c r="AS176" s="685"/>
      <c r="AT176" s="686"/>
      <c r="AU176" s="408"/>
      <c r="AV176" s="409"/>
      <c r="AW176" s="409"/>
      <c r="AX176" s="410"/>
    </row>
    <row r="177" spans="1:50" ht="24.75" customHeight="1" x14ac:dyDescent="0.15">
      <c r="A177" s="1065"/>
      <c r="B177" s="1066"/>
      <c r="C177" s="1066"/>
      <c r="D177" s="1066"/>
      <c r="E177" s="1066"/>
      <c r="F177" s="1067"/>
      <c r="G177" s="626"/>
      <c r="H177" s="627"/>
      <c r="I177" s="627"/>
      <c r="J177" s="627"/>
      <c r="K177" s="628"/>
      <c r="L177" s="618"/>
      <c r="M177" s="619"/>
      <c r="N177" s="619"/>
      <c r="O177" s="619"/>
      <c r="P177" s="619"/>
      <c r="Q177" s="619"/>
      <c r="R177" s="619"/>
      <c r="S177" s="619"/>
      <c r="T177" s="619"/>
      <c r="U177" s="619"/>
      <c r="V177" s="619"/>
      <c r="W177" s="619"/>
      <c r="X177" s="620"/>
      <c r="Y177" s="621"/>
      <c r="Z177" s="622"/>
      <c r="AA177" s="622"/>
      <c r="AB177" s="632"/>
      <c r="AC177" s="626"/>
      <c r="AD177" s="627"/>
      <c r="AE177" s="627"/>
      <c r="AF177" s="627"/>
      <c r="AG177" s="628"/>
      <c r="AH177" s="618"/>
      <c r="AI177" s="619"/>
      <c r="AJ177" s="619"/>
      <c r="AK177" s="619"/>
      <c r="AL177" s="619"/>
      <c r="AM177" s="619"/>
      <c r="AN177" s="619"/>
      <c r="AO177" s="619"/>
      <c r="AP177" s="619"/>
      <c r="AQ177" s="619"/>
      <c r="AR177" s="619"/>
      <c r="AS177" s="619"/>
      <c r="AT177" s="620"/>
      <c r="AU177" s="621"/>
      <c r="AV177" s="622"/>
      <c r="AW177" s="622"/>
      <c r="AX177" s="623"/>
    </row>
    <row r="178" spans="1:50" ht="24.75" customHeight="1" x14ac:dyDescent="0.15">
      <c r="A178" s="1065"/>
      <c r="B178" s="1066"/>
      <c r="C178" s="1066"/>
      <c r="D178" s="1066"/>
      <c r="E178" s="1066"/>
      <c r="F178" s="1067"/>
      <c r="G178" s="626"/>
      <c r="H178" s="627"/>
      <c r="I178" s="627"/>
      <c r="J178" s="627"/>
      <c r="K178" s="628"/>
      <c r="L178" s="618"/>
      <c r="M178" s="619"/>
      <c r="N178" s="619"/>
      <c r="O178" s="619"/>
      <c r="P178" s="619"/>
      <c r="Q178" s="619"/>
      <c r="R178" s="619"/>
      <c r="S178" s="619"/>
      <c r="T178" s="619"/>
      <c r="U178" s="619"/>
      <c r="V178" s="619"/>
      <c r="W178" s="619"/>
      <c r="X178" s="620"/>
      <c r="Y178" s="621"/>
      <c r="Z178" s="622"/>
      <c r="AA178" s="622"/>
      <c r="AB178" s="632"/>
      <c r="AC178" s="626"/>
      <c r="AD178" s="627"/>
      <c r="AE178" s="627"/>
      <c r="AF178" s="627"/>
      <c r="AG178" s="628"/>
      <c r="AH178" s="618"/>
      <c r="AI178" s="619"/>
      <c r="AJ178" s="619"/>
      <c r="AK178" s="619"/>
      <c r="AL178" s="619"/>
      <c r="AM178" s="619"/>
      <c r="AN178" s="619"/>
      <c r="AO178" s="619"/>
      <c r="AP178" s="619"/>
      <c r="AQ178" s="619"/>
      <c r="AR178" s="619"/>
      <c r="AS178" s="619"/>
      <c r="AT178" s="620"/>
      <c r="AU178" s="621"/>
      <c r="AV178" s="622"/>
      <c r="AW178" s="622"/>
      <c r="AX178" s="623"/>
    </row>
    <row r="179" spans="1:50" ht="24.75" customHeight="1" x14ac:dyDescent="0.15">
      <c r="A179" s="1065"/>
      <c r="B179" s="1066"/>
      <c r="C179" s="1066"/>
      <c r="D179" s="1066"/>
      <c r="E179" s="1066"/>
      <c r="F179" s="1067"/>
      <c r="G179" s="626"/>
      <c r="H179" s="627"/>
      <c r="I179" s="627"/>
      <c r="J179" s="627"/>
      <c r="K179" s="628"/>
      <c r="L179" s="618"/>
      <c r="M179" s="619"/>
      <c r="N179" s="619"/>
      <c r="O179" s="619"/>
      <c r="P179" s="619"/>
      <c r="Q179" s="619"/>
      <c r="R179" s="619"/>
      <c r="S179" s="619"/>
      <c r="T179" s="619"/>
      <c r="U179" s="619"/>
      <c r="V179" s="619"/>
      <c r="W179" s="619"/>
      <c r="X179" s="620"/>
      <c r="Y179" s="621"/>
      <c r="Z179" s="622"/>
      <c r="AA179" s="622"/>
      <c r="AB179" s="632"/>
      <c r="AC179" s="626"/>
      <c r="AD179" s="627"/>
      <c r="AE179" s="627"/>
      <c r="AF179" s="627"/>
      <c r="AG179" s="628"/>
      <c r="AH179" s="618"/>
      <c r="AI179" s="619"/>
      <c r="AJ179" s="619"/>
      <c r="AK179" s="619"/>
      <c r="AL179" s="619"/>
      <c r="AM179" s="619"/>
      <c r="AN179" s="619"/>
      <c r="AO179" s="619"/>
      <c r="AP179" s="619"/>
      <c r="AQ179" s="619"/>
      <c r="AR179" s="619"/>
      <c r="AS179" s="619"/>
      <c r="AT179" s="620"/>
      <c r="AU179" s="621"/>
      <c r="AV179" s="622"/>
      <c r="AW179" s="622"/>
      <c r="AX179" s="623"/>
    </row>
    <row r="180" spans="1:50" ht="24.75" customHeight="1" x14ac:dyDescent="0.15">
      <c r="A180" s="1065"/>
      <c r="B180" s="1066"/>
      <c r="C180" s="1066"/>
      <c r="D180" s="1066"/>
      <c r="E180" s="1066"/>
      <c r="F180" s="1067"/>
      <c r="G180" s="626"/>
      <c r="H180" s="627"/>
      <c r="I180" s="627"/>
      <c r="J180" s="627"/>
      <c r="K180" s="628"/>
      <c r="L180" s="618"/>
      <c r="M180" s="619"/>
      <c r="N180" s="619"/>
      <c r="O180" s="619"/>
      <c r="P180" s="619"/>
      <c r="Q180" s="619"/>
      <c r="R180" s="619"/>
      <c r="S180" s="619"/>
      <c r="T180" s="619"/>
      <c r="U180" s="619"/>
      <c r="V180" s="619"/>
      <c r="W180" s="619"/>
      <c r="X180" s="620"/>
      <c r="Y180" s="621"/>
      <c r="Z180" s="622"/>
      <c r="AA180" s="622"/>
      <c r="AB180" s="632"/>
      <c r="AC180" s="626"/>
      <c r="AD180" s="627"/>
      <c r="AE180" s="627"/>
      <c r="AF180" s="627"/>
      <c r="AG180" s="628"/>
      <c r="AH180" s="618"/>
      <c r="AI180" s="619"/>
      <c r="AJ180" s="619"/>
      <c r="AK180" s="619"/>
      <c r="AL180" s="619"/>
      <c r="AM180" s="619"/>
      <c r="AN180" s="619"/>
      <c r="AO180" s="619"/>
      <c r="AP180" s="619"/>
      <c r="AQ180" s="619"/>
      <c r="AR180" s="619"/>
      <c r="AS180" s="619"/>
      <c r="AT180" s="620"/>
      <c r="AU180" s="621"/>
      <c r="AV180" s="622"/>
      <c r="AW180" s="622"/>
      <c r="AX180" s="623"/>
    </row>
    <row r="181" spans="1:50" ht="24.75" customHeight="1" x14ac:dyDescent="0.15">
      <c r="A181" s="1065"/>
      <c r="B181" s="1066"/>
      <c r="C181" s="1066"/>
      <c r="D181" s="1066"/>
      <c r="E181" s="1066"/>
      <c r="F181" s="1067"/>
      <c r="G181" s="626"/>
      <c r="H181" s="627"/>
      <c r="I181" s="627"/>
      <c r="J181" s="627"/>
      <c r="K181" s="628"/>
      <c r="L181" s="618"/>
      <c r="M181" s="619"/>
      <c r="N181" s="619"/>
      <c r="O181" s="619"/>
      <c r="P181" s="619"/>
      <c r="Q181" s="619"/>
      <c r="R181" s="619"/>
      <c r="S181" s="619"/>
      <c r="T181" s="619"/>
      <c r="U181" s="619"/>
      <c r="V181" s="619"/>
      <c r="W181" s="619"/>
      <c r="X181" s="620"/>
      <c r="Y181" s="621"/>
      <c r="Z181" s="622"/>
      <c r="AA181" s="622"/>
      <c r="AB181" s="632"/>
      <c r="AC181" s="626"/>
      <c r="AD181" s="627"/>
      <c r="AE181" s="627"/>
      <c r="AF181" s="627"/>
      <c r="AG181" s="628"/>
      <c r="AH181" s="618"/>
      <c r="AI181" s="619"/>
      <c r="AJ181" s="619"/>
      <c r="AK181" s="619"/>
      <c r="AL181" s="619"/>
      <c r="AM181" s="619"/>
      <c r="AN181" s="619"/>
      <c r="AO181" s="619"/>
      <c r="AP181" s="619"/>
      <c r="AQ181" s="619"/>
      <c r="AR181" s="619"/>
      <c r="AS181" s="619"/>
      <c r="AT181" s="620"/>
      <c r="AU181" s="621"/>
      <c r="AV181" s="622"/>
      <c r="AW181" s="622"/>
      <c r="AX181" s="623"/>
    </row>
    <row r="182" spans="1:50" ht="24.75" customHeight="1" x14ac:dyDescent="0.15">
      <c r="A182" s="1065"/>
      <c r="B182" s="1066"/>
      <c r="C182" s="1066"/>
      <c r="D182" s="1066"/>
      <c r="E182" s="1066"/>
      <c r="F182" s="1067"/>
      <c r="G182" s="626"/>
      <c r="H182" s="627"/>
      <c r="I182" s="627"/>
      <c r="J182" s="627"/>
      <c r="K182" s="628"/>
      <c r="L182" s="618"/>
      <c r="M182" s="619"/>
      <c r="N182" s="619"/>
      <c r="O182" s="619"/>
      <c r="P182" s="619"/>
      <c r="Q182" s="619"/>
      <c r="R182" s="619"/>
      <c r="S182" s="619"/>
      <c r="T182" s="619"/>
      <c r="U182" s="619"/>
      <c r="V182" s="619"/>
      <c r="W182" s="619"/>
      <c r="X182" s="620"/>
      <c r="Y182" s="621"/>
      <c r="Z182" s="622"/>
      <c r="AA182" s="622"/>
      <c r="AB182" s="632"/>
      <c r="AC182" s="626"/>
      <c r="AD182" s="627"/>
      <c r="AE182" s="627"/>
      <c r="AF182" s="627"/>
      <c r="AG182" s="628"/>
      <c r="AH182" s="618"/>
      <c r="AI182" s="619"/>
      <c r="AJ182" s="619"/>
      <c r="AK182" s="619"/>
      <c r="AL182" s="619"/>
      <c r="AM182" s="619"/>
      <c r="AN182" s="619"/>
      <c r="AO182" s="619"/>
      <c r="AP182" s="619"/>
      <c r="AQ182" s="619"/>
      <c r="AR182" s="619"/>
      <c r="AS182" s="619"/>
      <c r="AT182" s="620"/>
      <c r="AU182" s="621"/>
      <c r="AV182" s="622"/>
      <c r="AW182" s="622"/>
      <c r="AX182" s="623"/>
    </row>
    <row r="183" spans="1:50" ht="24.75" customHeight="1" x14ac:dyDescent="0.15">
      <c r="A183" s="1065"/>
      <c r="B183" s="1066"/>
      <c r="C183" s="1066"/>
      <c r="D183" s="1066"/>
      <c r="E183" s="1066"/>
      <c r="F183" s="1067"/>
      <c r="G183" s="626"/>
      <c r="H183" s="627"/>
      <c r="I183" s="627"/>
      <c r="J183" s="627"/>
      <c r="K183" s="628"/>
      <c r="L183" s="618"/>
      <c r="M183" s="619"/>
      <c r="N183" s="619"/>
      <c r="O183" s="619"/>
      <c r="P183" s="619"/>
      <c r="Q183" s="619"/>
      <c r="R183" s="619"/>
      <c r="S183" s="619"/>
      <c r="T183" s="619"/>
      <c r="U183" s="619"/>
      <c r="V183" s="619"/>
      <c r="W183" s="619"/>
      <c r="X183" s="620"/>
      <c r="Y183" s="621"/>
      <c r="Z183" s="622"/>
      <c r="AA183" s="622"/>
      <c r="AB183" s="632"/>
      <c r="AC183" s="626"/>
      <c r="AD183" s="627"/>
      <c r="AE183" s="627"/>
      <c r="AF183" s="627"/>
      <c r="AG183" s="628"/>
      <c r="AH183" s="618"/>
      <c r="AI183" s="619"/>
      <c r="AJ183" s="619"/>
      <c r="AK183" s="619"/>
      <c r="AL183" s="619"/>
      <c r="AM183" s="619"/>
      <c r="AN183" s="619"/>
      <c r="AO183" s="619"/>
      <c r="AP183" s="619"/>
      <c r="AQ183" s="619"/>
      <c r="AR183" s="619"/>
      <c r="AS183" s="619"/>
      <c r="AT183" s="620"/>
      <c r="AU183" s="621"/>
      <c r="AV183" s="622"/>
      <c r="AW183" s="622"/>
      <c r="AX183" s="623"/>
    </row>
    <row r="184" spans="1:50" ht="24.75" customHeight="1" x14ac:dyDescent="0.15">
      <c r="A184" s="1065"/>
      <c r="B184" s="1066"/>
      <c r="C184" s="1066"/>
      <c r="D184" s="1066"/>
      <c r="E184" s="1066"/>
      <c r="F184" s="1067"/>
      <c r="G184" s="626"/>
      <c r="H184" s="627"/>
      <c r="I184" s="627"/>
      <c r="J184" s="627"/>
      <c r="K184" s="628"/>
      <c r="L184" s="618"/>
      <c r="M184" s="619"/>
      <c r="N184" s="619"/>
      <c r="O184" s="619"/>
      <c r="P184" s="619"/>
      <c r="Q184" s="619"/>
      <c r="R184" s="619"/>
      <c r="S184" s="619"/>
      <c r="T184" s="619"/>
      <c r="U184" s="619"/>
      <c r="V184" s="619"/>
      <c r="W184" s="619"/>
      <c r="X184" s="620"/>
      <c r="Y184" s="621"/>
      <c r="Z184" s="622"/>
      <c r="AA184" s="622"/>
      <c r="AB184" s="632"/>
      <c r="AC184" s="626"/>
      <c r="AD184" s="627"/>
      <c r="AE184" s="627"/>
      <c r="AF184" s="627"/>
      <c r="AG184" s="628"/>
      <c r="AH184" s="618"/>
      <c r="AI184" s="619"/>
      <c r="AJ184" s="619"/>
      <c r="AK184" s="619"/>
      <c r="AL184" s="619"/>
      <c r="AM184" s="619"/>
      <c r="AN184" s="619"/>
      <c r="AO184" s="619"/>
      <c r="AP184" s="619"/>
      <c r="AQ184" s="619"/>
      <c r="AR184" s="619"/>
      <c r="AS184" s="619"/>
      <c r="AT184" s="620"/>
      <c r="AU184" s="621"/>
      <c r="AV184" s="622"/>
      <c r="AW184" s="622"/>
      <c r="AX184" s="623"/>
    </row>
    <row r="185" spans="1:50" ht="24.75" customHeight="1" x14ac:dyDescent="0.15">
      <c r="A185" s="1065"/>
      <c r="B185" s="1066"/>
      <c r="C185" s="1066"/>
      <c r="D185" s="1066"/>
      <c r="E185" s="1066"/>
      <c r="F185" s="1067"/>
      <c r="G185" s="626"/>
      <c r="H185" s="627"/>
      <c r="I185" s="627"/>
      <c r="J185" s="627"/>
      <c r="K185" s="628"/>
      <c r="L185" s="618"/>
      <c r="M185" s="619"/>
      <c r="N185" s="619"/>
      <c r="O185" s="619"/>
      <c r="P185" s="619"/>
      <c r="Q185" s="619"/>
      <c r="R185" s="619"/>
      <c r="S185" s="619"/>
      <c r="T185" s="619"/>
      <c r="U185" s="619"/>
      <c r="V185" s="619"/>
      <c r="W185" s="619"/>
      <c r="X185" s="620"/>
      <c r="Y185" s="621"/>
      <c r="Z185" s="622"/>
      <c r="AA185" s="622"/>
      <c r="AB185" s="632"/>
      <c r="AC185" s="626"/>
      <c r="AD185" s="627"/>
      <c r="AE185" s="627"/>
      <c r="AF185" s="627"/>
      <c r="AG185" s="628"/>
      <c r="AH185" s="618"/>
      <c r="AI185" s="619"/>
      <c r="AJ185" s="619"/>
      <c r="AK185" s="619"/>
      <c r="AL185" s="619"/>
      <c r="AM185" s="619"/>
      <c r="AN185" s="619"/>
      <c r="AO185" s="619"/>
      <c r="AP185" s="619"/>
      <c r="AQ185" s="619"/>
      <c r="AR185" s="619"/>
      <c r="AS185" s="619"/>
      <c r="AT185" s="620"/>
      <c r="AU185" s="621"/>
      <c r="AV185" s="622"/>
      <c r="AW185" s="622"/>
      <c r="AX185" s="623"/>
    </row>
    <row r="186" spans="1:50" ht="24.75" customHeight="1" thickBot="1" x14ac:dyDescent="0.2">
      <c r="A186" s="1065"/>
      <c r="B186" s="1066"/>
      <c r="C186" s="1066"/>
      <c r="D186" s="1066"/>
      <c r="E186" s="1066"/>
      <c r="F186" s="1067"/>
      <c r="G186" s="846" t="s">
        <v>20</v>
      </c>
      <c r="H186" s="847"/>
      <c r="I186" s="847"/>
      <c r="J186" s="847"/>
      <c r="K186" s="847"/>
      <c r="L186" s="848"/>
      <c r="M186" s="849"/>
      <c r="N186" s="849"/>
      <c r="O186" s="849"/>
      <c r="P186" s="849"/>
      <c r="Q186" s="849"/>
      <c r="R186" s="849"/>
      <c r="S186" s="849"/>
      <c r="T186" s="849"/>
      <c r="U186" s="849"/>
      <c r="V186" s="849"/>
      <c r="W186" s="849"/>
      <c r="X186" s="850"/>
      <c r="Y186" s="851">
        <f>SUM(Y176:AB185)</f>
        <v>0</v>
      </c>
      <c r="Z186" s="852"/>
      <c r="AA186" s="852"/>
      <c r="AB186" s="853"/>
      <c r="AC186" s="846" t="s">
        <v>20</v>
      </c>
      <c r="AD186" s="847"/>
      <c r="AE186" s="847"/>
      <c r="AF186" s="847"/>
      <c r="AG186" s="847"/>
      <c r="AH186" s="848"/>
      <c r="AI186" s="849"/>
      <c r="AJ186" s="849"/>
      <c r="AK186" s="849"/>
      <c r="AL186" s="849"/>
      <c r="AM186" s="849"/>
      <c r="AN186" s="849"/>
      <c r="AO186" s="849"/>
      <c r="AP186" s="849"/>
      <c r="AQ186" s="849"/>
      <c r="AR186" s="849"/>
      <c r="AS186" s="849"/>
      <c r="AT186" s="850"/>
      <c r="AU186" s="851">
        <f>SUM(AU176:AX185)</f>
        <v>0</v>
      </c>
      <c r="AV186" s="852"/>
      <c r="AW186" s="852"/>
      <c r="AX186" s="854"/>
    </row>
    <row r="187" spans="1:50" ht="30" customHeight="1" x14ac:dyDescent="0.15">
      <c r="A187" s="1065"/>
      <c r="B187" s="1066"/>
      <c r="C187" s="1066"/>
      <c r="D187" s="1066"/>
      <c r="E187" s="1066"/>
      <c r="F187" s="1067"/>
      <c r="G187" s="615" t="s">
        <v>409</v>
      </c>
      <c r="H187" s="616"/>
      <c r="I187" s="616"/>
      <c r="J187" s="616"/>
      <c r="K187" s="616"/>
      <c r="L187" s="616"/>
      <c r="M187" s="616"/>
      <c r="N187" s="616"/>
      <c r="O187" s="616"/>
      <c r="P187" s="616"/>
      <c r="Q187" s="616"/>
      <c r="R187" s="616"/>
      <c r="S187" s="616"/>
      <c r="T187" s="616"/>
      <c r="U187" s="616"/>
      <c r="V187" s="616"/>
      <c r="W187" s="616"/>
      <c r="X187" s="616"/>
      <c r="Y187" s="616"/>
      <c r="Z187" s="616"/>
      <c r="AA187" s="616"/>
      <c r="AB187" s="617"/>
      <c r="AC187" s="615" t="s">
        <v>408</v>
      </c>
      <c r="AD187" s="616"/>
      <c r="AE187" s="616"/>
      <c r="AF187" s="616"/>
      <c r="AG187" s="616"/>
      <c r="AH187" s="616"/>
      <c r="AI187" s="616"/>
      <c r="AJ187" s="616"/>
      <c r="AK187" s="616"/>
      <c r="AL187" s="616"/>
      <c r="AM187" s="616"/>
      <c r="AN187" s="616"/>
      <c r="AO187" s="616"/>
      <c r="AP187" s="616"/>
      <c r="AQ187" s="616"/>
      <c r="AR187" s="616"/>
      <c r="AS187" s="616"/>
      <c r="AT187" s="616"/>
      <c r="AU187" s="616"/>
      <c r="AV187" s="616"/>
      <c r="AW187" s="616"/>
      <c r="AX187" s="813"/>
    </row>
    <row r="188" spans="1:50" ht="24.75" customHeight="1" x14ac:dyDescent="0.15">
      <c r="A188" s="1065"/>
      <c r="B188" s="1066"/>
      <c r="C188" s="1066"/>
      <c r="D188" s="1066"/>
      <c r="E188" s="1066"/>
      <c r="F188" s="1067"/>
      <c r="G188" s="835" t="s">
        <v>17</v>
      </c>
      <c r="H188" s="688"/>
      <c r="I188" s="688"/>
      <c r="J188" s="688"/>
      <c r="K188" s="688"/>
      <c r="L188" s="687" t="s">
        <v>18</v>
      </c>
      <c r="M188" s="688"/>
      <c r="N188" s="688"/>
      <c r="O188" s="688"/>
      <c r="P188" s="688"/>
      <c r="Q188" s="688"/>
      <c r="R188" s="688"/>
      <c r="S188" s="688"/>
      <c r="T188" s="688"/>
      <c r="U188" s="688"/>
      <c r="V188" s="688"/>
      <c r="W188" s="688"/>
      <c r="X188" s="689"/>
      <c r="Y188" s="673" t="s">
        <v>19</v>
      </c>
      <c r="Z188" s="674"/>
      <c r="AA188" s="674"/>
      <c r="AB188" s="818"/>
      <c r="AC188" s="835" t="s">
        <v>17</v>
      </c>
      <c r="AD188" s="688"/>
      <c r="AE188" s="688"/>
      <c r="AF188" s="688"/>
      <c r="AG188" s="688"/>
      <c r="AH188" s="687" t="s">
        <v>18</v>
      </c>
      <c r="AI188" s="688"/>
      <c r="AJ188" s="688"/>
      <c r="AK188" s="688"/>
      <c r="AL188" s="688"/>
      <c r="AM188" s="688"/>
      <c r="AN188" s="688"/>
      <c r="AO188" s="688"/>
      <c r="AP188" s="688"/>
      <c r="AQ188" s="688"/>
      <c r="AR188" s="688"/>
      <c r="AS188" s="688"/>
      <c r="AT188" s="689"/>
      <c r="AU188" s="673" t="s">
        <v>19</v>
      </c>
      <c r="AV188" s="674"/>
      <c r="AW188" s="674"/>
      <c r="AX188" s="675"/>
    </row>
    <row r="189" spans="1:50" ht="24.75" customHeight="1" x14ac:dyDescent="0.15">
      <c r="A189" s="1065"/>
      <c r="B189" s="1066"/>
      <c r="C189" s="1066"/>
      <c r="D189" s="1066"/>
      <c r="E189" s="1066"/>
      <c r="F189" s="1067"/>
      <c r="G189" s="690"/>
      <c r="H189" s="691"/>
      <c r="I189" s="691"/>
      <c r="J189" s="691"/>
      <c r="K189" s="692"/>
      <c r="L189" s="684"/>
      <c r="M189" s="685"/>
      <c r="N189" s="685"/>
      <c r="O189" s="685"/>
      <c r="P189" s="685"/>
      <c r="Q189" s="685"/>
      <c r="R189" s="685"/>
      <c r="S189" s="685"/>
      <c r="T189" s="685"/>
      <c r="U189" s="685"/>
      <c r="V189" s="685"/>
      <c r="W189" s="685"/>
      <c r="X189" s="686"/>
      <c r="Y189" s="408"/>
      <c r="Z189" s="409"/>
      <c r="AA189" s="409"/>
      <c r="AB189" s="825"/>
      <c r="AC189" s="690"/>
      <c r="AD189" s="691"/>
      <c r="AE189" s="691"/>
      <c r="AF189" s="691"/>
      <c r="AG189" s="692"/>
      <c r="AH189" s="684"/>
      <c r="AI189" s="685"/>
      <c r="AJ189" s="685"/>
      <c r="AK189" s="685"/>
      <c r="AL189" s="685"/>
      <c r="AM189" s="685"/>
      <c r="AN189" s="685"/>
      <c r="AO189" s="685"/>
      <c r="AP189" s="685"/>
      <c r="AQ189" s="685"/>
      <c r="AR189" s="685"/>
      <c r="AS189" s="685"/>
      <c r="AT189" s="686"/>
      <c r="AU189" s="408"/>
      <c r="AV189" s="409"/>
      <c r="AW189" s="409"/>
      <c r="AX189" s="410"/>
    </row>
    <row r="190" spans="1:50" ht="24.75" customHeight="1" x14ac:dyDescent="0.15">
      <c r="A190" s="1065"/>
      <c r="B190" s="1066"/>
      <c r="C190" s="1066"/>
      <c r="D190" s="1066"/>
      <c r="E190" s="1066"/>
      <c r="F190" s="1067"/>
      <c r="G190" s="626"/>
      <c r="H190" s="627"/>
      <c r="I190" s="627"/>
      <c r="J190" s="627"/>
      <c r="K190" s="628"/>
      <c r="L190" s="618"/>
      <c r="M190" s="619"/>
      <c r="N190" s="619"/>
      <c r="O190" s="619"/>
      <c r="P190" s="619"/>
      <c r="Q190" s="619"/>
      <c r="R190" s="619"/>
      <c r="S190" s="619"/>
      <c r="T190" s="619"/>
      <c r="U190" s="619"/>
      <c r="V190" s="619"/>
      <c r="W190" s="619"/>
      <c r="X190" s="620"/>
      <c r="Y190" s="621"/>
      <c r="Z190" s="622"/>
      <c r="AA190" s="622"/>
      <c r="AB190" s="632"/>
      <c r="AC190" s="626"/>
      <c r="AD190" s="627"/>
      <c r="AE190" s="627"/>
      <c r="AF190" s="627"/>
      <c r="AG190" s="628"/>
      <c r="AH190" s="618"/>
      <c r="AI190" s="619"/>
      <c r="AJ190" s="619"/>
      <c r="AK190" s="619"/>
      <c r="AL190" s="619"/>
      <c r="AM190" s="619"/>
      <c r="AN190" s="619"/>
      <c r="AO190" s="619"/>
      <c r="AP190" s="619"/>
      <c r="AQ190" s="619"/>
      <c r="AR190" s="619"/>
      <c r="AS190" s="619"/>
      <c r="AT190" s="620"/>
      <c r="AU190" s="621"/>
      <c r="AV190" s="622"/>
      <c r="AW190" s="622"/>
      <c r="AX190" s="623"/>
    </row>
    <row r="191" spans="1:50" ht="24.75" customHeight="1" x14ac:dyDescent="0.15">
      <c r="A191" s="1065"/>
      <c r="B191" s="1066"/>
      <c r="C191" s="1066"/>
      <c r="D191" s="1066"/>
      <c r="E191" s="1066"/>
      <c r="F191" s="1067"/>
      <c r="G191" s="626"/>
      <c r="H191" s="627"/>
      <c r="I191" s="627"/>
      <c r="J191" s="627"/>
      <c r="K191" s="628"/>
      <c r="L191" s="618"/>
      <c r="M191" s="619"/>
      <c r="N191" s="619"/>
      <c r="O191" s="619"/>
      <c r="P191" s="619"/>
      <c r="Q191" s="619"/>
      <c r="R191" s="619"/>
      <c r="S191" s="619"/>
      <c r="T191" s="619"/>
      <c r="U191" s="619"/>
      <c r="V191" s="619"/>
      <c r="W191" s="619"/>
      <c r="X191" s="620"/>
      <c r="Y191" s="621"/>
      <c r="Z191" s="622"/>
      <c r="AA191" s="622"/>
      <c r="AB191" s="632"/>
      <c r="AC191" s="626"/>
      <c r="AD191" s="627"/>
      <c r="AE191" s="627"/>
      <c r="AF191" s="627"/>
      <c r="AG191" s="628"/>
      <c r="AH191" s="618"/>
      <c r="AI191" s="619"/>
      <c r="AJ191" s="619"/>
      <c r="AK191" s="619"/>
      <c r="AL191" s="619"/>
      <c r="AM191" s="619"/>
      <c r="AN191" s="619"/>
      <c r="AO191" s="619"/>
      <c r="AP191" s="619"/>
      <c r="AQ191" s="619"/>
      <c r="AR191" s="619"/>
      <c r="AS191" s="619"/>
      <c r="AT191" s="620"/>
      <c r="AU191" s="621"/>
      <c r="AV191" s="622"/>
      <c r="AW191" s="622"/>
      <c r="AX191" s="623"/>
    </row>
    <row r="192" spans="1:50" ht="24.75" customHeight="1" x14ac:dyDescent="0.15">
      <c r="A192" s="1065"/>
      <c r="B192" s="1066"/>
      <c r="C192" s="1066"/>
      <c r="D192" s="1066"/>
      <c r="E192" s="1066"/>
      <c r="F192" s="1067"/>
      <c r="G192" s="626"/>
      <c r="H192" s="627"/>
      <c r="I192" s="627"/>
      <c r="J192" s="627"/>
      <c r="K192" s="628"/>
      <c r="L192" s="618"/>
      <c r="M192" s="619"/>
      <c r="N192" s="619"/>
      <c r="O192" s="619"/>
      <c r="P192" s="619"/>
      <c r="Q192" s="619"/>
      <c r="R192" s="619"/>
      <c r="S192" s="619"/>
      <c r="T192" s="619"/>
      <c r="U192" s="619"/>
      <c r="V192" s="619"/>
      <c r="W192" s="619"/>
      <c r="X192" s="620"/>
      <c r="Y192" s="621"/>
      <c r="Z192" s="622"/>
      <c r="AA192" s="622"/>
      <c r="AB192" s="632"/>
      <c r="AC192" s="626"/>
      <c r="AD192" s="627"/>
      <c r="AE192" s="627"/>
      <c r="AF192" s="627"/>
      <c r="AG192" s="628"/>
      <c r="AH192" s="618"/>
      <c r="AI192" s="619"/>
      <c r="AJ192" s="619"/>
      <c r="AK192" s="619"/>
      <c r="AL192" s="619"/>
      <c r="AM192" s="619"/>
      <c r="AN192" s="619"/>
      <c r="AO192" s="619"/>
      <c r="AP192" s="619"/>
      <c r="AQ192" s="619"/>
      <c r="AR192" s="619"/>
      <c r="AS192" s="619"/>
      <c r="AT192" s="620"/>
      <c r="AU192" s="621"/>
      <c r="AV192" s="622"/>
      <c r="AW192" s="622"/>
      <c r="AX192" s="623"/>
    </row>
    <row r="193" spans="1:50" ht="24.75" customHeight="1" x14ac:dyDescent="0.15">
      <c r="A193" s="1065"/>
      <c r="B193" s="1066"/>
      <c r="C193" s="1066"/>
      <c r="D193" s="1066"/>
      <c r="E193" s="1066"/>
      <c r="F193" s="1067"/>
      <c r="G193" s="626"/>
      <c r="H193" s="627"/>
      <c r="I193" s="627"/>
      <c r="J193" s="627"/>
      <c r="K193" s="628"/>
      <c r="L193" s="618"/>
      <c r="M193" s="619"/>
      <c r="N193" s="619"/>
      <c r="O193" s="619"/>
      <c r="P193" s="619"/>
      <c r="Q193" s="619"/>
      <c r="R193" s="619"/>
      <c r="S193" s="619"/>
      <c r="T193" s="619"/>
      <c r="U193" s="619"/>
      <c r="V193" s="619"/>
      <c r="W193" s="619"/>
      <c r="X193" s="620"/>
      <c r="Y193" s="621"/>
      <c r="Z193" s="622"/>
      <c r="AA193" s="622"/>
      <c r="AB193" s="632"/>
      <c r="AC193" s="626"/>
      <c r="AD193" s="627"/>
      <c r="AE193" s="627"/>
      <c r="AF193" s="627"/>
      <c r="AG193" s="628"/>
      <c r="AH193" s="618"/>
      <c r="AI193" s="619"/>
      <c r="AJ193" s="619"/>
      <c r="AK193" s="619"/>
      <c r="AL193" s="619"/>
      <c r="AM193" s="619"/>
      <c r="AN193" s="619"/>
      <c r="AO193" s="619"/>
      <c r="AP193" s="619"/>
      <c r="AQ193" s="619"/>
      <c r="AR193" s="619"/>
      <c r="AS193" s="619"/>
      <c r="AT193" s="620"/>
      <c r="AU193" s="621"/>
      <c r="AV193" s="622"/>
      <c r="AW193" s="622"/>
      <c r="AX193" s="623"/>
    </row>
    <row r="194" spans="1:50" ht="24.75" customHeight="1" x14ac:dyDescent="0.15">
      <c r="A194" s="1065"/>
      <c r="B194" s="1066"/>
      <c r="C194" s="1066"/>
      <c r="D194" s="1066"/>
      <c r="E194" s="1066"/>
      <c r="F194" s="1067"/>
      <c r="G194" s="626"/>
      <c r="H194" s="627"/>
      <c r="I194" s="627"/>
      <c r="J194" s="627"/>
      <c r="K194" s="628"/>
      <c r="L194" s="618"/>
      <c r="M194" s="619"/>
      <c r="N194" s="619"/>
      <c r="O194" s="619"/>
      <c r="P194" s="619"/>
      <c r="Q194" s="619"/>
      <c r="R194" s="619"/>
      <c r="S194" s="619"/>
      <c r="T194" s="619"/>
      <c r="U194" s="619"/>
      <c r="V194" s="619"/>
      <c r="W194" s="619"/>
      <c r="X194" s="620"/>
      <c r="Y194" s="621"/>
      <c r="Z194" s="622"/>
      <c r="AA194" s="622"/>
      <c r="AB194" s="632"/>
      <c r="AC194" s="626"/>
      <c r="AD194" s="627"/>
      <c r="AE194" s="627"/>
      <c r="AF194" s="627"/>
      <c r="AG194" s="628"/>
      <c r="AH194" s="618"/>
      <c r="AI194" s="619"/>
      <c r="AJ194" s="619"/>
      <c r="AK194" s="619"/>
      <c r="AL194" s="619"/>
      <c r="AM194" s="619"/>
      <c r="AN194" s="619"/>
      <c r="AO194" s="619"/>
      <c r="AP194" s="619"/>
      <c r="AQ194" s="619"/>
      <c r="AR194" s="619"/>
      <c r="AS194" s="619"/>
      <c r="AT194" s="620"/>
      <c r="AU194" s="621"/>
      <c r="AV194" s="622"/>
      <c r="AW194" s="622"/>
      <c r="AX194" s="623"/>
    </row>
    <row r="195" spans="1:50" ht="24.75" customHeight="1" x14ac:dyDescent="0.15">
      <c r="A195" s="1065"/>
      <c r="B195" s="1066"/>
      <c r="C195" s="1066"/>
      <c r="D195" s="1066"/>
      <c r="E195" s="1066"/>
      <c r="F195" s="1067"/>
      <c r="G195" s="626"/>
      <c r="H195" s="627"/>
      <c r="I195" s="627"/>
      <c r="J195" s="627"/>
      <c r="K195" s="628"/>
      <c r="L195" s="618"/>
      <c r="M195" s="619"/>
      <c r="N195" s="619"/>
      <c r="O195" s="619"/>
      <c r="P195" s="619"/>
      <c r="Q195" s="619"/>
      <c r="R195" s="619"/>
      <c r="S195" s="619"/>
      <c r="T195" s="619"/>
      <c r="U195" s="619"/>
      <c r="V195" s="619"/>
      <c r="W195" s="619"/>
      <c r="X195" s="620"/>
      <c r="Y195" s="621"/>
      <c r="Z195" s="622"/>
      <c r="AA195" s="622"/>
      <c r="AB195" s="632"/>
      <c r="AC195" s="626"/>
      <c r="AD195" s="627"/>
      <c r="AE195" s="627"/>
      <c r="AF195" s="627"/>
      <c r="AG195" s="628"/>
      <c r="AH195" s="618"/>
      <c r="AI195" s="619"/>
      <c r="AJ195" s="619"/>
      <c r="AK195" s="619"/>
      <c r="AL195" s="619"/>
      <c r="AM195" s="619"/>
      <c r="AN195" s="619"/>
      <c r="AO195" s="619"/>
      <c r="AP195" s="619"/>
      <c r="AQ195" s="619"/>
      <c r="AR195" s="619"/>
      <c r="AS195" s="619"/>
      <c r="AT195" s="620"/>
      <c r="AU195" s="621"/>
      <c r="AV195" s="622"/>
      <c r="AW195" s="622"/>
      <c r="AX195" s="623"/>
    </row>
    <row r="196" spans="1:50" ht="24.75" customHeight="1" x14ac:dyDescent="0.15">
      <c r="A196" s="1065"/>
      <c r="B196" s="1066"/>
      <c r="C196" s="1066"/>
      <c r="D196" s="1066"/>
      <c r="E196" s="1066"/>
      <c r="F196" s="1067"/>
      <c r="G196" s="626"/>
      <c r="H196" s="627"/>
      <c r="I196" s="627"/>
      <c r="J196" s="627"/>
      <c r="K196" s="628"/>
      <c r="L196" s="618"/>
      <c r="M196" s="619"/>
      <c r="N196" s="619"/>
      <c r="O196" s="619"/>
      <c r="P196" s="619"/>
      <c r="Q196" s="619"/>
      <c r="R196" s="619"/>
      <c r="S196" s="619"/>
      <c r="T196" s="619"/>
      <c r="U196" s="619"/>
      <c r="V196" s="619"/>
      <c r="W196" s="619"/>
      <c r="X196" s="620"/>
      <c r="Y196" s="621"/>
      <c r="Z196" s="622"/>
      <c r="AA196" s="622"/>
      <c r="AB196" s="632"/>
      <c r="AC196" s="626"/>
      <c r="AD196" s="627"/>
      <c r="AE196" s="627"/>
      <c r="AF196" s="627"/>
      <c r="AG196" s="628"/>
      <c r="AH196" s="618"/>
      <c r="AI196" s="619"/>
      <c r="AJ196" s="619"/>
      <c r="AK196" s="619"/>
      <c r="AL196" s="619"/>
      <c r="AM196" s="619"/>
      <c r="AN196" s="619"/>
      <c r="AO196" s="619"/>
      <c r="AP196" s="619"/>
      <c r="AQ196" s="619"/>
      <c r="AR196" s="619"/>
      <c r="AS196" s="619"/>
      <c r="AT196" s="620"/>
      <c r="AU196" s="621"/>
      <c r="AV196" s="622"/>
      <c r="AW196" s="622"/>
      <c r="AX196" s="623"/>
    </row>
    <row r="197" spans="1:50" ht="24.75" customHeight="1" x14ac:dyDescent="0.15">
      <c r="A197" s="1065"/>
      <c r="B197" s="1066"/>
      <c r="C197" s="1066"/>
      <c r="D197" s="1066"/>
      <c r="E197" s="1066"/>
      <c r="F197" s="1067"/>
      <c r="G197" s="626"/>
      <c r="H197" s="627"/>
      <c r="I197" s="627"/>
      <c r="J197" s="627"/>
      <c r="K197" s="628"/>
      <c r="L197" s="618"/>
      <c r="M197" s="619"/>
      <c r="N197" s="619"/>
      <c r="O197" s="619"/>
      <c r="P197" s="619"/>
      <c r="Q197" s="619"/>
      <c r="R197" s="619"/>
      <c r="S197" s="619"/>
      <c r="T197" s="619"/>
      <c r="U197" s="619"/>
      <c r="V197" s="619"/>
      <c r="W197" s="619"/>
      <c r="X197" s="620"/>
      <c r="Y197" s="621"/>
      <c r="Z197" s="622"/>
      <c r="AA197" s="622"/>
      <c r="AB197" s="632"/>
      <c r="AC197" s="626"/>
      <c r="AD197" s="627"/>
      <c r="AE197" s="627"/>
      <c r="AF197" s="627"/>
      <c r="AG197" s="628"/>
      <c r="AH197" s="618"/>
      <c r="AI197" s="619"/>
      <c r="AJ197" s="619"/>
      <c r="AK197" s="619"/>
      <c r="AL197" s="619"/>
      <c r="AM197" s="619"/>
      <c r="AN197" s="619"/>
      <c r="AO197" s="619"/>
      <c r="AP197" s="619"/>
      <c r="AQ197" s="619"/>
      <c r="AR197" s="619"/>
      <c r="AS197" s="619"/>
      <c r="AT197" s="620"/>
      <c r="AU197" s="621"/>
      <c r="AV197" s="622"/>
      <c r="AW197" s="622"/>
      <c r="AX197" s="623"/>
    </row>
    <row r="198" spans="1:50" ht="24.75" customHeight="1" x14ac:dyDescent="0.15">
      <c r="A198" s="1065"/>
      <c r="B198" s="1066"/>
      <c r="C198" s="1066"/>
      <c r="D198" s="1066"/>
      <c r="E198" s="1066"/>
      <c r="F198" s="1067"/>
      <c r="G198" s="626"/>
      <c r="H198" s="627"/>
      <c r="I198" s="627"/>
      <c r="J198" s="627"/>
      <c r="K198" s="628"/>
      <c r="L198" s="618"/>
      <c r="M198" s="619"/>
      <c r="N198" s="619"/>
      <c r="O198" s="619"/>
      <c r="P198" s="619"/>
      <c r="Q198" s="619"/>
      <c r="R198" s="619"/>
      <c r="S198" s="619"/>
      <c r="T198" s="619"/>
      <c r="U198" s="619"/>
      <c r="V198" s="619"/>
      <c r="W198" s="619"/>
      <c r="X198" s="620"/>
      <c r="Y198" s="621"/>
      <c r="Z198" s="622"/>
      <c r="AA198" s="622"/>
      <c r="AB198" s="632"/>
      <c r="AC198" s="626"/>
      <c r="AD198" s="627"/>
      <c r="AE198" s="627"/>
      <c r="AF198" s="627"/>
      <c r="AG198" s="628"/>
      <c r="AH198" s="618"/>
      <c r="AI198" s="619"/>
      <c r="AJ198" s="619"/>
      <c r="AK198" s="619"/>
      <c r="AL198" s="619"/>
      <c r="AM198" s="619"/>
      <c r="AN198" s="619"/>
      <c r="AO198" s="619"/>
      <c r="AP198" s="619"/>
      <c r="AQ198" s="619"/>
      <c r="AR198" s="619"/>
      <c r="AS198" s="619"/>
      <c r="AT198" s="620"/>
      <c r="AU198" s="621"/>
      <c r="AV198" s="622"/>
      <c r="AW198" s="622"/>
      <c r="AX198" s="623"/>
    </row>
    <row r="199" spans="1:50" ht="24.75" customHeight="1" thickBot="1" x14ac:dyDescent="0.2">
      <c r="A199" s="1065"/>
      <c r="B199" s="1066"/>
      <c r="C199" s="1066"/>
      <c r="D199" s="1066"/>
      <c r="E199" s="1066"/>
      <c r="F199" s="1067"/>
      <c r="G199" s="846" t="s">
        <v>20</v>
      </c>
      <c r="H199" s="847"/>
      <c r="I199" s="847"/>
      <c r="J199" s="847"/>
      <c r="K199" s="847"/>
      <c r="L199" s="848"/>
      <c r="M199" s="849"/>
      <c r="N199" s="849"/>
      <c r="O199" s="849"/>
      <c r="P199" s="849"/>
      <c r="Q199" s="849"/>
      <c r="R199" s="849"/>
      <c r="S199" s="849"/>
      <c r="T199" s="849"/>
      <c r="U199" s="849"/>
      <c r="V199" s="849"/>
      <c r="W199" s="849"/>
      <c r="X199" s="850"/>
      <c r="Y199" s="851">
        <f>SUM(Y189:AB198)</f>
        <v>0</v>
      </c>
      <c r="Z199" s="852"/>
      <c r="AA199" s="852"/>
      <c r="AB199" s="853"/>
      <c r="AC199" s="846" t="s">
        <v>20</v>
      </c>
      <c r="AD199" s="847"/>
      <c r="AE199" s="847"/>
      <c r="AF199" s="847"/>
      <c r="AG199" s="847"/>
      <c r="AH199" s="848"/>
      <c r="AI199" s="849"/>
      <c r="AJ199" s="849"/>
      <c r="AK199" s="849"/>
      <c r="AL199" s="849"/>
      <c r="AM199" s="849"/>
      <c r="AN199" s="849"/>
      <c r="AO199" s="849"/>
      <c r="AP199" s="849"/>
      <c r="AQ199" s="849"/>
      <c r="AR199" s="849"/>
      <c r="AS199" s="849"/>
      <c r="AT199" s="850"/>
      <c r="AU199" s="851">
        <f>SUM(AU189:AX198)</f>
        <v>0</v>
      </c>
      <c r="AV199" s="852"/>
      <c r="AW199" s="852"/>
      <c r="AX199" s="854"/>
    </row>
    <row r="200" spans="1:50" ht="30" customHeight="1" x14ac:dyDescent="0.15">
      <c r="A200" s="1065"/>
      <c r="B200" s="1066"/>
      <c r="C200" s="1066"/>
      <c r="D200" s="1066"/>
      <c r="E200" s="1066"/>
      <c r="F200" s="1067"/>
      <c r="G200" s="615" t="s">
        <v>410</v>
      </c>
      <c r="H200" s="616"/>
      <c r="I200" s="616"/>
      <c r="J200" s="616"/>
      <c r="K200" s="616"/>
      <c r="L200" s="616"/>
      <c r="M200" s="616"/>
      <c r="N200" s="616"/>
      <c r="O200" s="616"/>
      <c r="P200" s="616"/>
      <c r="Q200" s="616"/>
      <c r="R200" s="616"/>
      <c r="S200" s="616"/>
      <c r="T200" s="616"/>
      <c r="U200" s="616"/>
      <c r="V200" s="616"/>
      <c r="W200" s="616"/>
      <c r="X200" s="616"/>
      <c r="Y200" s="616"/>
      <c r="Z200" s="616"/>
      <c r="AA200" s="616"/>
      <c r="AB200" s="617"/>
      <c r="AC200" s="615" t="s">
        <v>309</v>
      </c>
      <c r="AD200" s="616"/>
      <c r="AE200" s="616"/>
      <c r="AF200" s="616"/>
      <c r="AG200" s="616"/>
      <c r="AH200" s="616"/>
      <c r="AI200" s="616"/>
      <c r="AJ200" s="616"/>
      <c r="AK200" s="616"/>
      <c r="AL200" s="616"/>
      <c r="AM200" s="616"/>
      <c r="AN200" s="616"/>
      <c r="AO200" s="616"/>
      <c r="AP200" s="616"/>
      <c r="AQ200" s="616"/>
      <c r="AR200" s="616"/>
      <c r="AS200" s="616"/>
      <c r="AT200" s="616"/>
      <c r="AU200" s="616"/>
      <c r="AV200" s="616"/>
      <c r="AW200" s="616"/>
      <c r="AX200" s="813"/>
    </row>
    <row r="201" spans="1:50" ht="24.75" customHeight="1" x14ac:dyDescent="0.15">
      <c r="A201" s="1065"/>
      <c r="B201" s="1066"/>
      <c r="C201" s="1066"/>
      <c r="D201" s="1066"/>
      <c r="E201" s="1066"/>
      <c r="F201" s="1067"/>
      <c r="G201" s="835" t="s">
        <v>17</v>
      </c>
      <c r="H201" s="688"/>
      <c r="I201" s="688"/>
      <c r="J201" s="688"/>
      <c r="K201" s="688"/>
      <c r="L201" s="687" t="s">
        <v>18</v>
      </c>
      <c r="M201" s="688"/>
      <c r="N201" s="688"/>
      <c r="O201" s="688"/>
      <c r="P201" s="688"/>
      <c r="Q201" s="688"/>
      <c r="R201" s="688"/>
      <c r="S201" s="688"/>
      <c r="T201" s="688"/>
      <c r="U201" s="688"/>
      <c r="V201" s="688"/>
      <c r="W201" s="688"/>
      <c r="X201" s="689"/>
      <c r="Y201" s="673" t="s">
        <v>19</v>
      </c>
      <c r="Z201" s="674"/>
      <c r="AA201" s="674"/>
      <c r="AB201" s="818"/>
      <c r="AC201" s="835" t="s">
        <v>17</v>
      </c>
      <c r="AD201" s="688"/>
      <c r="AE201" s="688"/>
      <c r="AF201" s="688"/>
      <c r="AG201" s="688"/>
      <c r="AH201" s="687" t="s">
        <v>18</v>
      </c>
      <c r="AI201" s="688"/>
      <c r="AJ201" s="688"/>
      <c r="AK201" s="688"/>
      <c r="AL201" s="688"/>
      <c r="AM201" s="688"/>
      <c r="AN201" s="688"/>
      <c r="AO201" s="688"/>
      <c r="AP201" s="688"/>
      <c r="AQ201" s="688"/>
      <c r="AR201" s="688"/>
      <c r="AS201" s="688"/>
      <c r="AT201" s="689"/>
      <c r="AU201" s="673" t="s">
        <v>19</v>
      </c>
      <c r="AV201" s="674"/>
      <c r="AW201" s="674"/>
      <c r="AX201" s="675"/>
    </row>
    <row r="202" spans="1:50" ht="24.75" customHeight="1" x14ac:dyDescent="0.15">
      <c r="A202" s="1065"/>
      <c r="B202" s="1066"/>
      <c r="C202" s="1066"/>
      <c r="D202" s="1066"/>
      <c r="E202" s="1066"/>
      <c r="F202" s="1067"/>
      <c r="G202" s="690"/>
      <c r="H202" s="691"/>
      <c r="I202" s="691"/>
      <c r="J202" s="691"/>
      <c r="K202" s="692"/>
      <c r="L202" s="684"/>
      <c r="M202" s="685"/>
      <c r="N202" s="685"/>
      <c r="O202" s="685"/>
      <c r="P202" s="685"/>
      <c r="Q202" s="685"/>
      <c r="R202" s="685"/>
      <c r="S202" s="685"/>
      <c r="T202" s="685"/>
      <c r="U202" s="685"/>
      <c r="V202" s="685"/>
      <c r="W202" s="685"/>
      <c r="X202" s="686"/>
      <c r="Y202" s="408"/>
      <c r="Z202" s="409"/>
      <c r="AA202" s="409"/>
      <c r="AB202" s="825"/>
      <c r="AC202" s="690"/>
      <c r="AD202" s="691"/>
      <c r="AE202" s="691"/>
      <c r="AF202" s="691"/>
      <c r="AG202" s="692"/>
      <c r="AH202" s="684"/>
      <c r="AI202" s="685"/>
      <c r="AJ202" s="685"/>
      <c r="AK202" s="685"/>
      <c r="AL202" s="685"/>
      <c r="AM202" s="685"/>
      <c r="AN202" s="685"/>
      <c r="AO202" s="685"/>
      <c r="AP202" s="685"/>
      <c r="AQ202" s="685"/>
      <c r="AR202" s="685"/>
      <c r="AS202" s="685"/>
      <c r="AT202" s="686"/>
      <c r="AU202" s="408"/>
      <c r="AV202" s="409"/>
      <c r="AW202" s="409"/>
      <c r="AX202" s="410"/>
    </row>
    <row r="203" spans="1:50" ht="24.75" customHeight="1" x14ac:dyDescent="0.15">
      <c r="A203" s="1065"/>
      <c r="B203" s="1066"/>
      <c r="C203" s="1066"/>
      <c r="D203" s="1066"/>
      <c r="E203" s="1066"/>
      <c r="F203" s="1067"/>
      <c r="G203" s="626"/>
      <c r="H203" s="627"/>
      <c r="I203" s="627"/>
      <c r="J203" s="627"/>
      <c r="K203" s="628"/>
      <c r="L203" s="618"/>
      <c r="M203" s="619"/>
      <c r="N203" s="619"/>
      <c r="O203" s="619"/>
      <c r="P203" s="619"/>
      <c r="Q203" s="619"/>
      <c r="R203" s="619"/>
      <c r="S203" s="619"/>
      <c r="T203" s="619"/>
      <c r="U203" s="619"/>
      <c r="V203" s="619"/>
      <c r="W203" s="619"/>
      <c r="X203" s="620"/>
      <c r="Y203" s="621"/>
      <c r="Z203" s="622"/>
      <c r="AA203" s="622"/>
      <c r="AB203" s="632"/>
      <c r="AC203" s="626"/>
      <c r="AD203" s="627"/>
      <c r="AE203" s="627"/>
      <c r="AF203" s="627"/>
      <c r="AG203" s="628"/>
      <c r="AH203" s="618"/>
      <c r="AI203" s="619"/>
      <c r="AJ203" s="619"/>
      <c r="AK203" s="619"/>
      <c r="AL203" s="619"/>
      <c r="AM203" s="619"/>
      <c r="AN203" s="619"/>
      <c r="AO203" s="619"/>
      <c r="AP203" s="619"/>
      <c r="AQ203" s="619"/>
      <c r="AR203" s="619"/>
      <c r="AS203" s="619"/>
      <c r="AT203" s="620"/>
      <c r="AU203" s="621"/>
      <c r="AV203" s="622"/>
      <c r="AW203" s="622"/>
      <c r="AX203" s="623"/>
    </row>
    <row r="204" spans="1:50" ht="24.75" customHeight="1" x14ac:dyDescent="0.15">
      <c r="A204" s="1065"/>
      <c r="B204" s="1066"/>
      <c r="C204" s="1066"/>
      <c r="D204" s="1066"/>
      <c r="E204" s="1066"/>
      <c r="F204" s="1067"/>
      <c r="G204" s="626"/>
      <c r="H204" s="627"/>
      <c r="I204" s="627"/>
      <c r="J204" s="627"/>
      <c r="K204" s="628"/>
      <c r="L204" s="618"/>
      <c r="M204" s="619"/>
      <c r="N204" s="619"/>
      <c r="O204" s="619"/>
      <c r="P204" s="619"/>
      <c r="Q204" s="619"/>
      <c r="R204" s="619"/>
      <c r="S204" s="619"/>
      <c r="T204" s="619"/>
      <c r="U204" s="619"/>
      <c r="V204" s="619"/>
      <c r="W204" s="619"/>
      <c r="X204" s="620"/>
      <c r="Y204" s="621"/>
      <c r="Z204" s="622"/>
      <c r="AA204" s="622"/>
      <c r="AB204" s="632"/>
      <c r="AC204" s="626"/>
      <c r="AD204" s="627"/>
      <c r="AE204" s="627"/>
      <c r="AF204" s="627"/>
      <c r="AG204" s="628"/>
      <c r="AH204" s="618"/>
      <c r="AI204" s="619"/>
      <c r="AJ204" s="619"/>
      <c r="AK204" s="619"/>
      <c r="AL204" s="619"/>
      <c r="AM204" s="619"/>
      <c r="AN204" s="619"/>
      <c r="AO204" s="619"/>
      <c r="AP204" s="619"/>
      <c r="AQ204" s="619"/>
      <c r="AR204" s="619"/>
      <c r="AS204" s="619"/>
      <c r="AT204" s="620"/>
      <c r="AU204" s="621"/>
      <c r="AV204" s="622"/>
      <c r="AW204" s="622"/>
      <c r="AX204" s="623"/>
    </row>
    <row r="205" spans="1:50" ht="24.75" customHeight="1" x14ac:dyDescent="0.15">
      <c r="A205" s="1065"/>
      <c r="B205" s="1066"/>
      <c r="C205" s="1066"/>
      <c r="D205" s="1066"/>
      <c r="E205" s="1066"/>
      <c r="F205" s="1067"/>
      <c r="G205" s="626"/>
      <c r="H205" s="627"/>
      <c r="I205" s="627"/>
      <c r="J205" s="627"/>
      <c r="K205" s="628"/>
      <c r="L205" s="618"/>
      <c r="M205" s="619"/>
      <c r="N205" s="619"/>
      <c r="O205" s="619"/>
      <c r="P205" s="619"/>
      <c r="Q205" s="619"/>
      <c r="R205" s="619"/>
      <c r="S205" s="619"/>
      <c r="T205" s="619"/>
      <c r="U205" s="619"/>
      <c r="V205" s="619"/>
      <c r="W205" s="619"/>
      <c r="X205" s="620"/>
      <c r="Y205" s="621"/>
      <c r="Z205" s="622"/>
      <c r="AA205" s="622"/>
      <c r="AB205" s="632"/>
      <c r="AC205" s="626"/>
      <c r="AD205" s="627"/>
      <c r="AE205" s="627"/>
      <c r="AF205" s="627"/>
      <c r="AG205" s="628"/>
      <c r="AH205" s="618"/>
      <c r="AI205" s="619"/>
      <c r="AJ205" s="619"/>
      <c r="AK205" s="619"/>
      <c r="AL205" s="619"/>
      <c r="AM205" s="619"/>
      <c r="AN205" s="619"/>
      <c r="AO205" s="619"/>
      <c r="AP205" s="619"/>
      <c r="AQ205" s="619"/>
      <c r="AR205" s="619"/>
      <c r="AS205" s="619"/>
      <c r="AT205" s="620"/>
      <c r="AU205" s="621"/>
      <c r="AV205" s="622"/>
      <c r="AW205" s="622"/>
      <c r="AX205" s="623"/>
    </row>
    <row r="206" spans="1:50" ht="24.75" customHeight="1" x14ac:dyDescent="0.15">
      <c r="A206" s="1065"/>
      <c r="B206" s="1066"/>
      <c r="C206" s="1066"/>
      <c r="D206" s="1066"/>
      <c r="E206" s="1066"/>
      <c r="F206" s="1067"/>
      <c r="G206" s="626"/>
      <c r="H206" s="627"/>
      <c r="I206" s="627"/>
      <c r="J206" s="627"/>
      <c r="K206" s="628"/>
      <c r="L206" s="618"/>
      <c r="M206" s="619"/>
      <c r="N206" s="619"/>
      <c r="O206" s="619"/>
      <c r="P206" s="619"/>
      <c r="Q206" s="619"/>
      <c r="R206" s="619"/>
      <c r="S206" s="619"/>
      <c r="T206" s="619"/>
      <c r="U206" s="619"/>
      <c r="V206" s="619"/>
      <c r="W206" s="619"/>
      <c r="X206" s="620"/>
      <c r="Y206" s="621"/>
      <c r="Z206" s="622"/>
      <c r="AA206" s="622"/>
      <c r="AB206" s="632"/>
      <c r="AC206" s="626"/>
      <c r="AD206" s="627"/>
      <c r="AE206" s="627"/>
      <c r="AF206" s="627"/>
      <c r="AG206" s="628"/>
      <c r="AH206" s="618"/>
      <c r="AI206" s="619"/>
      <c r="AJ206" s="619"/>
      <c r="AK206" s="619"/>
      <c r="AL206" s="619"/>
      <c r="AM206" s="619"/>
      <c r="AN206" s="619"/>
      <c r="AO206" s="619"/>
      <c r="AP206" s="619"/>
      <c r="AQ206" s="619"/>
      <c r="AR206" s="619"/>
      <c r="AS206" s="619"/>
      <c r="AT206" s="620"/>
      <c r="AU206" s="621"/>
      <c r="AV206" s="622"/>
      <c r="AW206" s="622"/>
      <c r="AX206" s="623"/>
    </row>
    <row r="207" spans="1:50" ht="24.75" customHeight="1" x14ac:dyDescent="0.15">
      <c r="A207" s="1065"/>
      <c r="B207" s="1066"/>
      <c r="C207" s="1066"/>
      <c r="D207" s="1066"/>
      <c r="E207" s="1066"/>
      <c r="F207" s="1067"/>
      <c r="G207" s="626"/>
      <c r="H207" s="627"/>
      <c r="I207" s="627"/>
      <c r="J207" s="627"/>
      <c r="K207" s="628"/>
      <c r="L207" s="618"/>
      <c r="M207" s="619"/>
      <c r="N207" s="619"/>
      <c r="O207" s="619"/>
      <c r="P207" s="619"/>
      <c r="Q207" s="619"/>
      <c r="R207" s="619"/>
      <c r="S207" s="619"/>
      <c r="T207" s="619"/>
      <c r="U207" s="619"/>
      <c r="V207" s="619"/>
      <c r="W207" s="619"/>
      <c r="X207" s="620"/>
      <c r="Y207" s="621"/>
      <c r="Z207" s="622"/>
      <c r="AA207" s="622"/>
      <c r="AB207" s="632"/>
      <c r="AC207" s="626"/>
      <c r="AD207" s="627"/>
      <c r="AE207" s="627"/>
      <c r="AF207" s="627"/>
      <c r="AG207" s="628"/>
      <c r="AH207" s="618"/>
      <c r="AI207" s="619"/>
      <c r="AJ207" s="619"/>
      <c r="AK207" s="619"/>
      <c r="AL207" s="619"/>
      <c r="AM207" s="619"/>
      <c r="AN207" s="619"/>
      <c r="AO207" s="619"/>
      <c r="AP207" s="619"/>
      <c r="AQ207" s="619"/>
      <c r="AR207" s="619"/>
      <c r="AS207" s="619"/>
      <c r="AT207" s="620"/>
      <c r="AU207" s="621"/>
      <c r="AV207" s="622"/>
      <c r="AW207" s="622"/>
      <c r="AX207" s="623"/>
    </row>
    <row r="208" spans="1:50" ht="24.75" customHeight="1" x14ac:dyDescent="0.15">
      <c r="A208" s="1065"/>
      <c r="B208" s="1066"/>
      <c r="C208" s="1066"/>
      <c r="D208" s="1066"/>
      <c r="E208" s="1066"/>
      <c r="F208" s="1067"/>
      <c r="G208" s="626"/>
      <c r="H208" s="627"/>
      <c r="I208" s="627"/>
      <c r="J208" s="627"/>
      <c r="K208" s="628"/>
      <c r="L208" s="618"/>
      <c r="M208" s="619"/>
      <c r="N208" s="619"/>
      <c r="O208" s="619"/>
      <c r="P208" s="619"/>
      <c r="Q208" s="619"/>
      <c r="R208" s="619"/>
      <c r="S208" s="619"/>
      <c r="T208" s="619"/>
      <c r="U208" s="619"/>
      <c r="V208" s="619"/>
      <c r="W208" s="619"/>
      <c r="X208" s="620"/>
      <c r="Y208" s="621"/>
      <c r="Z208" s="622"/>
      <c r="AA208" s="622"/>
      <c r="AB208" s="632"/>
      <c r="AC208" s="626"/>
      <c r="AD208" s="627"/>
      <c r="AE208" s="627"/>
      <c r="AF208" s="627"/>
      <c r="AG208" s="628"/>
      <c r="AH208" s="618"/>
      <c r="AI208" s="619"/>
      <c r="AJ208" s="619"/>
      <c r="AK208" s="619"/>
      <c r="AL208" s="619"/>
      <c r="AM208" s="619"/>
      <c r="AN208" s="619"/>
      <c r="AO208" s="619"/>
      <c r="AP208" s="619"/>
      <c r="AQ208" s="619"/>
      <c r="AR208" s="619"/>
      <c r="AS208" s="619"/>
      <c r="AT208" s="620"/>
      <c r="AU208" s="621"/>
      <c r="AV208" s="622"/>
      <c r="AW208" s="622"/>
      <c r="AX208" s="623"/>
    </row>
    <row r="209" spans="1:50" ht="24.75" customHeight="1" x14ac:dyDescent="0.15">
      <c r="A209" s="1065"/>
      <c r="B209" s="1066"/>
      <c r="C209" s="1066"/>
      <c r="D209" s="1066"/>
      <c r="E209" s="1066"/>
      <c r="F209" s="1067"/>
      <c r="G209" s="626"/>
      <c r="H209" s="627"/>
      <c r="I209" s="627"/>
      <c r="J209" s="627"/>
      <c r="K209" s="628"/>
      <c r="L209" s="618"/>
      <c r="M209" s="619"/>
      <c r="N209" s="619"/>
      <c r="O209" s="619"/>
      <c r="P209" s="619"/>
      <c r="Q209" s="619"/>
      <c r="R209" s="619"/>
      <c r="S209" s="619"/>
      <c r="T209" s="619"/>
      <c r="U209" s="619"/>
      <c r="V209" s="619"/>
      <c r="W209" s="619"/>
      <c r="X209" s="620"/>
      <c r="Y209" s="621"/>
      <c r="Z209" s="622"/>
      <c r="AA209" s="622"/>
      <c r="AB209" s="632"/>
      <c r="AC209" s="626"/>
      <c r="AD209" s="627"/>
      <c r="AE209" s="627"/>
      <c r="AF209" s="627"/>
      <c r="AG209" s="628"/>
      <c r="AH209" s="618"/>
      <c r="AI209" s="619"/>
      <c r="AJ209" s="619"/>
      <c r="AK209" s="619"/>
      <c r="AL209" s="619"/>
      <c r="AM209" s="619"/>
      <c r="AN209" s="619"/>
      <c r="AO209" s="619"/>
      <c r="AP209" s="619"/>
      <c r="AQ209" s="619"/>
      <c r="AR209" s="619"/>
      <c r="AS209" s="619"/>
      <c r="AT209" s="620"/>
      <c r="AU209" s="621"/>
      <c r="AV209" s="622"/>
      <c r="AW209" s="622"/>
      <c r="AX209" s="623"/>
    </row>
    <row r="210" spans="1:50" ht="24.75" customHeight="1" x14ac:dyDescent="0.15">
      <c r="A210" s="1065"/>
      <c r="B210" s="1066"/>
      <c r="C210" s="1066"/>
      <c r="D210" s="1066"/>
      <c r="E210" s="1066"/>
      <c r="F210" s="1067"/>
      <c r="G210" s="626"/>
      <c r="H210" s="627"/>
      <c r="I210" s="627"/>
      <c r="J210" s="627"/>
      <c r="K210" s="628"/>
      <c r="L210" s="618"/>
      <c r="M210" s="619"/>
      <c r="N210" s="619"/>
      <c r="O210" s="619"/>
      <c r="P210" s="619"/>
      <c r="Q210" s="619"/>
      <c r="R210" s="619"/>
      <c r="S210" s="619"/>
      <c r="T210" s="619"/>
      <c r="U210" s="619"/>
      <c r="V210" s="619"/>
      <c r="W210" s="619"/>
      <c r="X210" s="620"/>
      <c r="Y210" s="621"/>
      <c r="Z210" s="622"/>
      <c r="AA210" s="622"/>
      <c r="AB210" s="632"/>
      <c r="AC210" s="626"/>
      <c r="AD210" s="627"/>
      <c r="AE210" s="627"/>
      <c r="AF210" s="627"/>
      <c r="AG210" s="628"/>
      <c r="AH210" s="618"/>
      <c r="AI210" s="619"/>
      <c r="AJ210" s="619"/>
      <c r="AK210" s="619"/>
      <c r="AL210" s="619"/>
      <c r="AM210" s="619"/>
      <c r="AN210" s="619"/>
      <c r="AO210" s="619"/>
      <c r="AP210" s="619"/>
      <c r="AQ210" s="619"/>
      <c r="AR210" s="619"/>
      <c r="AS210" s="619"/>
      <c r="AT210" s="620"/>
      <c r="AU210" s="621"/>
      <c r="AV210" s="622"/>
      <c r="AW210" s="622"/>
      <c r="AX210" s="623"/>
    </row>
    <row r="211" spans="1:50" ht="24.75" customHeight="1" x14ac:dyDescent="0.15">
      <c r="A211" s="1065"/>
      <c r="B211" s="1066"/>
      <c r="C211" s="1066"/>
      <c r="D211" s="1066"/>
      <c r="E211" s="1066"/>
      <c r="F211" s="1067"/>
      <c r="G211" s="626"/>
      <c r="H211" s="627"/>
      <c r="I211" s="627"/>
      <c r="J211" s="627"/>
      <c r="K211" s="628"/>
      <c r="L211" s="618"/>
      <c r="M211" s="619"/>
      <c r="N211" s="619"/>
      <c r="O211" s="619"/>
      <c r="P211" s="619"/>
      <c r="Q211" s="619"/>
      <c r="R211" s="619"/>
      <c r="S211" s="619"/>
      <c r="T211" s="619"/>
      <c r="U211" s="619"/>
      <c r="V211" s="619"/>
      <c r="W211" s="619"/>
      <c r="X211" s="620"/>
      <c r="Y211" s="621"/>
      <c r="Z211" s="622"/>
      <c r="AA211" s="622"/>
      <c r="AB211" s="632"/>
      <c r="AC211" s="626"/>
      <c r="AD211" s="627"/>
      <c r="AE211" s="627"/>
      <c r="AF211" s="627"/>
      <c r="AG211" s="628"/>
      <c r="AH211" s="618"/>
      <c r="AI211" s="619"/>
      <c r="AJ211" s="619"/>
      <c r="AK211" s="619"/>
      <c r="AL211" s="619"/>
      <c r="AM211" s="619"/>
      <c r="AN211" s="619"/>
      <c r="AO211" s="619"/>
      <c r="AP211" s="619"/>
      <c r="AQ211" s="619"/>
      <c r="AR211" s="619"/>
      <c r="AS211" s="619"/>
      <c r="AT211" s="620"/>
      <c r="AU211" s="621"/>
      <c r="AV211" s="622"/>
      <c r="AW211" s="622"/>
      <c r="AX211" s="623"/>
    </row>
    <row r="212" spans="1:50" ht="24.75" customHeight="1" thickBot="1" x14ac:dyDescent="0.2">
      <c r="A212" s="1068"/>
      <c r="B212" s="1069"/>
      <c r="C212" s="1069"/>
      <c r="D212" s="1069"/>
      <c r="E212" s="1069"/>
      <c r="F212" s="1070"/>
      <c r="G212" s="1053" t="s">
        <v>20</v>
      </c>
      <c r="H212" s="1054"/>
      <c r="I212" s="1054"/>
      <c r="J212" s="1054"/>
      <c r="K212" s="1054"/>
      <c r="L212" s="1055"/>
      <c r="M212" s="1056"/>
      <c r="N212" s="1056"/>
      <c r="O212" s="1056"/>
      <c r="P212" s="1056"/>
      <c r="Q212" s="1056"/>
      <c r="R212" s="1056"/>
      <c r="S212" s="1056"/>
      <c r="T212" s="1056"/>
      <c r="U212" s="1056"/>
      <c r="V212" s="1056"/>
      <c r="W212" s="1056"/>
      <c r="X212" s="1057"/>
      <c r="Y212" s="1058">
        <f>SUM(Y202:AB211)</f>
        <v>0</v>
      </c>
      <c r="Z212" s="1059"/>
      <c r="AA212" s="1059"/>
      <c r="AB212" s="1060"/>
      <c r="AC212" s="1053" t="s">
        <v>20</v>
      </c>
      <c r="AD212" s="1054"/>
      <c r="AE212" s="1054"/>
      <c r="AF212" s="1054"/>
      <c r="AG212" s="1054"/>
      <c r="AH212" s="1055"/>
      <c r="AI212" s="1056"/>
      <c r="AJ212" s="1056"/>
      <c r="AK212" s="1056"/>
      <c r="AL212" s="1056"/>
      <c r="AM212" s="1056"/>
      <c r="AN212" s="1056"/>
      <c r="AO212" s="1056"/>
      <c r="AP212" s="1056"/>
      <c r="AQ212" s="1056"/>
      <c r="AR212" s="1056"/>
      <c r="AS212" s="1056"/>
      <c r="AT212" s="1057"/>
      <c r="AU212" s="1058">
        <f>SUM(AU202:AX211)</f>
        <v>0</v>
      </c>
      <c r="AV212" s="1059"/>
      <c r="AW212" s="1059"/>
      <c r="AX212" s="1061"/>
    </row>
    <row r="213" spans="1:50" s="39" customFormat="1" ht="24.75" customHeight="1" thickBot="1" x14ac:dyDescent="0.2"/>
    <row r="214" spans="1:50" ht="30" customHeight="1" x14ac:dyDescent="0.15">
      <c r="A214" s="1062" t="s">
        <v>28</v>
      </c>
      <c r="B214" s="1063"/>
      <c r="C214" s="1063"/>
      <c r="D214" s="1063"/>
      <c r="E214" s="1063"/>
      <c r="F214" s="1064"/>
      <c r="G214" s="615" t="s">
        <v>310</v>
      </c>
      <c r="H214" s="616"/>
      <c r="I214" s="616"/>
      <c r="J214" s="616"/>
      <c r="K214" s="616"/>
      <c r="L214" s="616"/>
      <c r="M214" s="616"/>
      <c r="N214" s="616"/>
      <c r="O214" s="616"/>
      <c r="P214" s="616"/>
      <c r="Q214" s="616"/>
      <c r="R214" s="616"/>
      <c r="S214" s="616"/>
      <c r="T214" s="616"/>
      <c r="U214" s="616"/>
      <c r="V214" s="616"/>
      <c r="W214" s="616"/>
      <c r="X214" s="616"/>
      <c r="Y214" s="616"/>
      <c r="Z214" s="616"/>
      <c r="AA214" s="616"/>
      <c r="AB214" s="617"/>
      <c r="AC214" s="615" t="s">
        <v>411</v>
      </c>
      <c r="AD214" s="616"/>
      <c r="AE214" s="616"/>
      <c r="AF214" s="616"/>
      <c r="AG214" s="616"/>
      <c r="AH214" s="616"/>
      <c r="AI214" s="616"/>
      <c r="AJ214" s="616"/>
      <c r="AK214" s="616"/>
      <c r="AL214" s="616"/>
      <c r="AM214" s="616"/>
      <c r="AN214" s="616"/>
      <c r="AO214" s="616"/>
      <c r="AP214" s="616"/>
      <c r="AQ214" s="616"/>
      <c r="AR214" s="616"/>
      <c r="AS214" s="616"/>
      <c r="AT214" s="616"/>
      <c r="AU214" s="616"/>
      <c r="AV214" s="616"/>
      <c r="AW214" s="616"/>
      <c r="AX214" s="813"/>
    </row>
    <row r="215" spans="1:50" ht="24.75" customHeight="1" x14ac:dyDescent="0.15">
      <c r="A215" s="1065"/>
      <c r="B215" s="1066"/>
      <c r="C215" s="1066"/>
      <c r="D215" s="1066"/>
      <c r="E215" s="1066"/>
      <c r="F215" s="1067"/>
      <c r="G215" s="835" t="s">
        <v>17</v>
      </c>
      <c r="H215" s="688"/>
      <c r="I215" s="688"/>
      <c r="J215" s="688"/>
      <c r="K215" s="688"/>
      <c r="L215" s="687" t="s">
        <v>18</v>
      </c>
      <c r="M215" s="688"/>
      <c r="N215" s="688"/>
      <c r="O215" s="688"/>
      <c r="P215" s="688"/>
      <c r="Q215" s="688"/>
      <c r="R215" s="688"/>
      <c r="S215" s="688"/>
      <c r="T215" s="688"/>
      <c r="U215" s="688"/>
      <c r="V215" s="688"/>
      <c r="W215" s="688"/>
      <c r="X215" s="689"/>
      <c r="Y215" s="673" t="s">
        <v>19</v>
      </c>
      <c r="Z215" s="674"/>
      <c r="AA215" s="674"/>
      <c r="AB215" s="818"/>
      <c r="AC215" s="835" t="s">
        <v>17</v>
      </c>
      <c r="AD215" s="688"/>
      <c r="AE215" s="688"/>
      <c r="AF215" s="688"/>
      <c r="AG215" s="688"/>
      <c r="AH215" s="687" t="s">
        <v>18</v>
      </c>
      <c r="AI215" s="688"/>
      <c r="AJ215" s="688"/>
      <c r="AK215" s="688"/>
      <c r="AL215" s="688"/>
      <c r="AM215" s="688"/>
      <c r="AN215" s="688"/>
      <c r="AO215" s="688"/>
      <c r="AP215" s="688"/>
      <c r="AQ215" s="688"/>
      <c r="AR215" s="688"/>
      <c r="AS215" s="688"/>
      <c r="AT215" s="689"/>
      <c r="AU215" s="673" t="s">
        <v>19</v>
      </c>
      <c r="AV215" s="674"/>
      <c r="AW215" s="674"/>
      <c r="AX215" s="675"/>
    </row>
    <row r="216" spans="1:50" ht="24.75" customHeight="1" x14ac:dyDescent="0.15">
      <c r="A216" s="1065"/>
      <c r="B216" s="1066"/>
      <c r="C216" s="1066"/>
      <c r="D216" s="1066"/>
      <c r="E216" s="1066"/>
      <c r="F216" s="1067"/>
      <c r="G216" s="690"/>
      <c r="H216" s="691"/>
      <c r="I216" s="691"/>
      <c r="J216" s="691"/>
      <c r="K216" s="692"/>
      <c r="L216" s="684"/>
      <c r="M216" s="685"/>
      <c r="N216" s="685"/>
      <c r="O216" s="685"/>
      <c r="P216" s="685"/>
      <c r="Q216" s="685"/>
      <c r="R216" s="685"/>
      <c r="S216" s="685"/>
      <c r="T216" s="685"/>
      <c r="U216" s="685"/>
      <c r="V216" s="685"/>
      <c r="W216" s="685"/>
      <c r="X216" s="686"/>
      <c r="Y216" s="408"/>
      <c r="Z216" s="409"/>
      <c r="AA216" s="409"/>
      <c r="AB216" s="825"/>
      <c r="AC216" s="690"/>
      <c r="AD216" s="691"/>
      <c r="AE216" s="691"/>
      <c r="AF216" s="691"/>
      <c r="AG216" s="692"/>
      <c r="AH216" s="684"/>
      <c r="AI216" s="685"/>
      <c r="AJ216" s="685"/>
      <c r="AK216" s="685"/>
      <c r="AL216" s="685"/>
      <c r="AM216" s="685"/>
      <c r="AN216" s="685"/>
      <c r="AO216" s="685"/>
      <c r="AP216" s="685"/>
      <c r="AQ216" s="685"/>
      <c r="AR216" s="685"/>
      <c r="AS216" s="685"/>
      <c r="AT216" s="686"/>
      <c r="AU216" s="408"/>
      <c r="AV216" s="409"/>
      <c r="AW216" s="409"/>
      <c r="AX216" s="410"/>
    </row>
    <row r="217" spans="1:50" ht="24.75" customHeight="1" x14ac:dyDescent="0.15">
      <c r="A217" s="1065"/>
      <c r="B217" s="1066"/>
      <c r="C217" s="1066"/>
      <c r="D217" s="1066"/>
      <c r="E217" s="1066"/>
      <c r="F217" s="1067"/>
      <c r="G217" s="626"/>
      <c r="H217" s="627"/>
      <c r="I217" s="627"/>
      <c r="J217" s="627"/>
      <c r="K217" s="628"/>
      <c r="L217" s="618"/>
      <c r="M217" s="619"/>
      <c r="N217" s="619"/>
      <c r="O217" s="619"/>
      <c r="P217" s="619"/>
      <c r="Q217" s="619"/>
      <c r="R217" s="619"/>
      <c r="S217" s="619"/>
      <c r="T217" s="619"/>
      <c r="U217" s="619"/>
      <c r="V217" s="619"/>
      <c r="W217" s="619"/>
      <c r="X217" s="620"/>
      <c r="Y217" s="621"/>
      <c r="Z217" s="622"/>
      <c r="AA217" s="622"/>
      <c r="AB217" s="632"/>
      <c r="AC217" s="626"/>
      <c r="AD217" s="627"/>
      <c r="AE217" s="627"/>
      <c r="AF217" s="627"/>
      <c r="AG217" s="628"/>
      <c r="AH217" s="618"/>
      <c r="AI217" s="619"/>
      <c r="AJ217" s="619"/>
      <c r="AK217" s="619"/>
      <c r="AL217" s="619"/>
      <c r="AM217" s="619"/>
      <c r="AN217" s="619"/>
      <c r="AO217" s="619"/>
      <c r="AP217" s="619"/>
      <c r="AQ217" s="619"/>
      <c r="AR217" s="619"/>
      <c r="AS217" s="619"/>
      <c r="AT217" s="620"/>
      <c r="AU217" s="621"/>
      <c r="AV217" s="622"/>
      <c r="AW217" s="622"/>
      <c r="AX217" s="623"/>
    </row>
    <row r="218" spans="1:50" ht="24.75" customHeight="1" x14ac:dyDescent="0.15">
      <c r="A218" s="1065"/>
      <c r="B218" s="1066"/>
      <c r="C218" s="1066"/>
      <c r="D218" s="1066"/>
      <c r="E218" s="1066"/>
      <c r="F218" s="1067"/>
      <c r="G218" s="626"/>
      <c r="H218" s="627"/>
      <c r="I218" s="627"/>
      <c r="J218" s="627"/>
      <c r="K218" s="628"/>
      <c r="L218" s="618"/>
      <c r="M218" s="619"/>
      <c r="N218" s="619"/>
      <c r="O218" s="619"/>
      <c r="P218" s="619"/>
      <c r="Q218" s="619"/>
      <c r="R218" s="619"/>
      <c r="S218" s="619"/>
      <c r="T218" s="619"/>
      <c r="U218" s="619"/>
      <c r="V218" s="619"/>
      <c r="W218" s="619"/>
      <c r="X218" s="620"/>
      <c r="Y218" s="621"/>
      <c r="Z218" s="622"/>
      <c r="AA218" s="622"/>
      <c r="AB218" s="632"/>
      <c r="AC218" s="626"/>
      <c r="AD218" s="627"/>
      <c r="AE218" s="627"/>
      <c r="AF218" s="627"/>
      <c r="AG218" s="628"/>
      <c r="AH218" s="618"/>
      <c r="AI218" s="619"/>
      <c r="AJ218" s="619"/>
      <c r="AK218" s="619"/>
      <c r="AL218" s="619"/>
      <c r="AM218" s="619"/>
      <c r="AN218" s="619"/>
      <c r="AO218" s="619"/>
      <c r="AP218" s="619"/>
      <c r="AQ218" s="619"/>
      <c r="AR218" s="619"/>
      <c r="AS218" s="619"/>
      <c r="AT218" s="620"/>
      <c r="AU218" s="621"/>
      <c r="AV218" s="622"/>
      <c r="AW218" s="622"/>
      <c r="AX218" s="623"/>
    </row>
    <row r="219" spans="1:50" ht="24.75" customHeight="1" x14ac:dyDescent="0.15">
      <c r="A219" s="1065"/>
      <c r="B219" s="1066"/>
      <c r="C219" s="1066"/>
      <c r="D219" s="1066"/>
      <c r="E219" s="1066"/>
      <c r="F219" s="1067"/>
      <c r="G219" s="626"/>
      <c r="H219" s="627"/>
      <c r="I219" s="627"/>
      <c r="J219" s="627"/>
      <c r="K219" s="628"/>
      <c r="L219" s="618"/>
      <c r="M219" s="619"/>
      <c r="N219" s="619"/>
      <c r="O219" s="619"/>
      <c r="P219" s="619"/>
      <c r="Q219" s="619"/>
      <c r="R219" s="619"/>
      <c r="S219" s="619"/>
      <c r="T219" s="619"/>
      <c r="U219" s="619"/>
      <c r="V219" s="619"/>
      <c r="W219" s="619"/>
      <c r="X219" s="620"/>
      <c r="Y219" s="621"/>
      <c r="Z219" s="622"/>
      <c r="AA219" s="622"/>
      <c r="AB219" s="632"/>
      <c r="AC219" s="626"/>
      <c r="AD219" s="627"/>
      <c r="AE219" s="627"/>
      <c r="AF219" s="627"/>
      <c r="AG219" s="628"/>
      <c r="AH219" s="618"/>
      <c r="AI219" s="619"/>
      <c r="AJ219" s="619"/>
      <c r="AK219" s="619"/>
      <c r="AL219" s="619"/>
      <c r="AM219" s="619"/>
      <c r="AN219" s="619"/>
      <c r="AO219" s="619"/>
      <c r="AP219" s="619"/>
      <c r="AQ219" s="619"/>
      <c r="AR219" s="619"/>
      <c r="AS219" s="619"/>
      <c r="AT219" s="620"/>
      <c r="AU219" s="621"/>
      <c r="AV219" s="622"/>
      <c r="AW219" s="622"/>
      <c r="AX219" s="623"/>
    </row>
    <row r="220" spans="1:50" ht="24.75" customHeight="1" x14ac:dyDescent="0.15">
      <c r="A220" s="1065"/>
      <c r="B220" s="1066"/>
      <c r="C220" s="1066"/>
      <c r="D220" s="1066"/>
      <c r="E220" s="1066"/>
      <c r="F220" s="1067"/>
      <c r="G220" s="626"/>
      <c r="H220" s="627"/>
      <c r="I220" s="627"/>
      <c r="J220" s="627"/>
      <c r="K220" s="628"/>
      <c r="L220" s="618"/>
      <c r="M220" s="619"/>
      <c r="N220" s="619"/>
      <c r="O220" s="619"/>
      <c r="P220" s="619"/>
      <c r="Q220" s="619"/>
      <c r="R220" s="619"/>
      <c r="S220" s="619"/>
      <c r="T220" s="619"/>
      <c r="U220" s="619"/>
      <c r="V220" s="619"/>
      <c r="W220" s="619"/>
      <c r="X220" s="620"/>
      <c r="Y220" s="621"/>
      <c r="Z220" s="622"/>
      <c r="AA220" s="622"/>
      <c r="AB220" s="632"/>
      <c r="AC220" s="626"/>
      <c r="AD220" s="627"/>
      <c r="AE220" s="627"/>
      <c r="AF220" s="627"/>
      <c r="AG220" s="628"/>
      <c r="AH220" s="618"/>
      <c r="AI220" s="619"/>
      <c r="AJ220" s="619"/>
      <c r="AK220" s="619"/>
      <c r="AL220" s="619"/>
      <c r="AM220" s="619"/>
      <c r="AN220" s="619"/>
      <c r="AO220" s="619"/>
      <c r="AP220" s="619"/>
      <c r="AQ220" s="619"/>
      <c r="AR220" s="619"/>
      <c r="AS220" s="619"/>
      <c r="AT220" s="620"/>
      <c r="AU220" s="621"/>
      <c r="AV220" s="622"/>
      <c r="AW220" s="622"/>
      <c r="AX220" s="623"/>
    </row>
    <row r="221" spans="1:50" ht="24.75" customHeight="1" x14ac:dyDescent="0.15">
      <c r="A221" s="1065"/>
      <c r="B221" s="1066"/>
      <c r="C221" s="1066"/>
      <c r="D221" s="1066"/>
      <c r="E221" s="1066"/>
      <c r="F221" s="1067"/>
      <c r="G221" s="626"/>
      <c r="H221" s="627"/>
      <c r="I221" s="627"/>
      <c r="J221" s="627"/>
      <c r="K221" s="628"/>
      <c r="L221" s="618"/>
      <c r="M221" s="619"/>
      <c r="N221" s="619"/>
      <c r="O221" s="619"/>
      <c r="P221" s="619"/>
      <c r="Q221" s="619"/>
      <c r="R221" s="619"/>
      <c r="S221" s="619"/>
      <c r="T221" s="619"/>
      <c r="U221" s="619"/>
      <c r="V221" s="619"/>
      <c r="W221" s="619"/>
      <c r="X221" s="620"/>
      <c r="Y221" s="621"/>
      <c r="Z221" s="622"/>
      <c r="AA221" s="622"/>
      <c r="AB221" s="632"/>
      <c r="AC221" s="626"/>
      <c r="AD221" s="627"/>
      <c r="AE221" s="627"/>
      <c r="AF221" s="627"/>
      <c r="AG221" s="628"/>
      <c r="AH221" s="618"/>
      <c r="AI221" s="619"/>
      <c r="AJ221" s="619"/>
      <c r="AK221" s="619"/>
      <c r="AL221" s="619"/>
      <c r="AM221" s="619"/>
      <c r="AN221" s="619"/>
      <c r="AO221" s="619"/>
      <c r="AP221" s="619"/>
      <c r="AQ221" s="619"/>
      <c r="AR221" s="619"/>
      <c r="AS221" s="619"/>
      <c r="AT221" s="620"/>
      <c r="AU221" s="621"/>
      <c r="AV221" s="622"/>
      <c r="AW221" s="622"/>
      <c r="AX221" s="623"/>
    </row>
    <row r="222" spans="1:50" ht="24.75" customHeight="1" x14ac:dyDescent="0.15">
      <c r="A222" s="1065"/>
      <c r="B222" s="1066"/>
      <c r="C222" s="1066"/>
      <c r="D222" s="1066"/>
      <c r="E222" s="1066"/>
      <c r="F222" s="1067"/>
      <c r="G222" s="626"/>
      <c r="H222" s="627"/>
      <c r="I222" s="627"/>
      <c r="J222" s="627"/>
      <c r="K222" s="628"/>
      <c r="L222" s="618"/>
      <c r="M222" s="619"/>
      <c r="N222" s="619"/>
      <c r="O222" s="619"/>
      <c r="P222" s="619"/>
      <c r="Q222" s="619"/>
      <c r="R222" s="619"/>
      <c r="S222" s="619"/>
      <c r="T222" s="619"/>
      <c r="U222" s="619"/>
      <c r="V222" s="619"/>
      <c r="W222" s="619"/>
      <c r="X222" s="620"/>
      <c r="Y222" s="621"/>
      <c r="Z222" s="622"/>
      <c r="AA222" s="622"/>
      <c r="AB222" s="632"/>
      <c r="AC222" s="626"/>
      <c r="AD222" s="627"/>
      <c r="AE222" s="627"/>
      <c r="AF222" s="627"/>
      <c r="AG222" s="628"/>
      <c r="AH222" s="618"/>
      <c r="AI222" s="619"/>
      <c r="AJ222" s="619"/>
      <c r="AK222" s="619"/>
      <c r="AL222" s="619"/>
      <c r="AM222" s="619"/>
      <c r="AN222" s="619"/>
      <c r="AO222" s="619"/>
      <c r="AP222" s="619"/>
      <c r="AQ222" s="619"/>
      <c r="AR222" s="619"/>
      <c r="AS222" s="619"/>
      <c r="AT222" s="620"/>
      <c r="AU222" s="621"/>
      <c r="AV222" s="622"/>
      <c r="AW222" s="622"/>
      <c r="AX222" s="623"/>
    </row>
    <row r="223" spans="1:50" ht="24.75" customHeight="1" x14ac:dyDescent="0.15">
      <c r="A223" s="1065"/>
      <c r="B223" s="1066"/>
      <c r="C223" s="1066"/>
      <c r="D223" s="1066"/>
      <c r="E223" s="1066"/>
      <c r="F223" s="1067"/>
      <c r="G223" s="626"/>
      <c r="H223" s="627"/>
      <c r="I223" s="627"/>
      <c r="J223" s="627"/>
      <c r="K223" s="628"/>
      <c r="L223" s="618"/>
      <c r="M223" s="619"/>
      <c r="N223" s="619"/>
      <c r="O223" s="619"/>
      <c r="P223" s="619"/>
      <c r="Q223" s="619"/>
      <c r="R223" s="619"/>
      <c r="S223" s="619"/>
      <c r="T223" s="619"/>
      <c r="U223" s="619"/>
      <c r="V223" s="619"/>
      <c r="W223" s="619"/>
      <c r="X223" s="620"/>
      <c r="Y223" s="621"/>
      <c r="Z223" s="622"/>
      <c r="AA223" s="622"/>
      <c r="AB223" s="632"/>
      <c r="AC223" s="626"/>
      <c r="AD223" s="627"/>
      <c r="AE223" s="627"/>
      <c r="AF223" s="627"/>
      <c r="AG223" s="628"/>
      <c r="AH223" s="618"/>
      <c r="AI223" s="619"/>
      <c r="AJ223" s="619"/>
      <c r="AK223" s="619"/>
      <c r="AL223" s="619"/>
      <c r="AM223" s="619"/>
      <c r="AN223" s="619"/>
      <c r="AO223" s="619"/>
      <c r="AP223" s="619"/>
      <c r="AQ223" s="619"/>
      <c r="AR223" s="619"/>
      <c r="AS223" s="619"/>
      <c r="AT223" s="620"/>
      <c r="AU223" s="621"/>
      <c r="AV223" s="622"/>
      <c r="AW223" s="622"/>
      <c r="AX223" s="623"/>
    </row>
    <row r="224" spans="1:50" ht="24.75" customHeight="1" x14ac:dyDescent="0.15">
      <c r="A224" s="1065"/>
      <c r="B224" s="1066"/>
      <c r="C224" s="1066"/>
      <c r="D224" s="1066"/>
      <c r="E224" s="1066"/>
      <c r="F224" s="1067"/>
      <c r="G224" s="626"/>
      <c r="H224" s="627"/>
      <c r="I224" s="627"/>
      <c r="J224" s="627"/>
      <c r="K224" s="628"/>
      <c r="L224" s="618"/>
      <c r="M224" s="619"/>
      <c r="N224" s="619"/>
      <c r="O224" s="619"/>
      <c r="P224" s="619"/>
      <c r="Q224" s="619"/>
      <c r="R224" s="619"/>
      <c r="S224" s="619"/>
      <c r="T224" s="619"/>
      <c r="U224" s="619"/>
      <c r="V224" s="619"/>
      <c r="W224" s="619"/>
      <c r="X224" s="620"/>
      <c r="Y224" s="621"/>
      <c r="Z224" s="622"/>
      <c r="AA224" s="622"/>
      <c r="AB224" s="632"/>
      <c r="AC224" s="626"/>
      <c r="AD224" s="627"/>
      <c r="AE224" s="627"/>
      <c r="AF224" s="627"/>
      <c r="AG224" s="628"/>
      <c r="AH224" s="618"/>
      <c r="AI224" s="619"/>
      <c r="AJ224" s="619"/>
      <c r="AK224" s="619"/>
      <c r="AL224" s="619"/>
      <c r="AM224" s="619"/>
      <c r="AN224" s="619"/>
      <c r="AO224" s="619"/>
      <c r="AP224" s="619"/>
      <c r="AQ224" s="619"/>
      <c r="AR224" s="619"/>
      <c r="AS224" s="619"/>
      <c r="AT224" s="620"/>
      <c r="AU224" s="621"/>
      <c r="AV224" s="622"/>
      <c r="AW224" s="622"/>
      <c r="AX224" s="623"/>
    </row>
    <row r="225" spans="1:50" ht="24.75" customHeight="1" x14ac:dyDescent="0.15">
      <c r="A225" s="1065"/>
      <c r="B225" s="1066"/>
      <c r="C225" s="1066"/>
      <c r="D225" s="1066"/>
      <c r="E225" s="1066"/>
      <c r="F225" s="1067"/>
      <c r="G225" s="626"/>
      <c r="H225" s="627"/>
      <c r="I225" s="627"/>
      <c r="J225" s="627"/>
      <c r="K225" s="628"/>
      <c r="L225" s="618"/>
      <c r="M225" s="619"/>
      <c r="N225" s="619"/>
      <c r="O225" s="619"/>
      <c r="P225" s="619"/>
      <c r="Q225" s="619"/>
      <c r="R225" s="619"/>
      <c r="S225" s="619"/>
      <c r="T225" s="619"/>
      <c r="U225" s="619"/>
      <c r="V225" s="619"/>
      <c r="W225" s="619"/>
      <c r="X225" s="620"/>
      <c r="Y225" s="621"/>
      <c r="Z225" s="622"/>
      <c r="AA225" s="622"/>
      <c r="AB225" s="632"/>
      <c r="AC225" s="626"/>
      <c r="AD225" s="627"/>
      <c r="AE225" s="627"/>
      <c r="AF225" s="627"/>
      <c r="AG225" s="628"/>
      <c r="AH225" s="618"/>
      <c r="AI225" s="619"/>
      <c r="AJ225" s="619"/>
      <c r="AK225" s="619"/>
      <c r="AL225" s="619"/>
      <c r="AM225" s="619"/>
      <c r="AN225" s="619"/>
      <c r="AO225" s="619"/>
      <c r="AP225" s="619"/>
      <c r="AQ225" s="619"/>
      <c r="AR225" s="619"/>
      <c r="AS225" s="619"/>
      <c r="AT225" s="620"/>
      <c r="AU225" s="621"/>
      <c r="AV225" s="622"/>
      <c r="AW225" s="622"/>
      <c r="AX225" s="623"/>
    </row>
    <row r="226" spans="1:50" ht="24.75" customHeight="1" thickBot="1" x14ac:dyDescent="0.2">
      <c r="A226" s="1065"/>
      <c r="B226" s="1066"/>
      <c r="C226" s="1066"/>
      <c r="D226" s="1066"/>
      <c r="E226" s="1066"/>
      <c r="F226" s="1067"/>
      <c r="G226" s="846" t="s">
        <v>20</v>
      </c>
      <c r="H226" s="847"/>
      <c r="I226" s="847"/>
      <c r="J226" s="847"/>
      <c r="K226" s="847"/>
      <c r="L226" s="848"/>
      <c r="M226" s="849"/>
      <c r="N226" s="849"/>
      <c r="O226" s="849"/>
      <c r="P226" s="849"/>
      <c r="Q226" s="849"/>
      <c r="R226" s="849"/>
      <c r="S226" s="849"/>
      <c r="T226" s="849"/>
      <c r="U226" s="849"/>
      <c r="V226" s="849"/>
      <c r="W226" s="849"/>
      <c r="X226" s="850"/>
      <c r="Y226" s="851">
        <f>SUM(Y216:AB225)</f>
        <v>0</v>
      </c>
      <c r="Z226" s="852"/>
      <c r="AA226" s="852"/>
      <c r="AB226" s="853"/>
      <c r="AC226" s="846" t="s">
        <v>20</v>
      </c>
      <c r="AD226" s="847"/>
      <c r="AE226" s="847"/>
      <c r="AF226" s="847"/>
      <c r="AG226" s="847"/>
      <c r="AH226" s="848"/>
      <c r="AI226" s="849"/>
      <c r="AJ226" s="849"/>
      <c r="AK226" s="849"/>
      <c r="AL226" s="849"/>
      <c r="AM226" s="849"/>
      <c r="AN226" s="849"/>
      <c r="AO226" s="849"/>
      <c r="AP226" s="849"/>
      <c r="AQ226" s="849"/>
      <c r="AR226" s="849"/>
      <c r="AS226" s="849"/>
      <c r="AT226" s="850"/>
      <c r="AU226" s="851">
        <f>SUM(AU216:AX225)</f>
        <v>0</v>
      </c>
      <c r="AV226" s="852"/>
      <c r="AW226" s="852"/>
      <c r="AX226" s="854"/>
    </row>
    <row r="227" spans="1:50" ht="30" customHeight="1" x14ac:dyDescent="0.15">
      <c r="A227" s="1065"/>
      <c r="B227" s="1066"/>
      <c r="C227" s="1066"/>
      <c r="D227" s="1066"/>
      <c r="E227" s="1066"/>
      <c r="F227" s="1067"/>
      <c r="G227" s="615" t="s">
        <v>412</v>
      </c>
      <c r="H227" s="616"/>
      <c r="I227" s="616"/>
      <c r="J227" s="616"/>
      <c r="K227" s="616"/>
      <c r="L227" s="616"/>
      <c r="M227" s="616"/>
      <c r="N227" s="616"/>
      <c r="O227" s="616"/>
      <c r="P227" s="616"/>
      <c r="Q227" s="616"/>
      <c r="R227" s="616"/>
      <c r="S227" s="616"/>
      <c r="T227" s="616"/>
      <c r="U227" s="616"/>
      <c r="V227" s="616"/>
      <c r="W227" s="616"/>
      <c r="X227" s="616"/>
      <c r="Y227" s="616"/>
      <c r="Z227" s="616"/>
      <c r="AA227" s="616"/>
      <c r="AB227" s="617"/>
      <c r="AC227" s="615" t="s">
        <v>413</v>
      </c>
      <c r="AD227" s="616"/>
      <c r="AE227" s="616"/>
      <c r="AF227" s="616"/>
      <c r="AG227" s="616"/>
      <c r="AH227" s="616"/>
      <c r="AI227" s="616"/>
      <c r="AJ227" s="616"/>
      <c r="AK227" s="616"/>
      <c r="AL227" s="616"/>
      <c r="AM227" s="616"/>
      <c r="AN227" s="616"/>
      <c r="AO227" s="616"/>
      <c r="AP227" s="616"/>
      <c r="AQ227" s="616"/>
      <c r="AR227" s="616"/>
      <c r="AS227" s="616"/>
      <c r="AT227" s="616"/>
      <c r="AU227" s="616"/>
      <c r="AV227" s="616"/>
      <c r="AW227" s="616"/>
      <c r="AX227" s="813"/>
    </row>
    <row r="228" spans="1:50" ht="25.5" customHeight="1" x14ac:dyDescent="0.15">
      <c r="A228" s="1065"/>
      <c r="B228" s="1066"/>
      <c r="C228" s="1066"/>
      <c r="D228" s="1066"/>
      <c r="E228" s="1066"/>
      <c r="F228" s="1067"/>
      <c r="G228" s="835" t="s">
        <v>17</v>
      </c>
      <c r="H228" s="688"/>
      <c r="I228" s="688"/>
      <c r="J228" s="688"/>
      <c r="K228" s="688"/>
      <c r="L228" s="687" t="s">
        <v>18</v>
      </c>
      <c r="M228" s="688"/>
      <c r="N228" s="688"/>
      <c r="O228" s="688"/>
      <c r="P228" s="688"/>
      <c r="Q228" s="688"/>
      <c r="R228" s="688"/>
      <c r="S228" s="688"/>
      <c r="T228" s="688"/>
      <c r="U228" s="688"/>
      <c r="V228" s="688"/>
      <c r="W228" s="688"/>
      <c r="X228" s="689"/>
      <c r="Y228" s="673" t="s">
        <v>19</v>
      </c>
      <c r="Z228" s="674"/>
      <c r="AA228" s="674"/>
      <c r="AB228" s="818"/>
      <c r="AC228" s="835" t="s">
        <v>17</v>
      </c>
      <c r="AD228" s="688"/>
      <c r="AE228" s="688"/>
      <c r="AF228" s="688"/>
      <c r="AG228" s="688"/>
      <c r="AH228" s="687" t="s">
        <v>18</v>
      </c>
      <c r="AI228" s="688"/>
      <c r="AJ228" s="688"/>
      <c r="AK228" s="688"/>
      <c r="AL228" s="688"/>
      <c r="AM228" s="688"/>
      <c r="AN228" s="688"/>
      <c r="AO228" s="688"/>
      <c r="AP228" s="688"/>
      <c r="AQ228" s="688"/>
      <c r="AR228" s="688"/>
      <c r="AS228" s="688"/>
      <c r="AT228" s="689"/>
      <c r="AU228" s="673" t="s">
        <v>19</v>
      </c>
      <c r="AV228" s="674"/>
      <c r="AW228" s="674"/>
      <c r="AX228" s="675"/>
    </row>
    <row r="229" spans="1:50" ht="24.75" customHeight="1" x14ac:dyDescent="0.15">
      <c r="A229" s="1065"/>
      <c r="B229" s="1066"/>
      <c r="C229" s="1066"/>
      <c r="D229" s="1066"/>
      <c r="E229" s="1066"/>
      <c r="F229" s="1067"/>
      <c r="G229" s="690"/>
      <c r="H229" s="691"/>
      <c r="I229" s="691"/>
      <c r="J229" s="691"/>
      <c r="K229" s="692"/>
      <c r="L229" s="684"/>
      <c r="M229" s="685"/>
      <c r="N229" s="685"/>
      <c r="O229" s="685"/>
      <c r="P229" s="685"/>
      <c r="Q229" s="685"/>
      <c r="R229" s="685"/>
      <c r="S229" s="685"/>
      <c r="T229" s="685"/>
      <c r="U229" s="685"/>
      <c r="V229" s="685"/>
      <c r="W229" s="685"/>
      <c r="X229" s="686"/>
      <c r="Y229" s="408"/>
      <c r="Z229" s="409"/>
      <c r="AA229" s="409"/>
      <c r="AB229" s="825"/>
      <c r="AC229" s="690"/>
      <c r="AD229" s="691"/>
      <c r="AE229" s="691"/>
      <c r="AF229" s="691"/>
      <c r="AG229" s="692"/>
      <c r="AH229" s="684"/>
      <c r="AI229" s="685"/>
      <c r="AJ229" s="685"/>
      <c r="AK229" s="685"/>
      <c r="AL229" s="685"/>
      <c r="AM229" s="685"/>
      <c r="AN229" s="685"/>
      <c r="AO229" s="685"/>
      <c r="AP229" s="685"/>
      <c r="AQ229" s="685"/>
      <c r="AR229" s="685"/>
      <c r="AS229" s="685"/>
      <c r="AT229" s="686"/>
      <c r="AU229" s="408"/>
      <c r="AV229" s="409"/>
      <c r="AW229" s="409"/>
      <c r="AX229" s="410"/>
    </row>
    <row r="230" spans="1:50" ht="24.75" customHeight="1" x14ac:dyDescent="0.15">
      <c r="A230" s="1065"/>
      <c r="B230" s="1066"/>
      <c r="C230" s="1066"/>
      <c r="D230" s="1066"/>
      <c r="E230" s="1066"/>
      <c r="F230" s="1067"/>
      <c r="G230" s="626"/>
      <c r="H230" s="627"/>
      <c r="I230" s="627"/>
      <c r="J230" s="627"/>
      <c r="K230" s="628"/>
      <c r="L230" s="618"/>
      <c r="M230" s="619"/>
      <c r="N230" s="619"/>
      <c r="O230" s="619"/>
      <c r="P230" s="619"/>
      <c r="Q230" s="619"/>
      <c r="R230" s="619"/>
      <c r="S230" s="619"/>
      <c r="T230" s="619"/>
      <c r="U230" s="619"/>
      <c r="V230" s="619"/>
      <c r="W230" s="619"/>
      <c r="X230" s="620"/>
      <c r="Y230" s="621"/>
      <c r="Z230" s="622"/>
      <c r="AA230" s="622"/>
      <c r="AB230" s="632"/>
      <c r="AC230" s="626"/>
      <c r="AD230" s="627"/>
      <c r="AE230" s="627"/>
      <c r="AF230" s="627"/>
      <c r="AG230" s="628"/>
      <c r="AH230" s="618"/>
      <c r="AI230" s="619"/>
      <c r="AJ230" s="619"/>
      <c r="AK230" s="619"/>
      <c r="AL230" s="619"/>
      <c r="AM230" s="619"/>
      <c r="AN230" s="619"/>
      <c r="AO230" s="619"/>
      <c r="AP230" s="619"/>
      <c r="AQ230" s="619"/>
      <c r="AR230" s="619"/>
      <c r="AS230" s="619"/>
      <c r="AT230" s="620"/>
      <c r="AU230" s="621"/>
      <c r="AV230" s="622"/>
      <c r="AW230" s="622"/>
      <c r="AX230" s="623"/>
    </row>
    <row r="231" spans="1:50" ht="24.75" customHeight="1" x14ac:dyDescent="0.15">
      <c r="A231" s="1065"/>
      <c r="B231" s="1066"/>
      <c r="C231" s="1066"/>
      <c r="D231" s="1066"/>
      <c r="E231" s="1066"/>
      <c r="F231" s="1067"/>
      <c r="G231" s="626"/>
      <c r="H231" s="627"/>
      <c r="I231" s="627"/>
      <c r="J231" s="627"/>
      <c r="K231" s="628"/>
      <c r="L231" s="618"/>
      <c r="M231" s="619"/>
      <c r="N231" s="619"/>
      <c r="O231" s="619"/>
      <c r="P231" s="619"/>
      <c r="Q231" s="619"/>
      <c r="R231" s="619"/>
      <c r="S231" s="619"/>
      <c r="T231" s="619"/>
      <c r="U231" s="619"/>
      <c r="V231" s="619"/>
      <c r="W231" s="619"/>
      <c r="X231" s="620"/>
      <c r="Y231" s="621"/>
      <c r="Z231" s="622"/>
      <c r="AA231" s="622"/>
      <c r="AB231" s="632"/>
      <c r="AC231" s="626"/>
      <c r="AD231" s="627"/>
      <c r="AE231" s="627"/>
      <c r="AF231" s="627"/>
      <c r="AG231" s="628"/>
      <c r="AH231" s="618"/>
      <c r="AI231" s="619"/>
      <c r="AJ231" s="619"/>
      <c r="AK231" s="619"/>
      <c r="AL231" s="619"/>
      <c r="AM231" s="619"/>
      <c r="AN231" s="619"/>
      <c r="AO231" s="619"/>
      <c r="AP231" s="619"/>
      <c r="AQ231" s="619"/>
      <c r="AR231" s="619"/>
      <c r="AS231" s="619"/>
      <c r="AT231" s="620"/>
      <c r="AU231" s="621"/>
      <c r="AV231" s="622"/>
      <c r="AW231" s="622"/>
      <c r="AX231" s="623"/>
    </row>
    <row r="232" spans="1:50" ht="24.75" customHeight="1" x14ac:dyDescent="0.15">
      <c r="A232" s="1065"/>
      <c r="B232" s="1066"/>
      <c r="C232" s="1066"/>
      <c r="D232" s="1066"/>
      <c r="E232" s="1066"/>
      <c r="F232" s="1067"/>
      <c r="G232" s="626"/>
      <c r="H232" s="627"/>
      <c r="I232" s="627"/>
      <c r="J232" s="627"/>
      <c r="K232" s="628"/>
      <c r="L232" s="618"/>
      <c r="M232" s="619"/>
      <c r="N232" s="619"/>
      <c r="O232" s="619"/>
      <c r="P232" s="619"/>
      <c r="Q232" s="619"/>
      <c r="R232" s="619"/>
      <c r="S232" s="619"/>
      <c r="T232" s="619"/>
      <c r="U232" s="619"/>
      <c r="V232" s="619"/>
      <c r="W232" s="619"/>
      <c r="X232" s="620"/>
      <c r="Y232" s="621"/>
      <c r="Z232" s="622"/>
      <c r="AA232" s="622"/>
      <c r="AB232" s="632"/>
      <c r="AC232" s="626"/>
      <c r="AD232" s="627"/>
      <c r="AE232" s="627"/>
      <c r="AF232" s="627"/>
      <c r="AG232" s="628"/>
      <c r="AH232" s="618"/>
      <c r="AI232" s="619"/>
      <c r="AJ232" s="619"/>
      <c r="AK232" s="619"/>
      <c r="AL232" s="619"/>
      <c r="AM232" s="619"/>
      <c r="AN232" s="619"/>
      <c r="AO232" s="619"/>
      <c r="AP232" s="619"/>
      <c r="AQ232" s="619"/>
      <c r="AR232" s="619"/>
      <c r="AS232" s="619"/>
      <c r="AT232" s="620"/>
      <c r="AU232" s="621"/>
      <c r="AV232" s="622"/>
      <c r="AW232" s="622"/>
      <c r="AX232" s="623"/>
    </row>
    <row r="233" spans="1:50" ht="24.75" customHeight="1" x14ac:dyDescent="0.15">
      <c r="A233" s="1065"/>
      <c r="B233" s="1066"/>
      <c r="C233" s="1066"/>
      <c r="D233" s="1066"/>
      <c r="E233" s="1066"/>
      <c r="F233" s="1067"/>
      <c r="G233" s="626"/>
      <c r="H233" s="627"/>
      <c r="I233" s="627"/>
      <c r="J233" s="627"/>
      <c r="K233" s="628"/>
      <c r="L233" s="618"/>
      <c r="M233" s="619"/>
      <c r="N233" s="619"/>
      <c r="O233" s="619"/>
      <c r="P233" s="619"/>
      <c r="Q233" s="619"/>
      <c r="R233" s="619"/>
      <c r="S233" s="619"/>
      <c r="T233" s="619"/>
      <c r="U233" s="619"/>
      <c r="V233" s="619"/>
      <c r="W233" s="619"/>
      <c r="X233" s="620"/>
      <c r="Y233" s="621"/>
      <c r="Z233" s="622"/>
      <c r="AA233" s="622"/>
      <c r="AB233" s="632"/>
      <c r="AC233" s="626"/>
      <c r="AD233" s="627"/>
      <c r="AE233" s="627"/>
      <c r="AF233" s="627"/>
      <c r="AG233" s="628"/>
      <c r="AH233" s="618"/>
      <c r="AI233" s="619"/>
      <c r="AJ233" s="619"/>
      <c r="AK233" s="619"/>
      <c r="AL233" s="619"/>
      <c r="AM233" s="619"/>
      <c r="AN233" s="619"/>
      <c r="AO233" s="619"/>
      <c r="AP233" s="619"/>
      <c r="AQ233" s="619"/>
      <c r="AR233" s="619"/>
      <c r="AS233" s="619"/>
      <c r="AT233" s="620"/>
      <c r="AU233" s="621"/>
      <c r="AV233" s="622"/>
      <c r="AW233" s="622"/>
      <c r="AX233" s="623"/>
    </row>
    <row r="234" spans="1:50" ht="24.75" customHeight="1" x14ac:dyDescent="0.15">
      <c r="A234" s="1065"/>
      <c r="B234" s="1066"/>
      <c r="C234" s="1066"/>
      <c r="D234" s="1066"/>
      <c r="E234" s="1066"/>
      <c r="F234" s="1067"/>
      <c r="G234" s="626"/>
      <c r="H234" s="627"/>
      <c r="I234" s="627"/>
      <c r="J234" s="627"/>
      <c r="K234" s="628"/>
      <c r="L234" s="618"/>
      <c r="M234" s="619"/>
      <c r="N234" s="619"/>
      <c r="O234" s="619"/>
      <c r="P234" s="619"/>
      <c r="Q234" s="619"/>
      <c r="R234" s="619"/>
      <c r="S234" s="619"/>
      <c r="T234" s="619"/>
      <c r="U234" s="619"/>
      <c r="V234" s="619"/>
      <c r="W234" s="619"/>
      <c r="X234" s="620"/>
      <c r="Y234" s="621"/>
      <c r="Z234" s="622"/>
      <c r="AA234" s="622"/>
      <c r="AB234" s="632"/>
      <c r="AC234" s="626"/>
      <c r="AD234" s="627"/>
      <c r="AE234" s="627"/>
      <c r="AF234" s="627"/>
      <c r="AG234" s="628"/>
      <c r="AH234" s="618"/>
      <c r="AI234" s="619"/>
      <c r="AJ234" s="619"/>
      <c r="AK234" s="619"/>
      <c r="AL234" s="619"/>
      <c r="AM234" s="619"/>
      <c r="AN234" s="619"/>
      <c r="AO234" s="619"/>
      <c r="AP234" s="619"/>
      <c r="AQ234" s="619"/>
      <c r="AR234" s="619"/>
      <c r="AS234" s="619"/>
      <c r="AT234" s="620"/>
      <c r="AU234" s="621"/>
      <c r="AV234" s="622"/>
      <c r="AW234" s="622"/>
      <c r="AX234" s="623"/>
    </row>
    <row r="235" spans="1:50" ht="24.75" customHeight="1" x14ac:dyDescent="0.15">
      <c r="A235" s="1065"/>
      <c r="B235" s="1066"/>
      <c r="C235" s="1066"/>
      <c r="D235" s="1066"/>
      <c r="E235" s="1066"/>
      <c r="F235" s="1067"/>
      <c r="G235" s="626"/>
      <c r="H235" s="627"/>
      <c r="I235" s="627"/>
      <c r="J235" s="627"/>
      <c r="K235" s="628"/>
      <c r="L235" s="618"/>
      <c r="M235" s="619"/>
      <c r="N235" s="619"/>
      <c r="O235" s="619"/>
      <c r="P235" s="619"/>
      <c r="Q235" s="619"/>
      <c r="R235" s="619"/>
      <c r="S235" s="619"/>
      <c r="T235" s="619"/>
      <c r="U235" s="619"/>
      <c r="V235" s="619"/>
      <c r="W235" s="619"/>
      <c r="X235" s="620"/>
      <c r="Y235" s="621"/>
      <c r="Z235" s="622"/>
      <c r="AA235" s="622"/>
      <c r="AB235" s="632"/>
      <c r="AC235" s="626"/>
      <c r="AD235" s="627"/>
      <c r="AE235" s="627"/>
      <c r="AF235" s="627"/>
      <c r="AG235" s="628"/>
      <c r="AH235" s="618"/>
      <c r="AI235" s="619"/>
      <c r="AJ235" s="619"/>
      <c r="AK235" s="619"/>
      <c r="AL235" s="619"/>
      <c r="AM235" s="619"/>
      <c r="AN235" s="619"/>
      <c r="AO235" s="619"/>
      <c r="AP235" s="619"/>
      <c r="AQ235" s="619"/>
      <c r="AR235" s="619"/>
      <c r="AS235" s="619"/>
      <c r="AT235" s="620"/>
      <c r="AU235" s="621"/>
      <c r="AV235" s="622"/>
      <c r="AW235" s="622"/>
      <c r="AX235" s="623"/>
    </row>
    <row r="236" spans="1:50" ht="24.75" customHeight="1" x14ac:dyDescent="0.15">
      <c r="A236" s="1065"/>
      <c r="B236" s="1066"/>
      <c r="C236" s="1066"/>
      <c r="D236" s="1066"/>
      <c r="E236" s="1066"/>
      <c r="F236" s="1067"/>
      <c r="G236" s="626"/>
      <c r="H236" s="627"/>
      <c r="I236" s="627"/>
      <c r="J236" s="627"/>
      <c r="K236" s="628"/>
      <c r="L236" s="618"/>
      <c r="M236" s="619"/>
      <c r="N236" s="619"/>
      <c r="O236" s="619"/>
      <c r="P236" s="619"/>
      <c r="Q236" s="619"/>
      <c r="R236" s="619"/>
      <c r="S236" s="619"/>
      <c r="T236" s="619"/>
      <c r="U236" s="619"/>
      <c r="V236" s="619"/>
      <c r="W236" s="619"/>
      <c r="X236" s="620"/>
      <c r="Y236" s="621"/>
      <c r="Z236" s="622"/>
      <c r="AA236" s="622"/>
      <c r="AB236" s="632"/>
      <c r="AC236" s="626"/>
      <c r="AD236" s="627"/>
      <c r="AE236" s="627"/>
      <c r="AF236" s="627"/>
      <c r="AG236" s="628"/>
      <c r="AH236" s="618"/>
      <c r="AI236" s="619"/>
      <c r="AJ236" s="619"/>
      <c r="AK236" s="619"/>
      <c r="AL236" s="619"/>
      <c r="AM236" s="619"/>
      <c r="AN236" s="619"/>
      <c r="AO236" s="619"/>
      <c r="AP236" s="619"/>
      <c r="AQ236" s="619"/>
      <c r="AR236" s="619"/>
      <c r="AS236" s="619"/>
      <c r="AT236" s="620"/>
      <c r="AU236" s="621"/>
      <c r="AV236" s="622"/>
      <c r="AW236" s="622"/>
      <c r="AX236" s="623"/>
    </row>
    <row r="237" spans="1:50" ht="24.75" customHeight="1" x14ac:dyDescent="0.15">
      <c r="A237" s="1065"/>
      <c r="B237" s="1066"/>
      <c r="C237" s="1066"/>
      <c r="D237" s="1066"/>
      <c r="E237" s="1066"/>
      <c r="F237" s="1067"/>
      <c r="G237" s="626"/>
      <c r="H237" s="627"/>
      <c r="I237" s="627"/>
      <c r="J237" s="627"/>
      <c r="K237" s="628"/>
      <c r="L237" s="618"/>
      <c r="M237" s="619"/>
      <c r="N237" s="619"/>
      <c r="O237" s="619"/>
      <c r="P237" s="619"/>
      <c r="Q237" s="619"/>
      <c r="R237" s="619"/>
      <c r="S237" s="619"/>
      <c r="T237" s="619"/>
      <c r="U237" s="619"/>
      <c r="V237" s="619"/>
      <c r="W237" s="619"/>
      <c r="X237" s="620"/>
      <c r="Y237" s="621"/>
      <c r="Z237" s="622"/>
      <c r="AA237" s="622"/>
      <c r="AB237" s="632"/>
      <c r="AC237" s="626"/>
      <c r="AD237" s="627"/>
      <c r="AE237" s="627"/>
      <c r="AF237" s="627"/>
      <c r="AG237" s="628"/>
      <c r="AH237" s="618"/>
      <c r="AI237" s="619"/>
      <c r="AJ237" s="619"/>
      <c r="AK237" s="619"/>
      <c r="AL237" s="619"/>
      <c r="AM237" s="619"/>
      <c r="AN237" s="619"/>
      <c r="AO237" s="619"/>
      <c r="AP237" s="619"/>
      <c r="AQ237" s="619"/>
      <c r="AR237" s="619"/>
      <c r="AS237" s="619"/>
      <c r="AT237" s="620"/>
      <c r="AU237" s="621"/>
      <c r="AV237" s="622"/>
      <c r="AW237" s="622"/>
      <c r="AX237" s="623"/>
    </row>
    <row r="238" spans="1:50" ht="24.75" customHeight="1" x14ac:dyDescent="0.15">
      <c r="A238" s="1065"/>
      <c r="B238" s="1066"/>
      <c r="C238" s="1066"/>
      <c r="D238" s="1066"/>
      <c r="E238" s="1066"/>
      <c r="F238" s="1067"/>
      <c r="G238" s="626"/>
      <c r="H238" s="627"/>
      <c r="I238" s="627"/>
      <c r="J238" s="627"/>
      <c r="K238" s="628"/>
      <c r="L238" s="618"/>
      <c r="M238" s="619"/>
      <c r="N238" s="619"/>
      <c r="O238" s="619"/>
      <c r="P238" s="619"/>
      <c r="Q238" s="619"/>
      <c r="R238" s="619"/>
      <c r="S238" s="619"/>
      <c r="T238" s="619"/>
      <c r="U238" s="619"/>
      <c r="V238" s="619"/>
      <c r="W238" s="619"/>
      <c r="X238" s="620"/>
      <c r="Y238" s="621"/>
      <c r="Z238" s="622"/>
      <c r="AA238" s="622"/>
      <c r="AB238" s="632"/>
      <c r="AC238" s="626"/>
      <c r="AD238" s="627"/>
      <c r="AE238" s="627"/>
      <c r="AF238" s="627"/>
      <c r="AG238" s="628"/>
      <c r="AH238" s="618"/>
      <c r="AI238" s="619"/>
      <c r="AJ238" s="619"/>
      <c r="AK238" s="619"/>
      <c r="AL238" s="619"/>
      <c r="AM238" s="619"/>
      <c r="AN238" s="619"/>
      <c r="AO238" s="619"/>
      <c r="AP238" s="619"/>
      <c r="AQ238" s="619"/>
      <c r="AR238" s="619"/>
      <c r="AS238" s="619"/>
      <c r="AT238" s="620"/>
      <c r="AU238" s="621"/>
      <c r="AV238" s="622"/>
      <c r="AW238" s="622"/>
      <c r="AX238" s="623"/>
    </row>
    <row r="239" spans="1:50" ht="24.75" customHeight="1" thickBot="1" x14ac:dyDescent="0.2">
      <c r="A239" s="1065"/>
      <c r="B239" s="1066"/>
      <c r="C239" s="1066"/>
      <c r="D239" s="1066"/>
      <c r="E239" s="1066"/>
      <c r="F239" s="1067"/>
      <c r="G239" s="846" t="s">
        <v>20</v>
      </c>
      <c r="H239" s="847"/>
      <c r="I239" s="847"/>
      <c r="J239" s="847"/>
      <c r="K239" s="847"/>
      <c r="L239" s="848"/>
      <c r="M239" s="849"/>
      <c r="N239" s="849"/>
      <c r="O239" s="849"/>
      <c r="P239" s="849"/>
      <c r="Q239" s="849"/>
      <c r="R239" s="849"/>
      <c r="S239" s="849"/>
      <c r="T239" s="849"/>
      <c r="U239" s="849"/>
      <c r="V239" s="849"/>
      <c r="W239" s="849"/>
      <c r="X239" s="850"/>
      <c r="Y239" s="851">
        <f>SUM(Y229:AB238)</f>
        <v>0</v>
      </c>
      <c r="Z239" s="852"/>
      <c r="AA239" s="852"/>
      <c r="AB239" s="853"/>
      <c r="AC239" s="846" t="s">
        <v>20</v>
      </c>
      <c r="AD239" s="847"/>
      <c r="AE239" s="847"/>
      <c r="AF239" s="847"/>
      <c r="AG239" s="847"/>
      <c r="AH239" s="848"/>
      <c r="AI239" s="849"/>
      <c r="AJ239" s="849"/>
      <c r="AK239" s="849"/>
      <c r="AL239" s="849"/>
      <c r="AM239" s="849"/>
      <c r="AN239" s="849"/>
      <c r="AO239" s="849"/>
      <c r="AP239" s="849"/>
      <c r="AQ239" s="849"/>
      <c r="AR239" s="849"/>
      <c r="AS239" s="849"/>
      <c r="AT239" s="850"/>
      <c r="AU239" s="851">
        <f>SUM(AU229:AX238)</f>
        <v>0</v>
      </c>
      <c r="AV239" s="852"/>
      <c r="AW239" s="852"/>
      <c r="AX239" s="854"/>
    </row>
    <row r="240" spans="1:50" ht="30" customHeight="1" x14ac:dyDescent="0.15">
      <c r="A240" s="1065"/>
      <c r="B240" s="1066"/>
      <c r="C240" s="1066"/>
      <c r="D240" s="1066"/>
      <c r="E240" s="1066"/>
      <c r="F240" s="1067"/>
      <c r="G240" s="615" t="s">
        <v>414</v>
      </c>
      <c r="H240" s="616"/>
      <c r="I240" s="616"/>
      <c r="J240" s="616"/>
      <c r="K240" s="616"/>
      <c r="L240" s="616"/>
      <c r="M240" s="616"/>
      <c r="N240" s="616"/>
      <c r="O240" s="616"/>
      <c r="P240" s="616"/>
      <c r="Q240" s="616"/>
      <c r="R240" s="616"/>
      <c r="S240" s="616"/>
      <c r="T240" s="616"/>
      <c r="U240" s="616"/>
      <c r="V240" s="616"/>
      <c r="W240" s="616"/>
      <c r="X240" s="616"/>
      <c r="Y240" s="616"/>
      <c r="Z240" s="616"/>
      <c r="AA240" s="616"/>
      <c r="AB240" s="617"/>
      <c r="AC240" s="615" t="s">
        <v>415</v>
      </c>
      <c r="AD240" s="616"/>
      <c r="AE240" s="616"/>
      <c r="AF240" s="616"/>
      <c r="AG240" s="616"/>
      <c r="AH240" s="616"/>
      <c r="AI240" s="616"/>
      <c r="AJ240" s="616"/>
      <c r="AK240" s="616"/>
      <c r="AL240" s="616"/>
      <c r="AM240" s="616"/>
      <c r="AN240" s="616"/>
      <c r="AO240" s="616"/>
      <c r="AP240" s="616"/>
      <c r="AQ240" s="616"/>
      <c r="AR240" s="616"/>
      <c r="AS240" s="616"/>
      <c r="AT240" s="616"/>
      <c r="AU240" s="616"/>
      <c r="AV240" s="616"/>
      <c r="AW240" s="616"/>
      <c r="AX240" s="813"/>
    </row>
    <row r="241" spans="1:50" ht="24.75" customHeight="1" x14ac:dyDescent="0.15">
      <c r="A241" s="1065"/>
      <c r="B241" s="1066"/>
      <c r="C241" s="1066"/>
      <c r="D241" s="1066"/>
      <c r="E241" s="1066"/>
      <c r="F241" s="1067"/>
      <c r="G241" s="835" t="s">
        <v>17</v>
      </c>
      <c r="H241" s="688"/>
      <c r="I241" s="688"/>
      <c r="J241" s="688"/>
      <c r="K241" s="688"/>
      <c r="L241" s="687" t="s">
        <v>18</v>
      </c>
      <c r="M241" s="688"/>
      <c r="N241" s="688"/>
      <c r="O241" s="688"/>
      <c r="P241" s="688"/>
      <c r="Q241" s="688"/>
      <c r="R241" s="688"/>
      <c r="S241" s="688"/>
      <c r="T241" s="688"/>
      <c r="U241" s="688"/>
      <c r="V241" s="688"/>
      <c r="W241" s="688"/>
      <c r="X241" s="689"/>
      <c r="Y241" s="673" t="s">
        <v>19</v>
      </c>
      <c r="Z241" s="674"/>
      <c r="AA241" s="674"/>
      <c r="AB241" s="818"/>
      <c r="AC241" s="835" t="s">
        <v>17</v>
      </c>
      <c r="AD241" s="688"/>
      <c r="AE241" s="688"/>
      <c r="AF241" s="688"/>
      <c r="AG241" s="688"/>
      <c r="AH241" s="687" t="s">
        <v>18</v>
      </c>
      <c r="AI241" s="688"/>
      <c r="AJ241" s="688"/>
      <c r="AK241" s="688"/>
      <c r="AL241" s="688"/>
      <c r="AM241" s="688"/>
      <c r="AN241" s="688"/>
      <c r="AO241" s="688"/>
      <c r="AP241" s="688"/>
      <c r="AQ241" s="688"/>
      <c r="AR241" s="688"/>
      <c r="AS241" s="688"/>
      <c r="AT241" s="689"/>
      <c r="AU241" s="673" t="s">
        <v>19</v>
      </c>
      <c r="AV241" s="674"/>
      <c r="AW241" s="674"/>
      <c r="AX241" s="675"/>
    </row>
    <row r="242" spans="1:50" ht="24.75" customHeight="1" x14ac:dyDescent="0.15">
      <c r="A242" s="1065"/>
      <c r="B242" s="1066"/>
      <c r="C242" s="1066"/>
      <c r="D242" s="1066"/>
      <c r="E242" s="1066"/>
      <c r="F242" s="1067"/>
      <c r="G242" s="690"/>
      <c r="H242" s="691"/>
      <c r="I242" s="691"/>
      <c r="J242" s="691"/>
      <c r="K242" s="692"/>
      <c r="L242" s="684"/>
      <c r="M242" s="685"/>
      <c r="N242" s="685"/>
      <c r="O242" s="685"/>
      <c r="P242" s="685"/>
      <c r="Q242" s="685"/>
      <c r="R242" s="685"/>
      <c r="S242" s="685"/>
      <c r="T242" s="685"/>
      <c r="U242" s="685"/>
      <c r="V242" s="685"/>
      <c r="W242" s="685"/>
      <c r="X242" s="686"/>
      <c r="Y242" s="408"/>
      <c r="Z242" s="409"/>
      <c r="AA242" s="409"/>
      <c r="AB242" s="825"/>
      <c r="AC242" s="690"/>
      <c r="AD242" s="691"/>
      <c r="AE242" s="691"/>
      <c r="AF242" s="691"/>
      <c r="AG242" s="692"/>
      <c r="AH242" s="684"/>
      <c r="AI242" s="685"/>
      <c r="AJ242" s="685"/>
      <c r="AK242" s="685"/>
      <c r="AL242" s="685"/>
      <c r="AM242" s="685"/>
      <c r="AN242" s="685"/>
      <c r="AO242" s="685"/>
      <c r="AP242" s="685"/>
      <c r="AQ242" s="685"/>
      <c r="AR242" s="685"/>
      <c r="AS242" s="685"/>
      <c r="AT242" s="686"/>
      <c r="AU242" s="408"/>
      <c r="AV242" s="409"/>
      <c r="AW242" s="409"/>
      <c r="AX242" s="410"/>
    </row>
    <row r="243" spans="1:50" ht="24.75" customHeight="1" x14ac:dyDescent="0.15">
      <c r="A243" s="1065"/>
      <c r="B243" s="1066"/>
      <c r="C243" s="1066"/>
      <c r="D243" s="1066"/>
      <c r="E243" s="1066"/>
      <c r="F243" s="1067"/>
      <c r="G243" s="626"/>
      <c r="H243" s="627"/>
      <c r="I243" s="627"/>
      <c r="J243" s="627"/>
      <c r="K243" s="628"/>
      <c r="L243" s="618"/>
      <c r="M243" s="619"/>
      <c r="N243" s="619"/>
      <c r="O243" s="619"/>
      <c r="P243" s="619"/>
      <c r="Q243" s="619"/>
      <c r="R243" s="619"/>
      <c r="S243" s="619"/>
      <c r="T243" s="619"/>
      <c r="U243" s="619"/>
      <c r="V243" s="619"/>
      <c r="W243" s="619"/>
      <c r="X243" s="620"/>
      <c r="Y243" s="621"/>
      <c r="Z243" s="622"/>
      <c r="AA243" s="622"/>
      <c r="AB243" s="632"/>
      <c r="AC243" s="626"/>
      <c r="AD243" s="627"/>
      <c r="AE243" s="627"/>
      <c r="AF243" s="627"/>
      <c r="AG243" s="628"/>
      <c r="AH243" s="618"/>
      <c r="AI243" s="619"/>
      <c r="AJ243" s="619"/>
      <c r="AK243" s="619"/>
      <c r="AL243" s="619"/>
      <c r="AM243" s="619"/>
      <c r="AN243" s="619"/>
      <c r="AO243" s="619"/>
      <c r="AP243" s="619"/>
      <c r="AQ243" s="619"/>
      <c r="AR243" s="619"/>
      <c r="AS243" s="619"/>
      <c r="AT243" s="620"/>
      <c r="AU243" s="621"/>
      <c r="AV243" s="622"/>
      <c r="AW243" s="622"/>
      <c r="AX243" s="623"/>
    </row>
    <row r="244" spans="1:50" ht="24.75" customHeight="1" x14ac:dyDescent="0.15">
      <c r="A244" s="1065"/>
      <c r="B244" s="1066"/>
      <c r="C244" s="1066"/>
      <c r="D244" s="1066"/>
      <c r="E244" s="1066"/>
      <c r="F244" s="1067"/>
      <c r="G244" s="626"/>
      <c r="H244" s="627"/>
      <c r="I244" s="627"/>
      <c r="J244" s="627"/>
      <c r="K244" s="628"/>
      <c r="L244" s="618"/>
      <c r="M244" s="619"/>
      <c r="N244" s="619"/>
      <c r="O244" s="619"/>
      <c r="P244" s="619"/>
      <c r="Q244" s="619"/>
      <c r="R244" s="619"/>
      <c r="S244" s="619"/>
      <c r="T244" s="619"/>
      <c r="U244" s="619"/>
      <c r="V244" s="619"/>
      <c r="W244" s="619"/>
      <c r="X244" s="620"/>
      <c r="Y244" s="621"/>
      <c r="Z244" s="622"/>
      <c r="AA244" s="622"/>
      <c r="AB244" s="632"/>
      <c r="AC244" s="626"/>
      <c r="AD244" s="627"/>
      <c r="AE244" s="627"/>
      <c r="AF244" s="627"/>
      <c r="AG244" s="628"/>
      <c r="AH244" s="618"/>
      <c r="AI244" s="619"/>
      <c r="AJ244" s="619"/>
      <c r="AK244" s="619"/>
      <c r="AL244" s="619"/>
      <c r="AM244" s="619"/>
      <c r="AN244" s="619"/>
      <c r="AO244" s="619"/>
      <c r="AP244" s="619"/>
      <c r="AQ244" s="619"/>
      <c r="AR244" s="619"/>
      <c r="AS244" s="619"/>
      <c r="AT244" s="620"/>
      <c r="AU244" s="621"/>
      <c r="AV244" s="622"/>
      <c r="AW244" s="622"/>
      <c r="AX244" s="623"/>
    </row>
    <row r="245" spans="1:50" ht="24.75" customHeight="1" x14ac:dyDescent="0.15">
      <c r="A245" s="1065"/>
      <c r="B245" s="1066"/>
      <c r="C245" s="1066"/>
      <c r="D245" s="1066"/>
      <c r="E245" s="1066"/>
      <c r="F245" s="1067"/>
      <c r="G245" s="626"/>
      <c r="H245" s="627"/>
      <c r="I245" s="627"/>
      <c r="J245" s="627"/>
      <c r="K245" s="628"/>
      <c r="L245" s="618"/>
      <c r="M245" s="619"/>
      <c r="N245" s="619"/>
      <c r="O245" s="619"/>
      <c r="P245" s="619"/>
      <c r="Q245" s="619"/>
      <c r="R245" s="619"/>
      <c r="S245" s="619"/>
      <c r="T245" s="619"/>
      <c r="U245" s="619"/>
      <c r="V245" s="619"/>
      <c r="W245" s="619"/>
      <c r="X245" s="620"/>
      <c r="Y245" s="621"/>
      <c r="Z245" s="622"/>
      <c r="AA245" s="622"/>
      <c r="AB245" s="632"/>
      <c r="AC245" s="626"/>
      <c r="AD245" s="627"/>
      <c r="AE245" s="627"/>
      <c r="AF245" s="627"/>
      <c r="AG245" s="628"/>
      <c r="AH245" s="618"/>
      <c r="AI245" s="619"/>
      <c r="AJ245" s="619"/>
      <c r="AK245" s="619"/>
      <c r="AL245" s="619"/>
      <c r="AM245" s="619"/>
      <c r="AN245" s="619"/>
      <c r="AO245" s="619"/>
      <c r="AP245" s="619"/>
      <c r="AQ245" s="619"/>
      <c r="AR245" s="619"/>
      <c r="AS245" s="619"/>
      <c r="AT245" s="620"/>
      <c r="AU245" s="621"/>
      <c r="AV245" s="622"/>
      <c r="AW245" s="622"/>
      <c r="AX245" s="623"/>
    </row>
    <row r="246" spans="1:50" ht="24.75" customHeight="1" x14ac:dyDescent="0.15">
      <c r="A246" s="1065"/>
      <c r="B246" s="1066"/>
      <c r="C246" s="1066"/>
      <c r="D246" s="1066"/>
      <c r="E246" s="1066"/>
      <c r="F246" s="1067"/>
      <c r="G246" s="626"/>
      <c r="H246" s="627"/>
      <c r="I246" s="627"/>
      <c r="J246" s="627"/>
      <c r="K246" s="628"/>
      <c r="L246" s="618"/>
      <c r="M246" s="619"/>
      <c r="N246" s="619"/>
      <c r="O246" s="619"/>
      <c r="P246" s="619"/>
      <c r="Q246" s="619"/>
      <c r="R246" s="619"/>
      <c r="S246" s="619"/>
      <c r="T246" s="619"/>
      <c r="U246" s="619"/>
      <c r="V246" s="619"/>
      <c r="W246" s="619"/>
      <c r="X246" s="620"/>
      <c r="Y246" s="621"/>
      <c r="Z246" s="622"/>
      <c r="AA246" s="622"/>
      <c r="AB246" s="632"/>
      <c r="AC246" s="626"/>
      <c r="AD246" s="627"/>
      <c r="AE246" s="627"/>
      <c r="AF246" s="627"/>
      <c r="AG246" s="628"/>
      <c r="AH246" s="618"/>
      <c r="AI246" s="619"/>
      <c r="AJ246" s="619"/>
      <c r="AK246" s="619"/>
      <c r="AL246" s="619"/>
      <c r="AM246" s="619"/>
      <c r="AN246" s="619"/>
      <c r="AO246" s="619"/>
      <c r="AP246" s="619"/>
      <c r="AQ246" s="619"/>
      <c r="AR246" s="619"/>
      <c r="AS246" s="619"/>
      <c r="AT246" s="620"/>
      <c r="AU246" s="621"/>
      <c r="AV246" s="622"/>
      <c r="AW246" s="622"/>
      <c r="AX246" s="623"/>
    </row>
    <row r="247" spans="1:50" ht="24.75" customHeight="1" x14ac:dyDescent="0.15">
      <c r="A247" s="1065"/>
      <c r="B247" s="1066"/>
      <c r="C247" s="1066"/>
      <c r="D247" s="1066"/>
      <c r="E247" s="1066"/>
      <c r="F247" s="1067"/>
      <c r="G247" s="626"/>
      <c r="H247" s="627"/>
      <c r="I247" s="627"/>
      <c r="J247" s="627"/>
      <c r="K247" s="628"/>
      <c r="L247" s="618"/>
      <c r="M247" s="619"/>
      <c r="N247" s="619"/>
      <c r="O247" s="619"/>
      <c r="P247" s="619"/>
      <c r="Q247" s="619"/>
      <c r="R247" s="619"/>
      <c r="S247" s="619"/>
      <c r="T247" s="619"/>
      <c r="U247" s="619"/>
      <c r="V247" s="619"/>
      <c r="W247" s="619"/>
      <c r="X247" s="620"/>
      <c r="Y247" s="621"/>
      <c r="Z247" s="622"/>
      <c r="AA247" s="622"/>
      <c r="AB247" s="632"/>
      <c r="AC247" s="626"/>
      <c r="AD247" s="627"/>
      <c r="AE247" s="627"/>
      <c r="AF247" s="627"/>
      <c r="AG247" s="628"/>
      <c r="AH247" s="618"/>
      <c r="AI247" s="619"/>
      <c r="AJ247" s="619"/>
      <c r="AK247" s="619"/>
      <c r="AL247" s="619"/>
      <c r="AM247" s="619"/>
      <c r="AN247" s="619"/>
      <c r="AO247" s="619"/>
      <c r="AP247" s="619"/>
      <c r="AQ247" s="619"/>
      <c r="AR247" s="619"/>
      <c r="AS247" s="619"/>
      <c r="AT247" s="620"/>
      <c r="AU247" s="621"/>
      <c r="AV247" s="622"/>
      <c r="AW247" s="622"/>
      <c r="AX247" s="623"/>
    </row>
    <row r="248" spans="1:50" ht="24.75" customHeight="1" x14ac:dyDescent="0.15">
      <c r="A248" s="1065"/>
      <c r="B248" s="1066"/>
      <c r="C248" s="1066"/>
      <c r="D248" s="1066"/>
      <c r="E248" s="1066"/>
      <c r="F248" s="1067"/>
      <c r="G248" s="626"/>
      <c r="H248" s="627"/>
      <c r="I248" s="627"/>
      <c r="J248" s="627"/>
      <c r="K248" s="628"/>
      <c r="L248" s="618"/>
      <c r="M248" s="619"/>
      <c r="N248" s="619"/>
      <c r="O248" s="619"/>
      <c r="P248" s="619"/>
      <c r="Q248" s="619"/>
      <c r="R248" s="619"/>
      <c r="S248" s="619"/>
      <c r="T248" s="619"/>
      <c r="U248" s="619"/>
      <c r="V248" s="619"/>
      <c r="W248" s="619"/>
      <c r="X248" s="620"/>
      <c r="Y248" s="621"/>
      <c r="Z248" s="622"/>
      <c r="AA248" s="622"/>
      <c r="AB248" s="632"/>
      <c r="AC248" s="626"/>
      <c r="AD248" s="627"/>
      <c r="AE248" s="627"/>
      <c r="AF248" s="627"/>
      <c r="AG248" s="628"/>
      <c r="AH248" s="618"/>
      <c r="AI248" s="619"/>
      <c r="AJ248" s="619"/>
      <c r="AK248" s="619"/>
      <c r="AL248" s="619"/>
      <c r="AM248" s="619"/>
      <c r="AN248" s="619"/>
      <c r="AO248" s="619"/>
      <c r="AP248" s="619"/>
      <c r="AQ248" s="619"/>
      <c r="AR248" s="619"/>
      <c r="AS248" s="619"/>
      <c r="AT248" s="620"/>
      <c r="AU248" s="621"/>
      <c r="AV248" s="622"/>
      <c r="AW248" s="622"/>
      <c r="AX248" s="623"/>
    </row>
    <row r="249" spans="1:50" ht="24.75" customHeight="1" x14ac:dyDescent="0.15">
      <c r="A249" s="1065"/>
      <c r="B249" s="1066"/>
      <c r="C249" s="1066"/>
      <c r="D249" s="1066"/>
      <c r="E249" s="1066"/>
      <c r="F249" s="1067"/>
      <c r="G249" s="626"/>
      <c r="H249" s="627"/>
      <c r="I249" s="627"/>
      <c r="J249" s="627"/>
      <c r="K249" s="628"/>
      <c r="L249" s="618"/>
      <c r="M249" s="619"/>
      <c r="N249" s="619"/>
      <c r="O249" s="619"/>
      <c r="P249" s="619"/>
      <c r="Q249" s="619"/>
      <c r="R249" s="619"/>
      <c r="S249" s="619"/>
      <c r="T249" s="619"/>
      <c r="U249" s="619"/>
      <c r="V249" s="619"/>
      <c r="W249" s="619"/>
      <c r="X249" s="620"/>
      <c r="Y249" s="621"/>
      <c r="Z249" s="622"/>
      <c r="AA249" s="622"/>
      <c r="AB249" s="632"/>
      <c r="AC249" s="626"/>
      <c r="AD249" s="627"/>
      <c r="AE249" s="627"/>
      <c r="AF249" s="627"/>
      <c r="AG249" s="628"/>
      <c r="AH249" s="618"/>
      <c r="AI249" s="619"/>
      <c r="AJ249" s="619"/>
      <c r="AK249" s="619"/>
      <c r="AL249" s="619"/>
      <c r="AM249" s="619"/>
      <c r="AN249" s="619"/>
      <c r="AO249" s="619"/>
      <c r="AP249" s="619"/>
      <c r="AQ249" s="619"/>
      <c r="AR249" s="619"/>
      <c r="AS249" s="619"/>
      <c r="AT249" s="620"/>
      <c r="AU249" s="621"/>
      <c r="AV249" s="622"/>
      <c r="AW249" s="622"/>
      <c r="AX249" s="623"/>
    </row>
    <row r="250" spans="1:50" ht="24.75" customHeight="1" x14ac:dyDescent="0.15">
      <c r="A250" s="1065"/>
      <c r="B250" s="1066"/>
      <c r="C250" s="1066"/>
      <c r="D250" s="1066"/>
      <c r="E250" s="1066"/>
      <c r="F250" s="1067"/>
      <c r="G250" s="626"/>
      <c r="H250" s="627"/>
      <c r="I250" s="627"/>
      <c r="J250" s="627"/>
      <c r="K250" s="628"/>
      <c r="L250" s="618"/>
      <c r="M250" s="619"/>
      <c r="N250" s="619"/>
      <c r="O250" s="619"/>
      <c r="P250" s="619"/>
      <c r="Q250" s="619"/>
      <c r="R250" s="619"/>
      <c r="S250" s="619"/>
      <c r="T250" s="619"/>
      <c r="U250" s="619"/>
      <c r="V250" s="619"/>
      <c r="W250" s="619"/>
      <c r="X250" s="620"/>
      <c r="Y250" s="621"/>
      <c r="Z250" s="622"/>
      <c r="AA250" s="622"/>
      <c r="AB250" s="632"/>
      <c r="AC250" s="626"/>
      <c r="AD250" s="627"/>
      <c r="AE250" s="627"/>
      <c r="AF250" s="627"/>
      <c r="AG250" s="628"/>
      <c r="AH250" s="618"/>
      <c r="AI250" s="619"/>
      <c r="AJ250" s="619"/>
      <c r="AK250" s="619"/>
      <c r="AL250" s="619"/>
      <c r="AM250" s="619"/>
      <c r="AN250" s="619"/>
      <c r="AO250" s="619"/>
      <c r="AP250" s="619"/>
      <c r="AQ250" s="619"/>
      <c r="AR250" s="619"/>
      <c r="AS250" s="619"/>
      <c r="AT250" s="620"/>
      <c r="AU250" s="621"/>
      <c r="AV250" s="622"/>
      <c r="AW250" s="622"/>
      <c r="AX250" s="623"/>
    </row>
    <row r="251" spans="1:50" ht="24.75" customHeight="1" x14ac:dyDescent="0.15">
      <c r="A251" s="1065"/>
      <c r="B251" s="1066"/>
      <c r="C251" s="1066"/>
      <c r="D251" s="1066"/>
      <c r="E251" s="1066"/>
      <c r="F251" s="1067"/>
      <c r="G251" s="626"/>
      <c r="H251" s="627"/>
      <c r="I251" s="627"/>
      <c r="J251" s="627"/>
      <c r="K251" s="628"/>
      <c r="L251" s="618"/>
      <c r="M251" s="619"/>
      <c r="N251" s="619"/>
      <c r="O251" s="619"/>
      <c r="P251" s="619"/>
      <c r="Q251" s="619"/>
      <c r="R251" s="619"/>
      <c r="S251" s="619"/>
      <c r="T251" s="619"/>
      <c r="U251" s="619"/>
      <c r="V251" s="619"/>
      <c r="W251" s="619"/>
      <c r="X251" s="620"/>
      <c r="Y251" s="621"/>
      <c r="Z251" s="622"/>
      <c r="AA251" s="622"/>
      <c r="AB251" s="632"/>
      <c r="AC251" s="626"/>
      <c r="AD251" s="627"/>
      <c r="AE251" s="627"/>
      <c r="AF251" s="627"/>
      <c r="AG251" s="628"/>
      <c r="AH251" s="618"/>
      <c r="AI251" s="619"/>
      <c r="AJ251" s="619"/>
      <c r="AK251" s="619"/>
      <c r="AL251" s="619"/>
      <c r="AM251" s="619"/>
      <c r="AN251" s="619"/>
      <c r="AO251" s="619"/>
      <c r="AP251" s="619"/>
      <c r="AQ251" s="619"/>
      <c r="AR251" s="619"/>
      <c r="AS251" s="619"/>
      <c r="AT251" s="620"/>
      <c r="AU251" s="621"/>
      <c r="AV251" s="622"/>
      <c r="AW251" s="622"/>
      <c r="AX251" s="623"/>
    </row>
    <row r="252" spans="1:50" ht="24.75" customHeight="1" thickBot="1" x14ac:dyDescent="0.2">
      <c r="A252" s="1065"/>
      <c r="B252" s="1066"/>
      <c r="C252" s="1066"/>
      <c r="D252" s="1066"/>
      <c r="E252" s="1066"/>
      <c r="F252" s="1067"/>
      <c r="G252" s="846" t="s">
        <v>20</v>
      </c>
      <c r="H252" s="847"/>
      <c r="I252" s="847"/>
      <c r="J252" s="847"/>
      <c r="K252" s="847"/>
      <c r="L252" s="848"/>
      <c r="M252" s="849"/>
      <c r="N252" s="849"/>
      <c r="O252" s="849"/>
      <c r="P252" s="849"/>
      <c r="Q252" s="849"/>
      <c r="R252" s="849"/>
      <c r="S252" s="849"/>
      <c r="T252" s="849"/>
      <c r="U252" s="849"/>
      <c r="V252" s="849"/>
      <c r="W252" s="849"/>
      <c r="X252" s="850"/>
      <c r="Y252" s="851">
        <f>SUM(Y242:AB251)</f>
        <v>0</v>
      </c>
      <c r="Z252" s="852"/>
      <c r="AA252" s="852"/>
      <c r="AB252" s="853"/>
      <c r="AC252" s="846" t="s">
        <v>20</v>
      </c>
      <c r="AD252" s="847"/>
      <c r="AE252" s="847"/>
      <c r="AF252" s="847"/>
      <c r="AG252" s="847"/>
      <c r="AH252" s="848"/>
      <c r="AI252" s="849"/>
      <c r="AJ252" s="849"/>
      <c r="AK252" s="849"/>
      <c r="AL252" s="849"/>
      <c r="AM252" s="849"/>
      <c r="AN252" s="849"/>
      <c r="AO252" s="849"/>
      <c r="AP252" s="849"/>
      <c r="AQ252" s="849"/>
      <c r="AR252" s="849"/>
      <c r="AS252" s="849"/>
      <c r="AT252" s="850"/>
      <c r="AU252" s="851">
        <f>SUM(AU242:AX251)</f>
        <v>0</v>
      </c>
      <c r="AV252" s="852"/>
      <c r="AW252" s="852"/>
      <c r="AX252" s="854"/>
    </row>
    <row r="253" spans="1:50" ht="30" customHeight="1" x14ac:dyDescent="0.15">
      <c r="A253" s="1065"/>
      <c r="B253" s="1066"/>
      <c r="C253" s="1066"/>
      <c r="D253" s="1066"/>
      <c r="E253" s="1066"/>
      <c r="F253" s="1067"/>
      <c r="G253" s="615" t="s">
        <v>416</v>
      </c>
      <c r="H253" s="616"/>
      <c r="I253" s="616"/>
      <c r="J253" s="616"/>
      <c r="K253" s="616"/>
      <c r="L253" s="616"/>
      <c r="M253" s="616"/>
      <c r="N253" s="616"/>
      <c r="O253" s="616"/>
      <c r="P253" s="616"/>
      <c r="Q253" s="616"/>
      <c r="R253" s="616"/>
      <c r="S253" s="616"/>
      <c r="T253" s="616"/>
      <c r="U253" s="616"/>
      <c r="V253" s="616"/>
      <c r="W253" s="616"/>
      <c r="X253" s="616"/>
      <c r="Y253" s="616"/>
      <c r="Z253" s="616"/>
      <c r="AA253" s="616"/>
      <c r="AB253" s="617"/>
      <c r="AC253" s="615" t="s">
        <v>311</v>
      </c>
      <c r="AD253" s="616"/>
      <c r="AE253" s="616"/>
      <c r="AF253" s="616"/>
      <c r="AG253" s="616"/>
      <c r="AH253" s="616"/>
      <c r="AI253" s="616"/>
      <c r="AJ253" s="616"/>
      <c r="AK253" s="616"/>
      <c r="AL253" s="616"/>
      <c r="AM253" s="616"/>
      <c r="AN253" s="616"/>
      <c r="AO253" s="616"/>
      <c r="AP253" s="616"/>
      <c r="AQ253" s="616"/>
      <c r="AR253" s="616"/>
      <c r="AS253" s="616"/>
      <c r="AT253" s="616"/>
      <c r="AU253" s="616"/>
      <c r="AV253" s="616"/>
      <c r="AW253" s="616"/>
      <c r="AX253" s="813"/>
    </row>
    <row r="254" spans="1:50" ht="24.75" customHeight="1" x14ac:dyDescent="0.15">
      <c r="A254" s="1065"/>
      <c r="B254" s="1066"/>
      <c r="C254" s="1066"/>
      <c r="D254" s="1066"/>
      <c r="E254" s="1066"/>
      <c r="F254" s="1067"/>
      <c r="G254" s="835" t="s">
        <v>17</v>
      </c>
      <c r="H254" s="688"/>
      <c r="I254" s="688"/>
      <c r="J254" s="688"/>
      <c r="K254" s="688"/>
      <c r="L254" s="687" t="s">
        <v>18</v>
      </c>
      <c r="M254" s="688"/>
      <c r="N254" s="688"/>
      <c r="O254" s="688"/>
      <c r="P254" s="688"/>
      <c r="Q254" s="688"/>
      <c r="R254" s="688"/>
      <c r="S254" s="688"/>
      <c r="T254" s="688"/>
      <c r="U254" s="688"/>
      <c r="V254" s="688"/>
      <c r="W254" s="688"/>
      <c r="X254" s="689"/>
      <c r="Y254" s="673" t="s">
        <v>19</v>
      </c>
      <c r="Z254" s="674"/>
      <c r="AA254" s="674"/>
      <c r="AB254" s="818"/>
      <c r="AC254" s="835" t="s">
        <v>17</v>
      </c>
      <c r="AD254" s="688"/>
      <c r="AE254" s="688"/>
      <c r="AF254" s="688"/>
      <c r="AG254" s="688"/>
      <c r="AH254" s="687" t="s">
        <v>18</v>
      </c>
      <c r="AI254" s="688"/>
      <c r="AJ254" s="688"/>
      <c r="AK254" s="688"/>
      <c r="AL254" s="688"/>
      <c r="AM254" s="688"/>
      <c r="AN254" s="688"/>
      <c r="AO254" s="688"/>
      <c r="AP254" s="688"/>
      <c r="AQ254" s="688"/>
      <c r="AR254" s="688"/>
      <c r="AS254" s="688"/>
      <c r="AT254" s="689"/>
      <c r="AU254" s="673" t="s">
        <v>19</v>
      </c>
      <c r="AV254" s="674"/>
      <c r="AW254" s="674"/>
      <c r="AX254" s="675"/>
    </row>
    <row r="255" spans="1:50" ht="24.75" customHeight="1" x14ac:dyDescent="0.15">
      <c r="A255" s="1065"/>
      <c r="B255" s="1066"/>
      <c r="C255" s="1066"/>
      <c r="D255" s="1066"/>
      <c r="E255" s="1066"/>
      <c r="F255" s="1067"/>
      <c r="G255" s="690"/>
      <c r="H255" s="691"/>
      <c r="I255" s="691"/>
      <c r="J255" s="691"/>
      <c r="K255" s="692"/>
      <c r="L255" s="684"/>
      <c r="M255" s="685"/>
      <c r="N255" s="685"/>
      <c r="O255" s="685"/>
      <c r="P255" s="685"/>
      <c r="Q255" s="685"/>
      <c r="R255" s="685"/>
      <c r="S255" s="685"/>
      <c r="T255" s="685"/>
      <c r="U255" s="685"/>
      <c r="V255" s="685"/>
      <c r="W255" s="685"/>
      <c r="X255" s="686"/>
      <c r="Y255" s="408"/>
      <c r="Z255" s="409"/>
      <c r="AA255" s="409"/>
      <c r="AB255" s="825"/>
      <c r="AC255" s="690"/>
      <c r="AD255" s="691"/>
      <c r="AE255" s="691"/>
      <c r="AF255" s="691"/>
      <c r="AG255" s="692"/>
      <c r="AH255" s="684"/>
      <c r="AI255" s="685"/>
      <c r="AJ255" s="685"/>
      <c r="AK255" s="685"/>
      <c r="AL255" s="685"/>
      <c r="AM255" s="685"/>
      <c r="AN255" s="685"/>
      <c r="AO255" s="685"/>
      <c r="AP255" s="685"/>
      <c r="AQ255" s="685"/>
      <c r="AR255" s="685"/>
      <c r="AS255" s="685"/>
      <c r="AT255" s="686"/>
      <c r="AU255" s="408"/>
      <c r="AV255" s="409"/>
      <c r="AW255" s="409"/>
      <c r="AX255" s="410"/>
    </row>
    <row r="256" spans="1:50" ht="24.75" customHeight="1" x14ac:dyDescent="0.15">
      <c r="A256" s="1065"/>
      <c r="B256" s="1066"/>
      <c r="C256" s="1066"/>
      <c r="D256" s="1066"/>
      <c r="E256" s="1066"/>
      <c r="F256" s="1067"/>
      <c r="G256" s="626"/>
      <c r="H256" s="627"/>
      <c r="I256" s="627"/>
      <c r="J256" s="627"/>
      <c r="K256" s="628"/>
      <c r="L256" s="618"/>
      <c r="M256" s="619"/>
      <c r="N256" s="619"/>
      <c r="O256" s="619"/>
      <c r="P256" s="619"/>
      <c r="Q256" s="619"/>
      <c r="R256" s="619"/>
      <c r="S256" s="619"/>
      <c r="T256" s="619"/>
      <c r="U256" s="619"/>
      <c r="V256" s="619"/>
      <c r="W256" s="619"/>
      <c r="X256" s="620"/>
      <c r="Y256" s="621"/>
      <c r="Z256" s="622"/>
      <c r="AA256" s="622"/>
      <c r="AB256" s="632"/>
      <c r="AC256" s="626"/>
      <c r="AD256" s="627"/>
      <c r="AE256" s="627"/>
      <c r="AF256" s="627"/>
      <c r="AG256" s="628"/>
      <c r="AH256" s="618"/>
      <c r="AI256" s="619"/>
      <c r="AJ256" s="619"/>
      <c r="AK256" s="619"/>
      <c r="AL256" s="619"/>
      <c r="AM256" s="619"/>
      <c r="AN256" s="619"/>
      <c r="AO256" s="619"/>
      <c r="AP256" s="619"/>
      <c r="AQ256" s="619"/>
      <c r="AR256" s="619"/>
      <c r="AS256" s="619"/>
      <c r="AT256" s="620"/>
      <c r="AU256" s="621"/>
      <c r="AV256" s="622"/>
      <c r="AW256" s="622"/>
      <c r="AX256" s="623"/>
    </row>
    <row r="257" spans="1:50" ht="24.75" customHeight="1" x14ac:dyDescent="0.15">
      <c r="A257" s="1065"/>
      <c r="B257" s="1066"/>
      <c r="C257" s="1066"/>
      <c r="D257" s="1066"/>
      <c r="E257" s="1066"/>
      <c r="F257" s="1067"/>
      <c r="G257" s="626"/>
      <c r="H257" s="627"/>
      <c r="I257" s="627"/>
      <c r="J257" s="627"/>
      <c r="K257" s="628"/>
      <c r="L257" s="618"/>
      <c r="M257" s="619"/>
      <c r="N257" s="619"/>
      <c r="O257" s="619"/>
      <c r="P257" s="619"/>
      <c r="Q257" s="619"/>
      <c r="R257" s="619"/>
      <c r="S257" s="619"/>
      <c r="T257" s="619"/>
      <c r="U257" s="619"/>
      <c r="V257" s="619"/>
      <c r="W257" s="619"/>
      <c r="X257" s="620"/>
      <c r="Y257" s="621"/>
      <c r="Z257" s="622"/>
      <c r="AA257" s="622"/>
      <c r="AB257" s="632"/>
      <c r="AC257" s="626"/>
      <c r="AD257" s="627"/>
      <c r="AE257" s="627"/>
      <c r="AF257" s="627"/>
      <c r="AG257" s="628"/>
      <c r="AH257" s="618"/>
      <c r="AI257" s="619"/>
      <c r="AJ257" s="619"/>
      <c r="AK257" s="619"/>
      <c r="AL257" s="619"/>
      <c r="AM257" s="619"/>
      <c r="AN257" s="619"/>
      <c r="AO257" s="619"/>
      <c r="AP257" s="619"/>
      <c r="AQ257" s="619"/>
      <c r="AR257" s="619"/>
      <c r="AS257" s="619"/>
      <c r="AT257" s="620"/>
      <c r="AU257" s="621"/>
      <c r="AV257" s="622"/>
      <c r="AW257" s="622"/>
      <c r="AX257" s="623"/>
    </row>
    <row r="258" spans="1:50" ht="24.75" customHeight="1" x14ac:dyDescent="0.15">
      <c r="A258" s="1065"/>
      <c r="B258" s="1066"/>
      <c r="C258" s="1066"/>
      <c r="D258" s="1066"/>
      <c r="E258" s="1066"/>
      <c r="F258" s="1067"/>
      <c r="G258" s="626"/>
      <c r="H258" s="627"/>
      <c r="I258" s="627"/>
      <c r="J258" s="627"/>
      <c r="K258" s="628"/>
      <c r="L258" s="618"/>
      <c r="M258" s="619"/>
      <c r="N258" s="619"/>
      <c r="O258" s="619"/>
      <c r="P258" s="619"/>
      <c r="Q258" s="619"/>
      <c r="R258" s="619"/>
      <c r="S258" s="619"/>
      <c r="T258" s="619"/>
      <c r="U258" s="619"/>
      <c r="V258" s="619"/>
      <c r="W258" s="619"/>
      <c r="X258" s="620"/>
      <c r="Y258" s="621"/>
      <c r="Z258" s="622"/>
      <c r="AA258" s="622"/>
      <c r="AB258" s="632"/>
      <c r="AC258" s="626"/>
      <c r="AD258" s="627"/>
      <c r="AE258" s="627"/>
      <c r="AF258" s="627"/>
      <c r="AG258" s="628"/>
      <c r="AH258" s="618"/>
      <c r="AI258" s="619"/>
      <c r="AJ258" s="619"/>
      <c r="AK258" s="619"/>
      <c r="AL258" s="619"/>
      <c r="AM258" s="619"/>
      <c r="AN258" s="619"/>
      <c r="AO258" s="619"/>
      <c r="AP258" s="619"/>
      <c r="AQ258" s="619"/>
      <c r="AR258" s="619"/>
      <c r="AS258" s="619"/>
      <c r="AT258" s="620"/>
      <c r="AU258" s="621"/>
      <c r="AV258" s="622"/>
      <c r="AW258" s="622"/>
      <c r="AX258" s="623"/>
    </row>
    <row r="259" spans="1:50" ht="24.75" customHeight="1" x14ac:dyDescent="0.15">
      <c r="A259" s="1065"/>
      <c r="B259" s="1066"/>
      <c r="C259" s="1066"/>
      <c r="D259" s="1066"/>
      <c r="E259" s="1066"/>
      <c r="F259" s="1067"/>
      <c r="G259" s="626"/>
      <c r="H259" s="627"/>
      <c r="I259" s="627"/>
      <c r="J259" s="627"/>
      <c r="K259" s="628"/>
      <c r="L259" s="618"/>
      <c r="M259" s="619"/>
      <c r="N259" s="619"/>
      <c r="O259" s="619"/>
      <c r="P259" s="619"/>
      <c r="Q259" s="619"/>
      <c r="R259" s="619"/>
      <c r="S259" s="619"/>
      <c r="T259" s="619"/>
      <c r="U259" s="619"/>
      <c r="V259" s="619"/>
      <c r="W259" s="619"/>
      <c r="X259" s="620"/>
      <c r="Y259" s="621"/>
      <c r="Z259" s="622"/>
      <c r="AA259" s="622"/>
      <c r="AB259" s="632"/>
      <c r="AC259" s="626"/>
      <c r="AD259" s="627"/>
      <c r="AE259" s="627"/>
      <c r="AF259" s="627"/>
      <c r="AG259" s="628"/>
      <c r="AH259" s="618"/>
      <c r="AI259" s="619"/>
      <c r="AJ259" s="619"/>
      <c r="AK259" s="619"/>
      <c r="AL259" s="619"/>
      <c r="AM259" s="619"/>
      <c r="AN259" s="619"/>
      <c r="AO259" s="619"/>
      <c r="AP259" s="619"/>
      <c r="AQ259" s="619"/>
      <c r="AR259" s="619"/>
      <c r="AS259" s="619"/>
      <c r="AT259" s="620"/>
      <c r="AU259" s="621"/>
      <c r="AV259" s="622"/>
      <c r="AW259" s="622"/>
      <c r="AX259" s="623"/>
    </row>
    <row r="260" spans="1:50" ht="24.75" customHeight="1" x14ac:dyDescent="0.15">
      <c r="A260" s="1065"/>
      <c r="B260" s="1066"/>
      <c r="C260" s="1066"/>
      <c r="D260" s="1066"/>
      <c r="E260" s="1066"/>
      <c r="F260" s="1067"/>
      <c r="G260" s="626"/>
      <c r="H260" s="627"/>
      <c r="I260" s="627"/>
      <c r="J260" s="627"/>
      <c r="K260" s="628"/>
      <c r="L260" s="618"/>
      <c r="M260" s="619"/>
      <c r="N260" s="619"/>
      <c r="O260" s="619"/>
      <c r="P260" s="619"/>
      <c r="Q260" s="619"/>
      <c r="R260" s="619"/>
      <c r="S260" s="619"/>
      <c r="T260" s="619"/>
      <c r="U260" s="619"/>
      <c r="V260" s="619"/>
      <c r="W260" s="619"/>
      <c r="X260" s="620"/>
      <c r="Y260" s="621"/>
      <c r="Z260" s="622"/>
      <c r="AA260" s="622"/>
      <c r="AB260" s="632"/>
      <c r="AC260" s="626"/>
      <c r="AD260" s="627"/>
      <c r="AE260" s="627"/>
      <c r="AF260" s="627"/>
      <c r="AG260" s="628"/>
      <c r="AH260" s="618"/>
      <c r="AI260" s="619"/>
      <c r="AJ260" s="619"/>
      <c r="AK260" s="619"/>
      <c r="AL260" s="619"/>
      <c r="AM260" s="619"/>
      <c r="AN260" s="619"/>
      <c r="AO260" s="619"/>
      <c r="AP260" s="619"/>
      <c r="AQ260" s="619"/>
      <c r="AR260" s="619"/>
      <c r="AS260" s="619"/>
      <c r="AT260" s="620"/>
      <c r="AU260" s="621"/>
      <c r="AV260" s="622"/>
      <c r="AW260" s="622"/>
      <c r="AX260" s="623"/>
    </row>
    <row r="261" spans="1:50" ht="24.75" customHeight="1" x14ac:dyDescent="0.15">
      <c r="A261" s="1065"/>
      <c r="B261" s="1066"/>
      <c r="C261" s="1066"/>
      <c r="D261" s="1066"/>
      <c r="E261" s="1066"/>
      <c r="F261" s="1067"/>
      <c r="G261" s="626"/>
      <c r="H261" s="627"/>
      <c r="I261" s="627"/>
      <c r="J261" s="627"/>
      <c r="K261" s="628"/>
      <c r="L261" s="618"/>
      <c r="M261" s="619"/>
      <c r="N261" s="619"/>
      <c r="O261" s="619"/>
      <c r="P261" s="619"/>
      <c r="Q261" s="619"/>
      <c r="R261" s="619"/>
      <c r="S261" s="619"/>
      <c r="T261" s="619"/>
      <c r="U261" s="619"/>
      <c r="V261" s="619"/>
      <c r="W261" s="619"/>
      <c r="X261" s="620"/>
      <c r="Y261" s="621"/>
      <c r="Z261" s="622"/>
      <c r="AA261" s="622"/>
      <c r="AB261" s="632"/>
      <c r="AC261" s="626"/>
      <c r="AD261" s="627"/>
      <c r="AE261" s="627"/>
      <c r="AF261" s="627"/>
      <c r="AG261" s="628"/>
      <c r="AH261" s="618"/>
      <c r="AI261" s="619"/>
      <c r="AJ261" s="619"/>
      <c r="AK261" s="619"/>
      <c r="AL261" s="619"/>
      <c r="AM261" s="619"/>
      <c r="AN261" s="619"/>
      <c r="AO261" s="619"/>
      <c r="AP261" s="619"/>
      <c r="AQ261" s="619"/>
      <c r="AR261" s="619"/>
      <c r="AS261" s="619"/>
      <c r="AT261" s="620"/>
      <c r="AU261" s="621"/>
      <c r="AV261" s="622"/>
      <c r="AW261" s="622"/>
      <c r="AX261" s="623"/>
    </row>
    <row r="262" spans="1:50" ht="24.75" customHeight="1" x14ac:dyDescent="0.15">
      <c r="A262" s="1065"/>
      <c r="B262" s="1066"/>
      <c r="C262" s="1066"/>
      <c r="D262" s="1066"/>
      <c r="E262" s="1066"/>
      <c r="F262" s="1067"/>
      <c r="G262" s="626"/>
      <c r="H262" s="627"/>
      <c r="I262" s="627"/>
      <c r="J262" s="627"/>
      <c r="K262" s="628"/>
      <c r="L262" s="618"/>
      <c r="M262" s="619"/>
      <c r="N262" s="619"/>
      <c r="O262" s="619"/>
      <c r="P262" s="619"/>
      <c r="Q262" s="619"/>
      <c r="R262" s="619"/>
      <c r="S262" s="619"/>
      <c r="T262" s="619"/>
      <c r="U262" s="619"/>
      <c r="V262" s="619"/>
      <c r="W262" s="619"/>
      <c r="X262" s="620"/>
      <c r="Y262" s="621"/>
      <c r="Z262" s="622"/>
      <c r="AA262" s="622"/>
      <c r="AB262" s="632"/>
      <c r="AC262" s="626"/>
      <c r="AD262" s="627"/>
      <c r="AE262" s="627"/>
      <c r="AF262" s="627"/>
      <c r="AG262" s="628"/>
      <c r="AH262" s="618"/>
      <c r="AI262" s="619"/>
      <c r="AJ262" s="619"/>
      <c r="AK262" s="619"/>
      <c r="AL262" s="619"/>
      <c r="AM262" s="619"/>
      <c r="AN262" s="619"/>
      <c r="AO262" s="619"/>
      <c r="AP262" s="619"/>
      <c r="AQ262" s="619"/>
      <c r="AR262" s="619"/>
      <c r="AS262" s="619"/>
      <c r="AT262" s="620"/>
      <c r="AU262" s="621"/>
      <c r="AV262" s="622"/>
      <c r="AW262" s="622"/>
      <c r="AX262" s="623"/>
    </row>
    <row r="263" spans="1:50" ht="24.75" customHeight="1" x14ac:dyDescent="0.15">
      <c r="A263" s="1065"/>
      <c r="B263" s="1066"/>
      <c r="C263" s="1066"/>
      <c r="D263" s="1066"/>
      <c r="E263" s="1066"/>
      <c r="F263" s="1067"/>
      <c r="G263" s="626"/>
      <c r="H263" s="627"/>
      <c r="I263" s="627"/>
      <c r="J263" s="627"/>
      <c r="K263" s="628"/>
      <c r="L263" s="618"/>
      <c r="M263" s="619"/>
      <c r="N263" s="619"/>
      <c r="O263" s="619"/>
      <c r="P263" s="619"/>
      <c r="Q263" s="619"/>
      <c r="R263" s="619"/>
      <c r="S263" s="619"/>
      <c r="T263" s="619"/>
      <c r="U263" s="619"/>
      <c r="V263" s="619"/>
      <c r="W263" s="619"/>
      <c r="X263" s="620"/>
      <c r="Y263" s="621"/>
      <c r="Z263" s="622"/>
      <c r="AA263" s="622"/>
      <c r="AB263" s="632"/>
      <c r="AC263" s="626"/>
      <c r="AD263" s="627"/>
      <c r="AE263" s="627"/>
      <c r="AF263" s="627"/>
      <c r="AG263" s="628"/>
      <c r="AH263" s="618"/>
      <c r="AI263" s="619"/>
      <c r="AJ263" s="619"/>
      <c r="AK263" s="619"/>
      <c r="AL263" s="619"/>
      <c r="AM263" s="619"/>
      <c r="AN263" s="619"/>
      <c r="AO263" s="619"/>
      <c r="AP263" s="619"/>
      <c r="AQ263" s="619"/>
      <c r="AR263" s="619"/>
      <c r="AS263" s="619"/>
      <c r="AT263" s="620"/>
      <c r="AU263" s="621"/>
      <c r="AV263" s="622"/>
      <c r="AW263" s="622"/>
      <c r="AX263" s="623"/>
    </row>
    <row r="264" spans="1:50" ht="24.75" customHeight="1" x14ac:dyDescent="0.15">
      <c r="A264" s="1065"/>
      <c r="B264" s="1066"/>
      <c r="C264" s="1066"/>
      <c r="D264" s="1066"/>
      <c r="E264" s="1066"/>
      <c r="F264" s="1067"/>
      <c r="G264" s="626"/>
      <c r="H264" s="627"/>
      <c r="I264" s="627"/>
      <c r="J264" s="627"/>
      <c r="K264" s="628"/>
      <c r="L264" s="618"/>
      <c r="M264" s="619"/>
      <c r="N264" s="619"/>
      <c r="O264" s="619"/>
      <c r="P264" s="619"/>
      <c r="Q264" s="619"/>
      <c r="R264" s="619"/>
      <c r="S264" s="619"/>
      <c r="T264" s="619"/>
      <c r="U264" s="619"/>
      <c r="V264" s="619"/>
      <c r="W264" s="619"/>
      <c r="X264" s="620"/>
      <c r="Y264" s="621"/>
      <c r="Z264" s="622"/>
      <c r="AA264" s="622"/>
      <c r="AB264" s="632"/>
      <c r="AC264" s="626"/>
      <c r="AD264" s="627"/>
      <c r="AE264" s="627"/>
      <c r="AF264" s="627"/>
      <c r="AG264" s="628"/>
      <c r="AH264" s="618"/>
      <c r="AI264" s="619"/>
      <c r="AJ264" s="619"/>
      <c r="AK264" s="619"/>
      <c r="AL264" s="619"/>
      <c r="AM264" s="619"/>
      <c r="AN264" s="619"/>
      <c r="AO264" s="619"/>
      <c r="AP264" s="619"/>
      <c r="AQ264" s="619"/>
      <c r="AR264" s="619"/>
      <c r="AS264" s="619"/>
      <c r="AT264" s="620"/>
      <c r="AU264" s="621"/>
      <c r="AV264" s="622"/>
      <c r="AW264" s="622"/>
      <c r="AX264" s="623"/>
    </row>
    <row r="265" spans="1:50" ht="24.75" customHeight="1" thickBot="1" x14ac:dyDescent="0.2">
      <c r="A265" s="1068"/>
      <c r="B265" s="1069"/>
      <c r="C265" s="1069"/>
      <c r="D265" s="1069"/>
      <c r="E265" s="1069"/>
      <c r="F265" s="1070"/>
      <c r="G265" s="1053" t="s">
        <v>20</v>
      </c>
      <c r="H265" s="1054"/>
      <c r="I265" s="1054"/>
      <c r="J265" s="1054"/>
      <c r="K265" s="1054"/>
      <c r="L265" s="1055"/>
      <c r="M265" s="1056"/>
      <c r="N265" s="1056"/>
      <c r="O265" s="1056"/>
      <c r="P265" s="1056"/>
      <c r="Q265" s="1056"/>
      <c r="R265" s="1056"/>
      <c r="S265" s="1056"/>
      <c r="T265" s="1056"/>
      <c r="U265" s="1056"/>
      <c r="V265" s="1056"/>
      <c r="W265" s="1056"/>
      <c r="X265" s="1057"/>
      <c r="Y265" s="1058">
        <f>SUM(Y255:AB264)</f>
        <v>0</v>
      </c>
      <c r="Z265" s="1059"/>
      <c r="AA265" s="1059"/>
      <c r="AB265" s="1060"/>
      <c r="AC265" s="1053" t="s">
        <v>20</v>
      </c>
      <c r="AD265" s="1054"/>
      <c r="AE265" s="1054"/>
      <c r="AF265" s="1054"/>
      <c r="AG265" s="1054"/>
      <c r="AH265" s="1055"/>
      <c r="AI265" s="1056"/>
      <c r="AJ265" s="1056"/>
      <c r="AK265" s="1056"/>
      <c r="AL265" s="1056"/>
      <c r="AM265" s="1056"/>
      <c r="AN265" s="1056"/>
      <c r="AO265" s="1056"/>
      <c r="AP265" s="1056"/>
      <c r="AQ265" s="1056"/>
      <c r="AR265" s="1056"/>
      <c r="AS265" s="1056"/>
      <c r="AT265" s="1057"/>
      <c r="AU265" s="1058">
        <f>SUM(AU255:AX264)</f>
        <v>0</v>
      </c>
      <c r="AV265" s="1059"/>
      <c r="AW265" s="1059"/>
      <c r="AX265" s="106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477</v>
      </c>
      <c r="Z3" s="368"/>
      <c r="AA3" s="368"/>
      <c r="AB3" s="368"/>
      <c r="AC3" s="149" t="s">
        <v>462</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76">
        <v>1</v>
      </c>
      <c r="B4" s="1076">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76">
        <v>2</v>
      </c>
      <c r="B5" s="1076">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76">
        <v>3</v>
      </c>
      <c r="B6" s="1076">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76">
        <v>4</v>
      </c>
      <c r="B7" s="1076">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76">
        <v>5</v>
      </c>
      <c r="B8" s="1076">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76">
        <v>6</v>
      </c>
      <c r="B9" s="1076">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76">
        <v>7</v>
      </c>
      <c r="B10" s="1076">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76">
        <v>8</v>
      </c>
      <c r="B11" s="1076">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76">
        <v>9</v>
      </c>
      <c r="B12" s="1076">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76">
        <v>10</v>
      </c>
      <c r="B13" s="1076">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76">
        <v>11</v>
      </c>
      <c r="B14" s="1076">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76">
        <v>12</v>
      </c>
      <c r="B15" s="1076">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76">
        <v>13</v>
      </c>
      <c r="B16" s="1076">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76">
        <v>14</v>
      </c>
      <c r="B17" s="1076">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76">
        <v>15</v>
      </c>
      <c r="B18" s="1076">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76">
        <v>16</v>
      </c>
      <c r="B19" s="1076">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76">
        <v>17</v>
      </c>
      <c r="B20" s="1076">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76">
        <v>18</v>
      </c>
      <c r="B21" s="1076">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76">
        <v>19</v>
      </c>
      <c r="B22" s="1076">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76">
        <v>20</v>
      </c>
      <c r="B23" s="1076">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76">
        <v>21</v>
      </c>
      <c r="B24" s="1076">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76">
        <v>22</v>
      </c>
      <c r="B25" s="1076">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76">
        <v>23</v>
      </c>
      <c r="B26" s="1076">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76">
        <v>24</v>
      </c>
      <c r="B27" s="1076">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76">
        <v>25</v>
      </c>
      <c r="B28" s="1076">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76">
        <v>26</v>
      </c>
      <c r="B29" s="1076">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76">
        <v>27</v>
      </c>
      <c r="B30" s="1076">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76">
        <v>28</v>
      </c>
      <c r="B31" s="1076">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76">
        <v>29</v>
      </c>
      <c r="B32" s="1076">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76">
        <v>30</v>
      </c>
      <c r="B33" s="1076">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477</v>
      </c>
      <c r="Z36" s="368"/>
      <c r="AA36" s="368"/>
      <c r="AB36" s="368"/>
      <c r="AC36" s="149" t="s">
        <v>462</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76">
        <v>1</v>
      </c>
      <c r="B37" s="1076">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76">
        <v>2</v>
      </c>
      <c r="B38" s="1076">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76">
        <v>3</v>
      </c>
      <c r="B39" s="1076">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76">
        <v>4</v>
      </c>
      <c r="B40" s="1076">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76">
        <v>5</v>
      </c>
      <c r="B41" s="1076">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76">
        <v>6</v>
      </c>
      <c r="B42" s="1076">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76">
        <v>7</v>
      </c>
      <c r="B43" s="1076">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76">
        <v>8</v>
      </c>
      <c r="B44" s="1076">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76">
        <v>9</v>
      </c>
      <c r="B45" s="1076">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76">
        <v>10</v>
      </c>
      <c r="B46" s="1076">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76">
        <v>11</v>
      </c>
      <c r="B47" s="1076">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76">
        <v>12</v>
      </c>
      <c r="B48" s="1076">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76">
        <v>13</v>
      </c>
      <c r="B49" s="1076">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76">
        <v>14</v>
      </c>
      <c r="B50" s="1076">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76">
        <v>15</v>
      </c>
      <c r="B51" s="1076">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76">
        <v>16</v>
      </c>
      <c r="B52" s="1076">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76">
        <v>17</v>
      </c>
      <c r="B53" s="1076">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76">
        <v>18</v>
      </c>
      <c r="B54" s="1076">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76">
        <v>19</v>
      </c>
      <c r="B55" s="1076">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76">
        <v>20</v>
      </c>
      <c r="B56" s="1076">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76">
        <v>21</v>
      </c>
      <c r="B57" s="1076">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76">
        <v>22</v>
      </c>
      <c r="B58" s="1076">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76">
        <v>23</v>
      </c>
      <c r="B59" s="1076">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76">
        <v>24</v>
      </c>
      <c r="B60" s="1076">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76">
        <v>25</v>
      </c>
      <c r="B61" s="1076">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76">
        <v>26</v>
      </c>
      <c r="B62" s="1076">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76">
        <v>27</v>
      </c>
      <c r="B63" s="1076">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76">
        <v>28</v>
      </c>
      <c r="B64" s="1076">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76">
        <v>29</v>
      </c>
      <c r="B65" s="1076">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76">
        <v>30</v>
      </c>
      <c r="B66" s="1076">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477</v>
      </c>
      <c r="Z69" s="368"/>
      <c r="AA69" s="368"/>
      <c r="AB69" s="368"/>
      <c r="AC69" s="149" t="s">
        <v>462</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76">
        <v>1</v>
      </c>
      <c r="B70" s="1076">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76">
        <v>2</v>
      </c>
      <c r="B71" s="1076">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76">
        <v>3</v>
      </c>
      <c r="B72" s="1076">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76">
        <v>4</v>
      </c>
      <c r="B73" s="1076">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76">
        <v>5</v>
      </c>
      <c r="B74" s="1076">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76">
        <v>6</v>
      </c>
      <c r="B75" s="1076">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76">
        <v>7</v>
      </c>
      <c r="B76" s="1076">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76">
        <v>8</v>
      </c>
      <c r="B77" s="1076">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76">
        <v>9</v>
      </c>
      <c r="B78" s="1076">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76">
        <v>10</v>
      </c>
      <c r="B79" s="1076">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76">
        <v>11</v>
      </c>
      <c r="B80" s="1076">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76">
        <v>12</v>
      </c>
      <c r="B81" s="1076">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76">
        <v>13</v>
      </c>
      <c r="B82" s="1076">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76">
        <v>14</v>
      </c>
      <c r="B83" s="1076">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76">
        <v>15</v>
      </c>
      <c r="B84" s="1076">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76">
        <v>16</v>
      </c>
      <c r="B85" s="1076">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76">
        <v>17</v>
      </c>
      <c r="B86" s="1076">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76">
        <v>18</v>
      </c>
      <c r="B87" s="1076">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76">
        <v>19</v>
      </c>
      <c r="B88" s="1076">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76">
        <v>20</v>
      </c>
      <c r="B89" s="1076">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76">
        <v>21</v>
      </c>
      <c r="B90" s="1076">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76">
        <v>22</v>
      </c>
      <c r="B91" s="1076">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76">
        <v>23</v>
      </c>
      <c r="B92" s="1076">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76">
        <v>24</v>
      </c>
      <c r="B93" s="1076">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76">
        <v>25</v>
      </c>
      <c r="B94" s="1076">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76">
        <v>26</v>
      </c>
      <c r="B95" s="1076">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76">
        <v>27</v>
      </c>
      <c r="B96" s="1076">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76">
        <v>28</v>
      </c>
      <c r="B97" s="1076">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76">
        <v>29</v>
      </c>
      <c r="B98" s="1076">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76">
        <v>30</v>
      </c>
      <c r="B99" s="1076">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477</v>
      </c>
      <c r="Z102" s="368"/>
      <c r="AA102" s="368"/>
      <c r="AB102" s="368"/>
      <c r="AC102" s="149" t="s">
        <v>462</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76">
        <v>1</v>
      </c>
      <c r="B103" s="1076">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76">
        <v>2</v>
      </c>
      <c r="B104" s="1076">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76">
        <v>3</v>
      </c>
      <c r="B105" s="1076">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76">
        <v>4</v>
      </c>
      <c r="B106" s="1076">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76">
        <v>5</v>
      </c>
      <c r="B107" s="1076">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76">
        <v>6</v>
      </c>
      <c r="B108" s="1076">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76">
        <v>7</v>
      </c>
      <c r="B109" s="1076">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76">
        <v>8</v>
      </c>
      <c r="B110" s="1076">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76">
        <v>9</v>
      </c>
      <c r="B111" s="1076">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76">
        <v>10</v>
      </c>
      <c r="B112" s="1076">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76">
        <v>11</v>
      </c>
      <c r="B113" s="1076">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76">
        <v>12</v>
      </c>
      <c r="B114" s="1076">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76">
        <v>13</v>
      </c>
      <c r="B115" s="1076">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76">
        <v>14</v>
      </c>
      <c r="B116" s="1076">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76">
        <v>15</v>
      </c>
      <c r="B117" s="1076">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76">
        <v>16</v>
      </c>
      <c r="B118" s="1076">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76">
        <v>17</v>
      </c>
      <c r="B119" s="1076">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76">
        <v>18</v>
      </c>
      <c r="B120" s="1076">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76">
        <v>19</v>
      </c>
      <c r="B121" s="1076">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76">
        <v>20</v>
      </c>
      <c r="B122" s="1076">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76">
        <v>21</v>
      </c>
      <c r="B123" s="1076">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76">
        <v>22</v>
      </c>
      <c r="B124" s="1076">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76">
        <v>23</v>
      </c>
      <c r="B125" s="1076">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76">
        <v>24</v>
      </c>
      <c r="B126" s="1076">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76">
        <v>25</v>
      </c>
      <c r="B127" s="1076">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76">
        <v>26</v>
      </c>
      <c r="B128" s="1076">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76">
        <v>27</v>
      </c>
      <c r="B129" s="1076">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76">
        <v>28</v>
      </c>
      <c r="B130" s="1076">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76">
        <v>29</v>
      </c>
      <c r="B131" s="1076">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76">
        <v>30</v>
      </c>
      <c r="B132" s="1076">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477</v>
      </c>
      <c r="Z135" s="368"/>
      <c r="AA135" s="368"/>
      <c r="AB135" s="368"/>
      <c r="AC135" s="149" t="s">
        <v>462</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76">
        <v>1</v>
      </c>
      <c r="B136" s="1076">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76">
        <v>2</v>
      </c>
      <c r="B137" s="1076">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76">
        <v>3</v>
      </c>
      <c r="B138" s="1076">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76">
        <v>4</v>
      </c>
      <c r="B139" s="1076">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76">
        <v>5</v>
      </c>
      <c r="B140" s="1076">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76">
        <v>6</v>
      </c>
      <c r="B141" s="1076">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76">
        <v>7</v>
      </c>
      <c r="B142" s="1076">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76">
        <v>8</v>
      </c>
      <c r="B143" s="1076">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76">
        <v>9</v>
      </c>
      <c r="B144" s="1076">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76">
        <v>10</v>
      </c>
      <c r="B145" s="1076">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76">
        <v>11</v>
      </c>
      <c r="B146" s="1076">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76">
        <v>12</v>
      </c>
      <c r="B147" s="1076">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76">
        <v>13</v>
      </c>
      <c r="B148" s="1076">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76">
        <v>14</v>
      </c>
      <c r="B149" s="1076">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76">
        <v>15</v>
      </c>
      <c r="B150" s="1076">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76">
        <v>16</v>
      </c>
      <c r="B151" s="1076">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76">
        <v>17</v>
      </c>
      <c r="B152" s="1076">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76">
        <v>18</v>
      </c>
      <c r="B153" s="1076">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76">
        <v>19</v>
      </c>
      <c r="B154" s="1076">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76">
        <v>20</v>
      </c>
      <c r="B155" s="1076">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76">
        <v>21</v>
      </c>
      <c r="B156" s="1076">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76">
        <v>22</v>
      </c>
      <c r="B157" s="1076">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76">
        <v>23</v>
      </c>
      <c r="B158" s="1076">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76">
        <v>24</v>
      </c>
      <c r="B159" s="1076">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76">
        <v>25</v>
      </c>
      <c r="B160" s="1076">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76">
        <v>26</v>
      </c>
      <c r="B161" s="1076">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76">
        <v>27</v>
      </c>
      <c r="B162" s="1076">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76">
        <v>28</v>
      </c>
      <c r="B163" s="1076">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76">
        <v>29</v>
      </c>
      <c r="B164" s="1076">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76">
        <v>30</v>
      </c>
      <c r="B165" s="1076">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477</v>
      </c>
      <c r="Z168" s="368"/>
      <c r="AA168" s="368"/>
      <c r="AB168" s="368"/>
      <c r="AC168" s="149" t="s">
        <v>462</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76">
        <v>1</v>
      </c>
      <c r="B169" s="1076">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76">
        <v>2</v>
      </c>
      <c r="B170" s="1076">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76">
        <v>3</v>
      </c>
      <c r="B171" s="1076">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76">
        <v>4</v>
      </c>
      <c r="B172" s="1076">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76">
        <v>5</v>
      </c>
      <c r="B173" s="1076">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76">
        <v>6</v>
      </c>
      <c r="B174" s="1076">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76">
        <v>7</v>
      </c>
      <c r="B175" s="1076">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76">
        <v>8</v>
      </c>
      <c r="B176" s="1076">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76">
        <v>9</v>
      </c>
      <c r="B177" s="1076">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76">
        <v>10</v>
      </c>
      <c r="B178" s="1076">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76">
        <v>11</v>
      </c>
      <c r="B179" s="1076">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76">
        <v>12</v>
      </c>
      <c r="B180" s="1076">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76">
        <v>13</v>
      </c>
      <c r="B181" s="1076">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76">
        <v>14</v>
      </c>
      <c r="B182" s="1076">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76">
        <v>15</v>
      </c>
      <c r="B183" s="1076">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76">
        <v>16</v>
      </c>
      <c r="B184" s="1076">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76">
        <v>17</v>
      </c>
      <c r="B185" s="1076">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76">
        <v>18</v>
      </c>
      <c r="B186" s="1076">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76">
        <v>19</v>
      </c>
      <c r="B187" s="1076">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76">
        <v>20</v>
      </c>
      <c r="B188" s="1076">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76">
        <v>21</v>
      </c>
      <c r="B189" s="1076">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76">
        <v>22</v>
      </c>
      <c r="B190" s="1076">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76">
        <v>23</v>
      </c>
      <c r="B191" s="1076">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76">
        <v>24</v>
      </c>
      <c r="B192" s="1076">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76">
        <v>25</v>
      </c>
      <c r="B193" s="1076">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76">
        <v>26</v>
      </c>
      <c r="B194" s="1076">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76">
        <v>27</v>
      </c>
      <c r="B195" s="1076">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76">
        <v>28</v>
      </c>
      <c r="B196" s="1076">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76">
        <v>29</v>
      </c>
      <c r="B197" s="1076">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76">
        <v>30</v>
      </c>
      <c r="B198" s="1076">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477</v>
      </c>
      <c r="Z201" s="368"/>
      <c r="AA201" s="368"/>
      <c r="AB201" s="368"/>
      <c r="AC201" s="149" t="s">
        <v>462</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76">
        <v>1</v>
      </c>
      <c r="B202" s="1076">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76">
        <v>2</v>
      </c>
      <c r="B203" s="1076">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76">
        <v>3</v>
      </c>
      <c r="B204" s="1076">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76">
        <v>4</v>
      </c>
      <c r="B205" s="1076">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76">
        <v>5</v>
      </c>
      <c r="B206" s="1076">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76">
        <v>6</v>
      </c>
      <c r="B207" s="1076">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76">
        <v>7</v>
      </c>
      <c r="B208" s="1076">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76">
        <v>8</v>
      </c>
      <c r="B209" s="1076">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76">
        <v>9</v>
      </c>
      <c r="B210" s="1076">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76">
        <v>10</v>
      </c>
      <c r="B211" s="1076">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76">
        <v>11</v>
      </c>
      <c r="B212" s="1076">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76">
        <v>12</v>
      </c>
      <c r="B213" s="1076">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76">
        <v>13</v>
      </c>
      <c r="B214" s="1076">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76">
        <v>14</v>
      </c>
      <c r="B215" s="1076">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76">
        <v>15</v>
      </c>
      <c r="B216" s="1076">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76">
        <v>16</v>
      </c>
      <c r="B217" s="1076">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76">
        <v>17</v>
      </c>
      <c r="B218" s="1076">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76">
        <v>18</v>
      </c>
      <c r="B219" s="1076">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76">
        <v>19</v>
      </c>
      <c r="B220" s="1076">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76">
        <v>20</v>
      </c>
      <c r="B221" s="1076">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76">
        <v>21</v>
      </c>
      <c r="B222" s="1076">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76">
        <v>22</v>
      </c>
      <c r="B223" s="1076">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76">
        <v>23</v>
      </c>
      <c r="B224" s="1076">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76">
        <v>24</v>
      </c>
      <c r="B225" s="1076">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76">
        <v>25</v>
      </c>
      <c r="B226" s="1076">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76">
        <v>26</v>
      </c>
      <c r="B227" s="1076">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76">
        <v>27</v>
      </c>
      <c r="B228" s="1076">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76">
        <v>28</v>
      </c>
      <c r="B229" s="1076">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76">
        <v>29</v>
      </c>
      <c r="B230" s="1076">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76">
        <v>30</v>
      </c>
      <c r="B231" s="1076">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477</v>
      </c>
      <c r="Z234" s="368"/>
      <c r="AA234" s="368"/>
      <c r="AB234" s="368"/>
      <c r="AC234" s="149" t="s">
        <v>462</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76">
        <v>1</v>
      </c>
      <c r="B235" s="1076">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76">
        <v>2</v>
      </c>
      <c r="B236" s="1076">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76">
        <v>3</v>
      </c>
      <c r="B237" s="1076">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76">
        <v>4</v>
      </c>
      <c r="B238" s="1076">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76">
        <v>5</v>
      </c>
      <c r="B239" s="1076">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76">
        <v>6</v>
      </c>
      <c r="B240" s="1076">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76">
        <v>7</v>
      </c>
      <c r="B241" s="1076">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76">
        <v>8</v>
      </c>
      <c r="B242" s="1076">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76">
        <v>9</v>
      </c>
      <c r="B243" s="1076">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76">
        <v>10</v>
      </c>
      <c r="B244" s="1076">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76">
        <v>11</v>
      </c>
      <c r="B245" s="1076">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76">
        <v>12</v>
      </c>
      <c r="B246" s="1076">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76">
        <v>13</v>
      </c>
      <c r="B247" s="1076">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76">
        <v>14</v>
      </c>
      <c r="B248" s="1076">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76">
        <v>15</v>
      </c>
      <c r="B249" s="1076">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76">
        <v>16</v>
      </c>
      <c r="B250" s="1076">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76">
        <v>17</v>
      </c>
      <c r="B251" s="1076">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76">
        <v>18</v>
      </c>
      <c r="B252" s="1076">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76">
        <v>19</v>
      </c>
      <c r="B253" s="1076">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76">
        <v>20</v>
      </c>
      <c r="B254" s="1076">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76">
        <v>21</v>
      </c>
      <c r="B255" s="1076">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76">
        <v>22</v>
      </c>
      <c r="B256" s="1076">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76">
        <v>23</v>
      </c>
      <c r="B257" s="1076">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76">
        <v>24</v>
      </c>
      <c r="B258" s="1076">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76">
        <v>25</v>
      </c>
      <c r="B259" s="1076">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76">
        <v>26</v>
      </c>
      <c r="B260" s="1076">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76">
        <v>27</v>
      </c>
      <c r="B261" s="1076">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76">
        <v>28</v>
      </c>
      <c r="B262" s="1076">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76">
        <v>29</v>
      </c>
      <c r="B263" s="1076">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76">
        <v>30</v>
      </c>
      <c r="B264" s="1076">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477</v>
      </c>
      <c r="Z267" s="368"/>
      <c r="AA267" s="368"/>
      <c r="AB267" s="368"/>
      <c r="AC267" s="149" t="s">
        <v>462</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76">
        <v>1</v>
      </c>
      <c r="B268" s="1076">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76">
        <v>2</v>
      </c>
      <c r="B269" s="1076">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76">
        <v>3</v>
      </c>
      <c r="B270" s="1076">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76">
        <v>4</v>
      </c>
      <c r="B271" s="1076">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76">
        <v>5</v>
      </c>
      <c r="B272" s="1076">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76">
        <v>6</v>
      </c>
      <c r="B273" s="1076">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76">
        <v>7</v>
      </c>
      <c r="B274" s="1076">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76">
        <v>8</v>
      </c>
      <c r="B275" s="1076">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76">
        <v>9</v>
      </c>
      <c r="B276" s="1076">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76">
        <v>10</v>
      </c>
      <c r="B277" s="1076">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76">
        <v>11</v>
      </c>
      <c r="B278" s="1076">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76">
        <v>12</v>
      </c>
      <c r="B279" s="1076">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76">
        <v>13</v>
      </c>
      <c r="B280" s="1076">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76">
        <v>14</v>
      </c>
      <c r="B281" s="1076">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76">
        <v>15</v>
      </c>
      <c r="B282" s="1076">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76">
        <v>16</v>
      </c>
      <c r="B283" s="1076">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76">
        <v>17</v>
      </c>
      <c r="B284" s="1076">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76">
        <v>18</v>
      </c>
      <c r="B285" s="1076">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76">
        <v>19</v>
      </c>
      <c r="B286" s="1076">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76">
        <v>20</v>
      </c>
      <c r="B287" s="1076">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76">
        <v>21</v>
      </c>
      <c r="B288" s="1076">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76">
        <v>22</v>
      </c>
      <c r="B289" s="1076">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76">
        <v>23</v>
      </c>
      <c r="B290" s="1076">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76">
        <v>24</v>
      </c>
      <c r="B291" s="1076">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76">
        <v>25</v>
      </c>
      <c r="B292" s="1076">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76">
        <v>26</v>
      </c>
      <c r="B293" s="1076">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76">
        <v>27</v>
      </c>
      <c r="B294" s="1076">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76">
        <v>28</v>
      </c>
      <c r="B295" s="1076">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76">
        <v>29</v>
      </c>
      <c r="B296" s="1076">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76">
        <v>30</v>
      </c>
      <c r="B297" s="1076">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477</v>
      </c>
      <c r="Z300" s="368"/>
      <c r="AA300" s="368"/>
      <c r="AB300" s="368"/>
      <c r="AC300" s="149" t="s">
        <v>462</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76">
        <v>1</v>
      </c>
      <c r="B301" s="1076">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76">
        <v>2</v>
      </c>
      <c r="B302" s="1076">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76">
        <v>3</v>
      </c>
      <c r="B303" s="1076">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76">
        <v>4</v>
      </c>
      <c r="B304" s="1076">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76">
        <v>5</v>
      </c>
      <c r="B305" s="1076">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76">
        <v>6</v>
      </c>
      <c r="B306" s="1076">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76">
        <v>7</v>
      </c>
      <c r="B307" s="1076">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76">
        <v>8</v>
      </c>
      <c r="B308" s="1076">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76">
        <v>9</v>
      </c>
      <c r="B309" s="1076">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76">
        <v>10</v>
      </c>
      <c r="B310" s="1076">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76">
        <v>11</v>
      </c>
      <c r="B311" s="1076">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76">
        <v>12</v>
      </c>
      <c r="B312" s="1076">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76">
        <v>13</v>
      </c>
      <c r="B313" s="1076">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76">
        <v>14</v>
      </c>
      <c r="B314" s="1076">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76">
        <v>15</v>
      </c>
      <c r="B315" s="1076">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76">
        <v>16</v>
      </c>
      <c r="B316" s="1076">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76">
        <v>17</v>
      </c>
      <c r="B317" s="1076">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76">
        <v>18</v>
      </c>
      <c r="B318" s="1076">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76">
        <v>19</v>
      </c>
      <c r="B319" s="1076">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76">
        <v>20</v>
      </c>
      <c r="B320" s="1076">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76">
        <v>21</v>
      </c>
      <c r="B321" s="1076">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76">
        <v>22</v>
      </c>
      <c r="B322" s="1076">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76">
        <v>23</v>
      </c>
      <c r="B323" s="1076">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76">
        <v>24</v>
      </c>
      <c r="B324" s="1076">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76">
        <v>25</v>
      </c>
      <c r="B325" s="1076">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76">
        <v>26</v>
      </c>
      <c r="B326" s="1076">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76">
        <v>27</v>
      </c>
      <c r="B327" s="1076">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76">
        <v>28</v>
      </c>
      <c r="B328" s="1076">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76">
        <v>29</v>
      </c>
      <c r="B329" s="1076">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76">
        <v>30</v>
      </c>
      <c r="B330" s="1076">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477</v>
      </c>
      <c r="Z333" s="368"/>
      <c r="AA333" s="368"/>
      <c r="AB333" s="368"/>
      <c r="AC333" s="149" t="s">
        <v>462</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76">
        <v>1</v>
      </c>
      <c r="B334" s="1076">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76">
        <v>2</v>
      </c>
      <c r="B335" s="1076">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76">
        <v>3</v>
      </c>
      <c r="B336" s="1076">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76">
        <v>4</v>
      </c>
      <c r="B337" s="1076">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76">
        <v>5</v>
      </c>
      <c r="B338" s="1076">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76">
        <v>6</v>
      </c>
      <c r="B339" s="1076">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76">
        <v>7</v>
      </c>
      <c r="B340" s="1076">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76">
        <v>8</v>
      </c>
      <c r="B341" s="1076">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76">
        <v>9</v>
      </c>
      <c r="B342" s="1076">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76">
        <v>10</v>
      </c>
      <c r="B343" s="1076">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76">
        <v>11</v>
      </c>
      <c r="B344" s="1076">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76">
        <v>12</v>
      </c>
      <c r="B345" s="1076">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76">
        <v>13</v>
      </c>
      <c r="B346" s="1076">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76">
        <v>14</v>
      </c>
      <c r="B347" s="1076">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76">
        <v>15</v>
      </c>
      <c r="B348" s="1076">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76">
        <v>16</v>
      </c>
      <c r="B349" s="1076">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76">
        <v>17</v>
      </c>
      <c r="B350" s="1076">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76">
        <v>18</v>
      </c>
      <c r="B351" s="1076">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76">
        <v>19</v>
      </c>
      <c r="B352" s="1076">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76">
        <v>20</v>
      </c>
      <c r="B353" s="1076">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76">
        <v>21</v>
      </c>
      <c r="B354" s="1076">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76">
        <v>22</v>
      </c>
      <c r="B355" s="1076">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76">
        <v>23</v>
      </c>
      <c r="B356" s="1076">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76">
        <v>24</v>
      </c>
      <c r="B357" s="1076">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76">
        <v>25</v>
      </c>
      <c r="B358" s="1076">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76">
        <v>26</v>
      </c>
      <c r="B359" s="1076">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76">
        <v>27</v>
      </c>
      <c r="B360" s="1076">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76">
        <v>28</v>
      </c>
      <c r="B361" s="1076">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76">
        <v>29</v>
      </c>
      <c r="B362" s="1076">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76">
        <v>30</v>
      </c>
      <c r="B363" s="1076">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477</v>
      </c>
      <c r="Z366" s="368"/>
      <c r="AA366" s="368"/>
      <c r="AB366" s="368"/>
      <c r="AC366" s="149" t="s">
        <v>462</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76">
        <v>1</v>
      </c>
      <c r="B367" s="1076">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76">
        <v>2</v>
      </c>
      <c r="B368" s="1076">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76">
        <v>3</v>
      </c>
      <c r="B369" s="1076">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76">
        <v>4</v>
      </c>
      <c r="B370" s="1076">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76">
        <v>5</v>
      </c>
      <c r="B371" s="1076">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76">
        <v>6</v>
      </c>
      <c r="B372" s="1076">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76">
        <v>7</v>
      </c>
      <c r="B373" s="1076">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76">
        <v>8</v>
      </c>
      <c r="B374" s="1076">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76">
        <v>9</v>
      </c>
      <c r="B375" s="1076">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76">
        <v>10</v>
      </c>
      <c r="B376" s="1076">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76">
        <v>11</v>
      </c>
      <c r="B377" s="1076">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76">
        <v>12</v>
      </c>
      <c r="B378" s="1076">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76">
        <v>13</v>
      </c>
      <c r="B379" s="1076">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76">
        <v>14</v>
      </c>
      <c r="B380" s="1076">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76">
        <v>15</v>
      </c>
      <c r="B381" s="1076">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76">
        <v>16</v>
      </c>
      <c r="B382" s="1076">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76">
        <v>17</v>
      </c>
      <c r="B383" s="1076">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76">
        <v>18</v>
      </c>
      <c r="B384" s="1076">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76">
        <v>19</v>
      </c>
      <c r="B385" s="1076">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76">
        <v>20</v>
      </c>
      <c r="B386" s="1076">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76">
        <v>21</v>
      </c>
      <c r="B387" s="1076">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76">
        <v>22</v>
      </c>
      <c r="B388" s="1076">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76">
        <v>23</v>
      </c>
      <c r="B389" s="1076">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76">
        <v>24</v>
      </c>
      <c r="B390" s="1076">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76">
        <v>25</v>
      </c>
      <c r="B391" s="1076">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76">
        <v>26</v>
      </c>
      <c r="B392" s="1076">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76">
        <v>27</v>
      </c>
      <c r="B393" s="1076">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76">
        <v>28</v>
      </c>
      <c r="B394" s="1076">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76">
        <v>29</v>
      </c>
      <c r="B395" s="1076">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76">
        <v>30</v>
      </c>
      <c r="B396" s="1076">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477</v>
      </c>
      <c r="Z399" s="368"/>
      <c r="AA399" s="368"/>
      <c r="AB399" s="368"/>
      <c r="AC399" s="149" t="s">
        <v>462</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76">
        <v>1</v>
      </c>
      <c r="B400" s="1076">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76">
        <v>2</v>
      </c>
      <c r="B401" s="1076">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76">
        <v>3</v>
      </c>
      <c r="B402" s="1076">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76">
        <v>4</v>
      </c>
      <c r="B403" s="1076">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76">
        <v>5</v>
      </c>
      <c r="B404" s="1076">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76">
        <v>6</v>
      </c>
      <c r="B405" s="1076">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76">
        <v>7</v>
      </c>
      <c r="B406" s="1076">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76">
        <v>8</v>
      </c>
      <c r="B407" s="1076">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76">
        <v>9</v>
      </c>
      <c r="B408" s="1076">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76">
        <v>10</v>
      </c>
      <c r="B409" s="1076">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76">
        <v>11</v>
      </c>
      <c r="B410" s="1076">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76">
        <v>12</v>
      </c>
      <c r="B411" s="1076">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76">
        <v>13</v>
      </c>
      <c r="B412" s="1076">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76">
        <v>14</v>
      </c>
      <c r="B413" s="1076">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76">
        <v>15</v>
      </c>
      <c r="B414" s="1076">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76">
        <v>16</v>
      </c>
      <c r="B415" s="1076">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76">
        <v>17</v>
      </c>
      <c r="B416" s="1076">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76">
        <v>18</v>
      </c>
      <c r="B417" s="1076">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76">
        <v>19</v>
      </c>
      <c r="B418" s="1076">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76">
        <v>20</v>
      </c>
      <c r="B419" s="1076">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76">
        <v>21</v>
      </c>
      <c r="B420" s="1076">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76">
        <v>22</v>
      </c>
      <c r="B421" s="1076">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76">
        <v>23</v>
      </c>
      <c r="B422" s="1076">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76">
        <v>24</v>
      </c>
      <c r="B423" s="1076">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76">
        <v>25</v>
      </c>
      <c r="B424" s="1076">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76">
        <v>26</v>
      </c>
      <c r="B425" s="1076">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76">
        <v>27</v>
      </c>
      <c r="B426" s="1076">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76">
        <v>28</v>
      </c>
      <c r="B427" s="1076">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76">
        <v>29</v>
      </c>
      <c r="B428" s="1076">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76">
        <v>30</v>
      </c>
      <c r="B429" s="1076">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477</v>
      </c>
      <c r="Z432" s="368"/>
      <c r="AA432" s="368"/>
      <c r="AB432" s="368"/>
      <c r="AC432" s="149" t="s">
        <v>462</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76">
        <v>1</v>
      </c>
      <c r="B433" s="1076">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76">
        <v>2</v>
      </c>
      <c r="B434" s="1076">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76">
        <v>3</v>
      </c>
      <c r="B435" s="1076">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76">
        <v>4</v>
      </c>
      <c r="B436" s="1076">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76">
        <v>5</v>
      </c>
      <c r="B437" s="1076">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76">
        <v>6</v>
      </c>
      <c r="B438" s="1076">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76">
        <v>7</v>
      </c>
      <c r="B439" s="1076">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76">
        <v>8</v>
      </c>
      <c r="B440" s="1076">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76">
        <v>9</v>
      </c>
      <c r="B441" s="1076">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76">
        <v>10</v>
      </c>
      <c r="B442" s="1076">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76">
        <v>11</v>
      </c>
      <c r="B443" s="1076">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76">
        <v>12</v>
      </c>
      <c r="B444" s="1076">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76">
        <v>13</v>
      </c>
      <c r="B445" s="1076">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76">
        <v>14</v>
      </c>
      <c r="B446" s="1076">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76">
        <v>15</v>
      </c>
      <c r="B447" s="1076">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76">
        <v>16</v>
      </c>
      <c r="B448" s="1076">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76">
        <v>17</v>
      </c>
      <c r="B449" s="1076">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76">
        <v>18</v>
      </c>
      <c r="B450" s="1076">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76">
        <v>19</v>
      </c>
      <c r="B451" s="1076">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76">
        <v>20</v>
      </c>
      <c r="B452" s="1076">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76">
        <v>21</v>
      </c>
      <c r="B453" s="1076">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76">
        <v>22</v>
      </c>
      <c r="B454" s="1076">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76">
        <v>23</v>
      </c>
      <c r="B455" s="1076">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76">
        <v>24</v>
      </c>
      <c r="B456" s="1076">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76">
        <v>25</v>
      </c>
      <c r="B457" s="1076">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76">
        <v>26</v>
      </c>
      <c r="B458" s="1076">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76">
        <v>27</v>
      </c>
      <c r="B459" s="1076">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76">
        <v>28</v>
      </c>
      <c r="B460" s="1076">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76">
        <v>29</v>
      </c>
      <c r="B461" s="1076">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76">
        <v>30</v>
      </c>
      <c r="B462" s="1076">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477</v>
      </c>
      <c r="Z465" s="368"/>
      <c r="AA465" s="368"/>
      <c r="AB465" s="368"/>
      <c r="AC465" s="149" t="s">
        <v>462</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76">
        <v>1</v>
      </c>
      <c r="B466" s="1076">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76">
        <v>2</v>
      </c>
      <c r="B467" s="1076">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76">
        <v>3</v>
      </c>
      <c r="B468" s="1076">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76">
        <v>4</v>
      </c>
      <c r="B469" s="1076">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76">
        <v>5</v>
      </c>
      <c r="B470" s="1076">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76">
        <v>6</v>
      </c>
      <c r="B471" s="1076">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76">
        <v>7</v>
      </c>
      <c r="B472" s="1076">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76">
        <v>8</v>
      </c>
      <c r="B473" s="1076">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76">
        <v>9</v>
      </c>
      <c r="B474" s="1076">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76">
        <v>10</v>
      </c>
      <c r="B475" s="1076">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76">
        <v>11</v>
      </c>
      <c r="B476" s="1076">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76">
        <v>12</v>
      </c>
      <c r="B477" s="1076">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76">
        <v>13</v>
      </c>
      <c r="B478" s="1076">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76">
        <v>14</v>
      </c>
      <c r="B479" s="1076">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76">
        <v>15</v>
      </c>
      <c r="B480" s="1076">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76">
        <v>16</v>
      </c>
      <c r="B481" s="1076">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76">
        <v>17</v>
      </c>
      <c r="B482" s="1076">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76">
        <v>18</v>
      </c>
      <c r="B483" s="1076">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76">
        <v>19</v>
      </c>
      <c r="B484" s="1076">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76">
        <v>20</v>
      </c>
      <c r="B485" s="1076">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76">
        <v>21</v>
      </c>
      <c r="B486" s="1076">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76">
        <v>22</v>
      </c>
      <c r="B487" s="1076">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76">
        <v>23</v>
      </c>
      <c r="B488" s="1076">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76">
        <v>24</v>
      </c>
      <c r="B489" s="1076">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76">
        <v>25</v>
      </c>
      <c r="B490" s="1076">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76">
        <v>26</v>
      </c>
      <c r="B491" s="1076">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76">
        <v>27</v>
      </c>
      <c r="B492" s="1076">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76">
        <v>28</v>
      </c>
      <c r="B493" s="1076">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76">
        <v>29</v>
      </c>
      <c r="B494" s="1076">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76">
        <v>30</v>
      </c>
      <c r="B495" s="1076">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477</v>
      </c>
      <c r="Z498" s="368"/>
      <c r="AA498" s="368"/>
      <c r="AB498" s="368"/>
      <c r="AC498" s="149" t="s">
        <v>462</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76">
        <v>1</v>
      </c>
      <c r="B499" s="1076">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76">
        <v>2</v>
      </c>
      <c r="B500" s="1076">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76">
        <v>3</v>
      </c>
      <c r="B501" s="1076">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76">
        <v>4</v>
      </c>
      <c r="B502" s="1076">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76">
        <v>5</v>
      </c>
      <c r="B503" s="1076">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76">
        <v>6</v>
      </c>
      <c r="B504" s="1076">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76">
        <v>7</v>
      </c>
      <c r="B505" s="1076">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76">
        <v>8</v>
      </c>
      <c r="B506" s="1076">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76">
        <v>9</v>
      </c>
      <c r="B507" s="1076">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76">
        <v>10</v>
      </c>
      <c r="B508" s="1076">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76">
        <v>11</v>
      </c>
      <c r="B509" s="1076">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76">
        <v>12</v>
      </c>
      <c r="B510" s="1076">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76">
        <v>13</v>
      </c>
      <c r="B511" s="1076">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76">
        <v>14</v>
      </c>
      <c r="B512" s="1076">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76">
        <v>15</v>
      </c>
      <c r="B513" s="1076">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76">
        <v>16</v>
      </c>
      <c r="B514" s="1076">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76">
        <v>17</v>
      </c>
      <c r="B515" s="1076">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76">
        <v>18</v>
      </c>
      <c r="B516" s="1076">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76">
        <v>19</v>
      </c>
      <c r="B517" s="1076">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76">
        <v>20</v>
      </c>
      <c r="B518" s="1076">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76">
        <v>21</v>
      </c>
      <c r="B519" s="1076">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76">
        <v>22</v>
      </c>
      <c r="B520" s="1076">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76">
        <v>23</v>
      </c>
      <c r="B521" s="1076">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76">
        <v>24</v>
      </c>
      <c r="B522" s="1076">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76">
        <v>25</v>
      </c>
      <c r="B523" s="1076">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76">
        <v>26</v>
      </c>
      <c r="B524" s="1076">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76">
        <v>27</v>
      </c>
      <c r="B525" s="1076">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76">
        <v>28</v>
      </c>
      <c r="B526" s="1076">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76">
        <v>29</v>
      </c>
      <c r="B527" s="1076">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76">
        <v>30</v>
      </c>
      <c r="B528" s="1076">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477</v>
      </c>
      <c r="Z531" s="368"/>
      <c r="AA531" s="368"/>
      <c r="AB531" s="368"/>
      <c r="AC531" s="149" t="s">
        <v>462</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76">
        <v>1</v>
      </c>
      <c r="B532" s="1076">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76">
        <v>2</v>
      </c>
      <c r="B533" s="1076">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76">
        <v>3</v>
      </c>
      <c r="B534" s="1076">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76">
        <v>4</v>
      </c>
      <c r="B535" s="1076">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76">
        <v>5</v>
      </c>
      <c r="B536" s="1076">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76">
        <v>6</v>
      </c>
      <c r="B537" s="1076">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76">
        <v>7</v>
      </c>
      <c r="B538" s="1076">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76">
        <v>8</v>
      </c>
      <c r="B539" s="1076">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76">
        <v>9</v>
      </c>
      <c r="B540" s="1076">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76">
        <v>10</v>
      </c>
      <c r="B541" s="1076">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76">
        <v>11</v>
      </c>
      <c r="B542" s="1076">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76">
        <v>12</v>
      </c>
      <c r="B543" s="1076">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76">
        <v>13</v>
      </c>
      <c r="B544" s="1076">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76">
        <v>14</v>
      </c>
      <c r="B545" s="1076">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76">
        <v>15</v>
      </c>
      <c r="B546" s="1076">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76">
        <v>16</v>
      </c>
      <c r="B547" s="1076">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76">
        <v>17</v>
      </c>
      <c r="B548" s="1076">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76">
        <v>18</v>
      </c>
      <c r="B549" s="1076">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76">
        <v>19</v>
      </c>
      <c r="B550" s="1076">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76">
        <v>20</v>
      </c>
      <c r="B551" s="1076">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76">
        <v>21</v>
      </c>
      <c r="B552" s="1076">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76">
        <v>22</v>
      </c>
      <c r="B553" s="1076">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76">
        <v>23</v>
      </c>
      <c r="B554" s="1076">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76">
        <v>24</v>
      </c>
      <c r="B555" s="1076">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76">
        <v>25</v>
      </c>
      <c r="B556" s="1076">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76">
        <v>26</v>
      </c>
      <c r="B557" s="1076">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76">
        <v>27</v>
      </c>
      <c r="B558" s="1076">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76">
        <v>28</v>
      </c>
      <c r="B559" s="1076">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76">
        <v>29</v>
      </c>
      <c r="B560" s="1076">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76">
        <v>30</v>
      </c>
      <c r="B561" s="1076">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477</v>
      </c>
      <c r="Z564" s="368"/>
      <c r="AA564" s="368"/>
      <c r="AB564" s="368"/>
      <c r="AC564" s="149" t="s">
        <v>462</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76">
        <v>1</v>
      </c>
      <c r="B565" s="1076">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76">
        <v>2</v>
      </c>
      <c r="B566" s="1076">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76">
        <v>3</v>
      </c>
      <c r="B567" s="1076">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76">
        <v>4</v>
      </c>
      <c r="B568" s="1076">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76">
        <v>5</v>
      </c>
      <c r="B569" s="1076">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76">
        <v>6</v>
      </c>
      <c r="B570" s="1076">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76">
        <v>7</v>
      </c>
      <c r="B571" s="1076">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76">
        <v>8</v>
      </c>
      <c r="B572" s="1076">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76">
        <v>9</v>
      </c>
      <c r="B573" s="1076">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76">
        <v>10</v>
      </c>
      <c r="B574" s="1076">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76">
        <v>11</v>
      </c>
      <c r="B575" s="1076">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76">
        <v>12</v>
      </c>
      <c r="B576" s="1076">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76">
        <v>13</v>
      </c>
      <c r="B577" s="1076">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76">
        <v>14</v>
      </c>
      <c r="B578" s="1076">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76">
        <v>15</v>
      </c>
      <c r="B579" s="1076">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76">
        <v>16</v>
      </c>
      <c r="B580" s="1076">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76">
        <v>17</v>
      </c>
      <c r="B581" s="1076">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76">
        <v>18</v>
      </c>
      <c r="B582" s="1076">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76">
        <v>19</v>
      </c>
      <c r="B583" s="1076">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76">
        <v>20</v>
      </c>
      <c r="B584" s="1076">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76">
        <v>21</v>
      </c>
      <c r="B585" s="1076">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76">
        <v>22</v>
      </c>
      <c r="B586" s="1076">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76">
        <v>23</v>
      </c>
      <c r="B587" s="1076">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76">
        <v>24</v>
      </c>
      <c r="B588" s="1076">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76">
        <v>25</v>
      </c>
      <c r="B589" s="1076">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76">
        <v>26</v>
      </c>
      <c r="B590" s="1076">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76">
        <v>27</v>
      </c>
      <c r="B591" s="1076">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76">
        <v>28</v>
      </c>
      <c r="B592" s="1076">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76">
        <v>29</v>
      </c>
      <c r="B593" s="1076">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76">
        <v>30</v>
      </c>
      <c r="B594" s="1076">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477</v>
      </c>
      <c r="Z597" s="368"/>
      <c r="AA597" s="368"/>
      <c r="AB597" s="368"/>
      <c r="AC597" s="149" t="s">
        <v>462</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76">
        <v>1</v>
      </c>
      <c r="B598" s="1076">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76">
        <v>2</v>
      </c>
      <c r="B599" s="1076">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76">
        <v>3</v>
      </c>
      <c r="B600" s="1076">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76">
        <v>4</v>
      </c>
      <c r="B601" s="1076">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76">
        <v>5</v>
      </c>
      <c r="B602" s="1076">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76">
        <v>6</v>
      </c>
      <c r="B603" s="1076">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76">
        <v>7</v>
      </c>
      <c r="B604" s="1076">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76">
        <v>8</v>
      </c>
      <c r="B605" s="1076">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76">
        <v>9</v>
      </c>
      <c r="B606" s="1076">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76">
        <v>10</v>
      </c>
      <c r="B607" s="1076">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76">
        <v>11</v>
      </c>
      <c r="B608" s="1076">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76">
        <v>12</v>
      </c>
      <c r="B609" s="1076">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76">
        <v>13</v>
      </c>
      <c r="B610" s="1076">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76">
        <v>14</v>
      </c>
      <c r="B611" s="1076">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76">
        <v>15</v>
      </c>
      <c r="B612" s="1076">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76">
        <v>16</v>
      </c>
      <c r="B613" s="1076">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76">
        <v>17</v>
      </c>
      <c r="B614" s="1076">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76">
        <v>18</v>
      </c>
      <c r="B615" s="1076">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76">
        <v>19</v>
      </c>
      <c r="B616" s="1076">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76">
        <v>20</v>
      </c>
      <c r="B617" s="1076">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76">
        <v>21</v>
      </c>
      <c r="B618" s="1076">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76">
        <v>22</v>
      </c>
      <c r="B619" s="1076">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76">
        <v>23</v>
      </c>
      <c r="B620" s="1076">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76">
        <v>24</v>
      </c>
      <c r="B621" s="1076">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76">
        <v>25</v>
      </c>
      <c r="B622" s="1076">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76">
        <v>26</v>
      </c>
      <c r="B623" s="1076">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76">
        <v>27</v>
      </c>
      <c r="B624" s="1076">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76">
        <v>28</v>
      </c>
      <c r="B625" s="1076">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76">
        <v>29</v>
      </c>
      <c r="B626" s="1076">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76">
        <v>30</v>
      </c>
      <c r="B627" s="1076">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477</v>
      </c>
      <c r="Z630" s="368"/>
      <c r="AA630" s="368"/>
      <c r="AB630" s="368"/>
      <c r="AC630" s="149" t="s">
        <v>462</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76">
        <v>1</v>
      </c>
      <c r="B631" s="1076">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76">
        <v>2</v>
      </c>
      <c r="B632" s="1076">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76">
        <v>3</v>
      </c>
      <c r="B633" s="1076">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76">
        <v>4</v>
      </c>
      <c r="B634" s="1076">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76">
        <v>5</v>
      </c>
      <c r="B635" s="1076">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76">
        <v>6</v>
      </c>
      <c r="B636" s="1076">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76">
        <v>7</v>
      </c>
      <c r="B637" s="1076">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76">
        <v>8</v>
      </c>
      <c r="B638" s="1076">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76">
        <v>9</v>
      </c>
      <c r="B639" s="1076">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76">
        <v>10</v>
      </c>
      <c r="B640" s="1076">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76">
        <v>11</v>
      </c>
      <c r="B641" s="1076">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76">
        <v>12</v>
      </c>
      <c r="B642" s="1076">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76">
        <v>13</v>
      </c>
      <c r="B643" s="1076">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76">
        <v>14</v>
      </c>
      <c r="B644" s="1076">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76">
        <v>15</v>
      </c>
      <c r="B645" s="1076">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76">
        <v>16</v>
      </c>
      <c r="B646" s="1076">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76">
        <v>17</v>
      </c>
      <c r="B647" s="1076">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76">
        <v>18</v>
      </c>
      <c r="B648" s="1076">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76">
        <v>19</v>
      </c>
      <c r="B649" s="1076">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76">
        <v>20</v>
      </c>
      <c r="B650" s="1076">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76">
        <v>21</v>
      </c>
      <c r="B651" s="1076">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76">
        <v>22</v>
      </c>
      <c r="B652" s="1076">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76">
        <v>23</v>
      </c>
      <c r="B653" s="1076">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76">
        <v>24</v>
      </c>
      <c r="B654" s="1076">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76">
        <v>25</v>
      </c>
      <c r="B655" s="1076">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76">
        <v>26</v>
      </c>
      <c r="B656" s="1076">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76">
        <v>27</v>
      </c>
      <c r="B657" s="1076">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76">
        <v>28</v>
      </c>
      <c r="B658" s="1076">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76">
        <v>29</v>
      </c>
      <c r="B659" s="1076">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76">
        <v>30</v>
      </c>
      <c r="B660" s="1076">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477</v>
      </c>
      <c r="Z663" s="368"/>
      <c r="AA663" s="368"/>
      <c r="AB663" s="368"/>
      <c r="AC663" s="149" t="s">
        <v>462</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76">
        <v>1</v>
      </c>
      <c r="B664" s="1076">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76">
        <v>2</v>
      </c>
      <c r="B665" s="1076">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76">
        <v>3</v>
      </c>
      <c r="B666" s="1076">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76">
        <v>4</v>
      </c>
      <c r="B667" s="1076">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76">
        <v>5</v>
      </c>
      <c r="B668" s="1076">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76">
        <v>6</v>
      </c>
      <c r="B669" s="1076">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76">
        <v>7</v>
      </c>
      <c r="B670" s="1076">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76">
        <v>8</v>
      </c>
      <c r="B671" s="1076">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76">
        <v>9</v>
      </c>
      <c r="B672" s="1076">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76">
        <v>10</v>
      </c>
      <c r="B673" s="1076">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76">
        <v>11</v>
      </c>
      <c r="B674" s="1076">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76">
        <v>12</v>
      </c>
      <c r="B675" s="1076">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76">
        <v>13</v>
      </c>
      <c r="B676" s="1076">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76">
        <v>14</v>
      </c>
      <c r="B677" s="1076">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76">
        <v>15</v>
      </c>
      <c r="B678" s="1076">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76">
        <v>16</v>
      </c>
      <c r="B679" s="1076">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76">
        <v>17</v>
      </c>
      <c r="B680" s="1076">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76">
        <v>18</v>
      </c>
      <c r="B681" s="1076">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76">
        <v>19</v>
      </c>
      <c r="B682" s="1076">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76">
        <v>20</v>
      </c>
      <c r="B683" s="1076">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76">
        <v>21</v>
      </c>
      <c r="B684" s="1076">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76">
        <v>22</v>
      </c>
      <c r="B685" s="1076">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76">
        <v>23</v>
      </c>
      <c r="B686" s="1076">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76">
        <v>24</v>
      </c>
      <c r="B687" s="1076">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76">
        <v>25</v>
      </c>
      <c r="B688" s="1076">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76">
        <v>26</v>
      </c>
      <c r="B689" s="1076">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76">
        <v>27</v>
      </c>
      <c r="B690" s="1076">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76">
        <v>28</v>
      </c>
      <c r="B691" s="1076">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76">
        <v>29</v>
      </c>
      <c r="B692" s="1076">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76">
        <v>30</v>
      </c>
      <c r="B693" s="1076">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477</v>
      </c>
      <c r="Z696" s="368"/>
      <c r="AA696" s="368"/>
      <c r="AB696" s="368"/>
      <c r="AC696" s="149" t="s">
        <v>462</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76">
        <v>1</v>
      </c>
      <c r="B697" s="1076">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76">
        <v>2</v>
      </c>
      <c r="B698" s="1076">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76">
        <v>3</v>
      </c>
      <c r="B699" s="1076">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76">
        <v>4</v>
      </c>
      <c r="B700" s="1076">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76">
        <v>5</v>
      </c>
      <c r="B701" s="1076">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76">
        <v>6</v>
      </c>
      <c r="B702" s="1076">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76">
        <v>7</v>
      </c>
      <c r="B703" s="1076">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76">
        <v>8</v>
      </c>
      <c r="B704" s="1076">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76">
        <v>9</v>
      </c>
      <c r="B705" s="1076">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76">
        <v>10</v>
      </c>
      <c r="B706" s="1076">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76">
        <v>11</v>
      </c>
      <c r="B707" s="1076">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76">
        <v>12</v>
      </c>
      <c r="B708" s="1076">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76">
        <v>13</v>
      </c>
      <c r="B709" s="1076">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76">
        <v>14</v>
      </c>
      <c r="B710" s="1076">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76">
        <v>15</v>
      </c>
      <c r="B711" s="1076">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76">
        <v>16</v>
      </c>
      <c r="B712" s="1076">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76">
        <v>17</v>
      </c>
      <c r="B713" s="1076">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76">
        <v>18</v>
      </c>
      <c r="B714" s="1076">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76">
        <v>19</v>
      </c>
      <c r="B715" s="1076">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76">
        <v>20</v>
      </c>
      <c r="B716" s="1076">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76">
        <v>21</v>
      </c>
      <c r="B717" s="1076">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76">
        <v>22</v>
      </c>
      <c r="B718" s="1076">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76">
        <v>23</v>
      </c>
      <c r="B719" s="1076">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76">
        <v>24</v>
      </c>
      <c r="B720" s="1076">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76">
        <v>25</v>
      </c>
      <c r="B721" s="1076">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76">
        <v>26</v>
      </c>
      <c r="B722" s="1076">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76">
        <v>27</v>
      </c>
      <c r="B723" s="1076">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76">
        <v>28</v>
      </c>
      <c r="B724" s="1076">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76">
        <v>29</v>
      </c>
      <c r="B725" s="1076">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76">
        <v>30</v>
      </c>
      <c r="B726" s="1076">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477</v>
      </c>
      <c r="Z729" s="368"/>
      <c r="AA729" s="368"/>
      <c r="AB729" s="368"/>
      <c r="AC729" s="149" t="s">
        <v>462</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76">
        <v>1</v>
      </c>
      <c r="B730" s="1076">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76">
        <v>2</v>
      </c>
      <c r="B731" s="1076">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76">
        <v>3</v>
      </c>
      <c r="B732" s="1076">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76">
        <v>4</v>
      </c>
      <c r="B733" s="1076">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76">
        <v>5</v>
      </c>
      <c r="B734" s="1076">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76">
        <v>6</v>
      </c>
      <c r="B735" s="1076">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76">
        <v>7</v>
      </c>
      <c r="B736" s="1076">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76">
        <v>8</v>
      </c>
      <c r="B737" s="1076">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76">
        <v>9</v>
      </c>
      <c r="B738" s="1076">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76">
        <v>10</v>
      </c>
      <c r="B739" s="1076">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76">
        <v>11</v>
      </c>
      <c r="B740" s="1076">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76">
        <v>12</v>
      </c>
      <c r="B741" s="1076">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76">
        <v>13</v>
      </c>
      <c r="B742" s="1076">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76">
        <v>14</v>
      </c>
      <c r="B743" s="1076">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76">
        <v>15</v>
      </c>
      <c r="B744" s="1076">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76">
        <v>16</v>
      </c>
      <c r="B745" s="1076">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76">
        <v>17</v>
      </c>
      <c r="B746" s="1076">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76">
        <v>18</v>
      </c>
      <c r="B747" s="1076">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76">
        <v>19</v>
      </c>
      <c r="B748" s="1076">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76">
        <v>20</v>
      </c>
      <c r="B749" s="1076">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76">
        <v>21</v>
      </c>
      <c r="B750" s="1076">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76">
        <v>22</v>
      </c>
      <c r="B751" s="1076">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76">
        <v>23</v>
      </c>
      <c r="B752" s="1076">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76">
        <v>24</v>
      </c>
      <c r="B753" s="1076">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76">
        <v>25</v>
      </c>
      <c r="B754" s="1076">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76">
        <v>26</v>
      </c>
      <c r="B755" s="1076">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76">
        <v>27</v>
      </c>
      <c r="B756" s="1076">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76">
        <v>28</v>
      </c>
      <c r="B757" s="1076">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76">
        <v>29</v>
      </c>
      <c r="B758" s="1076">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76">
        <v>30</v>
      </c>
      <c r="B759" s="1076">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477</v>
      </c>
      <c r="Z762" s="368"/>
      <c r="AA762" s="368"/>
      <c r="AB762" s="368"/>
      <c r="AC762" s="149" t="s">
        <v>462</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76">
        <v>1</v>
      </c>
      <c r="B763" s="1076">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76">
        <v>2</v>
      </c>
      <c r="B764" s="1076">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76">
        <v>3</v>
      </c>
      <c r="B765" s="1076">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76">
        <v>4</v>
      </c>
      <c r="B766" s="1076">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76">
        <v>5</v>
      </c>
      <c r="B767" s="1076">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76">
        <v>6</v>
      </c>
      <c r="B768" s="1076">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76">
        <v>7</v>
      </c>
      <c r="B769" s="1076">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76">
        <v>8</v>
      </c>
      <c r="B770" s="1076">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76">
        <v>9</v>
      </c>
      <c r="B771" s="1076">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76">
        <v>10</v>
      </c>
      <c r="B772" s="1076">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76">
        <v>11</v>
      </c>
      <c r="B773" s="1076">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76">
        <v>12</v>
      </c>
      <c r="B774" s="1076">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76">
        <v>13</v>
      </c>
      <c r="B775" s="1076">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76">
        <v>14</v>
      </c>
      <c r="B776" s="1076">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76">
        <v>15</v>
      </c>
      <c r="B777" s="1076">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76">
        <v>16</v>
      </c>
      <c r="B778" s="1076">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76">
        <v>17</v>
      </c>
      <c r="B779" s="1076">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76">
        <v>18</v>
      </c>
      <c r="B780" s="1076">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76">
        <v>19</v>
      </c>
      <c r="B781" s="1076">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76">
        <v>20</v>
      </c>
      <c r="B782" s="1076">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76">
        <v>21</v>
      </c>
      <c r="B783" s="1076">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76">
        <v>22</v>
      </c>
      <c r="B784" s="1076">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76">
        <v>23</v>
      </c>
      <c r="B785" s="1076">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76">
        <v>24</v>
      </c>
      <c r="B786" s="1076">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76">
        <v>25</v>
      </c>
      <c r="B787" s="1076">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76">
        <v>26</v>
      </c>
      <c r="B788" s="1076">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76">
        <v>27</v>
      </c>
      <c r="B789" s="1076">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76">
        <v>28</v>
      </c>
      <c r="B790" s="1076">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76">
        <v>29</v>
      </c>
      <c r="B791" s="1076">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76">
        <v>30</v>
      </c>
      <c r="B792" s="1076">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477</v>
      </c>
      <c r="Z795" s="368"/>
      <c r="AA795" s="368"/>
      <c r="AB795" s="368"/>
      <c r="AC795" s="149" t="s">
        <v>462</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76">
        <v>1</v>
      </c>
      <c r="B796" s="1076">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76">
        <v>2</v>
      </c>
      <c r="B797" s="1076">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76">
        <v>3</v>
      </c>
      <c r="B798" s="1076">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76">
        <v>4</v>
      </c>
      <c r="B799" s="1076">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76">
        <v>5</v>
      </c>
      <c r="B800" s="1076">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76">
        <v>6</v>
      </c>
      <c r="B801" s="1076">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76">
        <v>7</v>
      </c>
      <c r="B802" s="1076">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76">
        <v>8</v>
      </c>
      <c r="B803" s="1076">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76">
        <v>9</v>
      </c>
      <c r="B804" s="1076">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76">
        <v>10</v>
      </c>
      <c r="B805" s="1076">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76">
        <v>11</v>
      </c>
      <c r="B806" s="1076">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76">
        <v>12</v>
      </c>
      <c r="B807" s="1076">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76">
        <v>13</v>
      </c>
      <c r="B808" s="1076">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76">
        <v>14</v>
      </c>
      <c r="B809" s="1076">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76">
        <v>15</v>
      </c>
      <c r="B810" s="1076">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76">
        <v>16</v>
      </c>
      <c r="B811" s="1076">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76">
        <v>17</v>
      </c>
      <c r="B812" s="1076">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76">
        <v>18</v>
      </c>
      <c r="B813" s="1076">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76">
        <v>19</v>
      </c>
      <c r="B814" s="1076">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76">
        <v>20</v>
      </c>
      <c r="B815" s="1076">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76">
        <v>21</v>
      </c>
      <c r="B816" s="1076">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76">
        <v>22</v>
      </c>
      <c r="B817" s="1076">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76">
        <v>23</v>
      </c>
      <c r="B818" s="1076">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76">
        <v>24</v>
      </c>
      <c r="B819" s="1076">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76">
        <v>25</v>
      </c>
      <c r="B820" s="1076">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76">
        <v>26</v>
      </c>
      <c r="B821" s="1076">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76">
        <v>27</v>
      </c>
      <c r="B822" s="1076">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76">
        <v>28</v>
      </c>
      <c r="B823" s="1076">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76">
        <v>29</v>
      </c>
      <c r="B824" s="1076">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76">
        <v>30</v>
      </c>
      <c r="B825" s="1076">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477</v>
      </c>
      <c r="Z828" s="368"/>
      <c r="AA828" s="368"/>
      <c r="AB828" s="368"/>
      <c r="AC828" s="149" t="s">
        <v>462</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76">
        <v>1</v>
      </c>
      <c r="B829" s="1076">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76">
        <v>2</v>
      </c>
      <c r="B830" s="1076">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76">
        <v>3</v>
      </c>
      <c r="B831" s="1076">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76">
        <v>4</v>
      </c>
      <c r="B832" s="1076">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76">
        <v>5</v>
      </c>
      <c r="B833" s="1076">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76">
        <v>6</v>
      </c>
      <c r="B834" s="1076">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76">
        <v>7</v>
      </c>
      <c r="B835" s="1076">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76">
        <v>8</v>
      </c>
      <c r="B836" s="1076">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76">
        <v>9</v>
      </c>
      <c r="B837" s="1076">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76">
        <v>10</v>
      </c>
      <c r="B838" s="107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76">
        <v>11</v>
      </c>
      <c r="B839" s="1076">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76">
        <v>12</v>
      </c>
      <c r="B840" s="1076">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76">
        <v>13</v>
      </c>
      <c r="B841" s="107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76">
        <v>14</v>
      </c>
      <c r="B842" s="10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76">
        <v>15</v>
      </c>
      <c r="B843" s="10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76">
        <v>16</v>
      </c>
      <c r="B844" s="10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76">
        <v>17</v>
      </c>
      <c r="B845" s="10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76">
        <v>18</v>
      </c>
      <c r="B846" s="10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76">
        <v>19</v>
      </c>
      <c r="B847" s="10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76">
        <v>20</v>
      </c>
      <c r="B848" s="10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76">
        <v>21</v>
      </c>
      <c r="B849" s="10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76">
        <v>22</v>
      </c>
      <c r="B850" s="10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76">
        <v>23</v>
      </c>
      <c r="B851" s="10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76">
        <v>24</v>
      </c>
      <c r="B852" s="10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76">
        <v>25</v>
      </c>
      <c r="B853" s="10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76">
        <v>26</v>
      </c>
      <c r="B854" s="10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76">
        <v>27</v>
      </c>
      <c r="B855" s="10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76">
        <v>28</v>
      </c>
      <c r="B856" s="10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76">
        <v>29</v>
      </c>
      <c r="B857" s="10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76">
        <v>30</v>
      </c>
      <c r="B858" s="10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477</v>
      </c>
      <c r="Z861" s="368"/>
      <c r="AA861" s="368"/>
      <c r="AB861" s="368"/>
      <c r="AC861" s="149" t="s">
        <v>462</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76">
        <v>1</v>
      </c>
      <c r="B862" s="10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76">
        <v>2</v>
      </c>
      <c r="B863" s="10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76">
        <v>3</v>
      </c>
      <c r="B864" s="10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76">
        <v>4</v>
      </c>
      <c r="B865" s="10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76">
        <v>5</v>
      </c>
      <c r="B866" s="10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76">
        <v>6</v>
      </c>
      <c r="B867" s="1076">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76">
        <v>7</v>
      </c>
      <c r="B868" s="1076">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76">
        <v>8</v>
      </c>
      <c r="B869" s="1076">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76">
        <v>9</v>
      </c>
      <c r="B870" s="107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76">
        <v>10</v>
      </c>
      <c r="B871" s="107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76">
        <v>11</v>
      </c>
      <c r="B872" s="1076">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76">
        <v>12</v>
      </c>
      <c r="B873" s="1076">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76">
        <v>13</v>
      </c>
      <c r="B874" s="10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76">
        <v>14</v>
      </c>
      <c r="B875" s="10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76">
        <v>15</v>
      </c>
      <c r="B876" s="10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76">
        <v>16</v>
      </c>
      <c r="B877" s="10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76">
        <v>17</v>
      </c>
      <c r="B878" s="10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76">
        <v>18</v>
      </c>
      <c r="B879" s="10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76">
        <v>19</v>
      </c>
      <c r="B880" s="10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76">
        <v>20</v>
      </c>
      <c r="B881" s="10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76">
        <v>21</v>
      </c>
      <c r="B882" s="10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76">
        <v>22</v>
      </c>
      <c r="B883" s="10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76">
        <v>23</v>
      </c>
      <c r="B884" s="10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76">
        <v>24</v>
      </c>
      <c r="B885" s="10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76">
        <v>25</v>
      </c>
      <c r="B886" s="10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76">
        <v>26</v>
      </c>
      <c r="B887" s="10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76">
        <v>27</v>
      </c>
      <c r="B888" s="10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76">
        <v>28</v>
      </c>
      <c r="B889" s="10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76">
        <v>29</v>
      </c>
      <c r="B890" s="10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76">
        <v>30</v>
      </c>
      <c r="B891" s="10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477</v>
      </c>
      <c r="Z894" s="368"/>
      <c r="AA894" s="368"/>
      <c r="AB894" s="368"/>
      <c r="AC894" s="149" t="s">
        <v>462</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76">
        <v>1</v>
      </c>
      <c r="B895" s="10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76">
        <v>2</v>
      </c>
      <c r="B896" s="10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76">
        <v>3</v>
      </c>
      <c r="B897" s="10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76">
        <v>4</v>
      </c>
      <c r="B898" s="10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76">
        <v>5</v>
      </c>
      <c r="B899" s="10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76">
        <v>6</v>
      </c>
      <c r="B900" s="1076">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76">
        <v>7</v>
      </c>
      <c r="B901" s="1076">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76">
        <v>8</v>
      </c>
      <c r="B902" s="1076">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76">
        <v>9</v>
      </c>
      <c r="B903" s="107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76">
        <v>10</v>
      </c>
      <c r="B904" s="10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76">
        <v>11</v>
      </c>
      <c r="B905" s="1076">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76">
        <v>12</v>
      </c>
      <c r="B906" s="1076">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76">
        <v>13</v>
      </c>
      <c r="B907" s="10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76">
        <v>14</v>
      </c>
      <c r="B908" s="10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76">
        <v>15</v>
      </c>
      <c r="B909" s="10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76">
        <v>16</v>
      </c>
      <c r="B910" s="10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76">
        <v>17</v>
      </c>
      <c r="B911" s="10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76">
        <v>18</v>
      </c>
      <c r="B912" s="10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76">
        <v>19</v>
      </c>
      <c r="B913" s="10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76">
        <v>20</v>
      </c>
      <c r="B914" s="10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76">
        <v>21</v>
      </c>
      <c r="B915" s="10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76">
        <v>22</v>
      </c>
      <c r="B916" s="10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76">
        <v>23</v>
      </c>
      <c r="B917" s="10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76">
        <v>24</v>
      </c>
      <c r="B918" s="10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76">
        <v>25</v>
      </c>
      <c r="B919" s="10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76">
        <v>26</v>
      </c>
      <c r="B920" s="10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76">
        <v>27</v>
      </c>
      <c r="B921" s="10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76">
        <v>28</v>
      </c>
      <c r="B922" s="10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76">
        <v>29</v>
      </c>
      <c r="B923" s="10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76">
        <v>30</v>
      </c>
      <c r="B924" s="10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477</v>
      </c>
      <c r="Z927" s="368"/>
      <c r="AA927" s="368"/>
      <c r="AB927" s="368"/>
      <c r="AC927" s="149" t="s">
        <v>462</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76">
        <v>1</v>
      </c>
      <c r="B928" s="10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76">
        <v>2</v>
      </c>
      <c r="B929" s="10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76">
        <v>3</v>
      </c>
      <c r="B930" s="10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76">
        <v>4</v>
      </c>
      <c r="B931" s="10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76">
        <v>5</v>
      </c>
      <c r="B932" s="10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76">
        <v>6</v>
      </c>
      <c r="B933" s="1076">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76">
        <v>7</v>
      </c>
      <c r="B934" s="1076">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76">
        <v>8</v>
      </c>
      <c r="B935" s="1076">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76">
        <v>9</v>
      </c>
      <c r="B936" s="107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76">
        <v>10</v>
      </c>
      <c r="B937" s="10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76">
        <v>11</v>
      </c>
      <c r="B938" s="1076">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76">
        <v>12</v>
      </c>
      <c r="B939" s="1076">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76">
        <v>13</v>
      </c>
      <c r="B940" s="10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76">
        <v>14</v>
      </c>
      <c r="B941" s="10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76">
        <v>15</v>
      </c>
      <c r="B942" s="10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76">
        <v>16</v>
      </c>
      <c r="B943" s="10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76">
        <v>17</v>
      </c>
      <c r="B944" s="10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76">
        <v>18</v>
      </c>
      <c r="B945" s="10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76">
        <v>19</v>
      </c>
      <c r="B946" s="10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76">
        <v>20</v>
      </c>
      <c r="B947" s="10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76">
        <v>21</v>
      </c>
      <c r="B948" s="10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76">
        <v>22</v>
      </c>
      <c r="B949" s="10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76">
        <v>23</v>
      </c>
      <c r="B950" s="10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76">
        <v>24</v>
      </c>
      <c r="B951" s="10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76">
        <v>25</v>
      </c>
      <c r="B952" s="10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76">
        <v>26</v>
      </c>
      <c r="B953" s="10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76">
        <v>27</v>
      </c>
      <c r="B954" s="10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76">
        <v>28</v>
      </c>
      <c r="B955" s="10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76">
        <v>29</v>
      </c>
      <c r="B956" s="10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76">
        <v>30</v>
      </c>
      <c r="B957" s="10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477</v>
      </c>
      <c r="Z960" s="368"/>
      <c r="AA960" s="368"/>
      <c r="AB960" s="368"/>
      <c r="AC960" s="149" t="s">
        <v>462</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76">
        <v>1</v>
      </c>
      <c r="B961" s="10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76">
        <v>2</v>
      </c>
      <c r="B962" s="10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76">
        <v>3</v>
      </c>
      <c r="B963" s="10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76">
        <v>4</v>
      </c>
      <c r="B964" s="10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76">
        <v>5</v>
      </c>
      <c r="B965" s="10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76">
        <v>6</v>
      </c>
      <c r="B966" s="1076">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76">
        <v>7</v>
      </c>
      <c r="B967" s="1076">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76">
        <v>8</v>
      </c>
      <c r="B968" s="1076">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76">
        <v>9</v>
      </c>
      <c r="B969" s="10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76">
        <v>10</v>
      </c>
      <c r="B970" s="10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76">
        <v>11</v>
      </c>
      <c r="B971" s="1076">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76">
        <v>12</v>
      </c>
      <c r="B972" s="1076">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76">
        <v>13</v>
      </c>
      <c r="B973" s="10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76">
        <v>14</v>
      </c>
      <c r="B974" s="10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76">
        <v>15</v>
      </c>
      <c r="B975" s="10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76">
        <v>16</v>
      </c>
      <c r="B976" s="10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76">
        <v>17</v>
      </c>
      <c r="B977" s="10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76">
        <v>18</v>
      </c>
      <c r="B978" s="10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76">
        <v>19</v>
      </c>
      <c r="B979" s="10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76">
        <v>20</v>
      </c>
      <c r="B980" s="10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76">
        <v>21</v>
      </c>
      <c r="B981" s="10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76">
        <v>22</v>
      </c>
      <c r="B982" s="10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76">
        <v>23</v>
      </c>
      <c r="B983" s="10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76">
        <v>24</v>
      </c>
      <c r="B984" s="10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76">
        <v>25</v>
      </c>
      <c r="B985" s="10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76">
        <v>26</v>
      </c>
      <c r="B986" s="10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76">
        <v>27</v>
      </c>
      <c r="B987" s="10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76">
        <v>28</v>
      </c>
      <c r="B988" s="10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76">
        <v>29</v>
      </c>
      <c r="B989" s="10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76">
        <v>30</v>
      </c>
      <c r="B990" s="10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477</v>
      </c>
      <c r="Z993" s="368"/>
      <c r="AA993" s="368"/>
      <c r="AB993" s="368"/>
      <c r="AC993" s="149" t="s">
        <v>462</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76">
        <v>1</v>
      </c>
      <c r="B994" s="10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76">
        <v>2</v>
      </c>
      <c r="B995" s="10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76">
        <v>3</v>
      </c>
      <c r="B996" s="10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76">
        <v>4</v>
      </c>
      <c r="B997" s="10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76">
        <v>5</v>
      </c>
      <c r="B998" s="10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76">
        <v>6</v>
      </c>
      <c r="B999" s="1076">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76">
        <v>7</v>
      </c>
      <c r="B1000" s="1076">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76">
        <v>8</v>
      </c>
      <c r="B1001" s="1076">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76">
        <v>9</v>
      </c>
      <c r="B1002" s="10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76">
        <v>10</v>
      </c>
      <c r="B1003" s="10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76">
        <v>11</v>
      </c>
      <c r="B1004" s="1076">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76">
        <v>12</v>
      </c>
      <c r="B1005" s="1076">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76">
        <v>13</v>
      </c>
      <c r="B1006" s="10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76">
        <v>14</v>
      </c>
      <c r="B1007" s="10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76">
        <v>15</v>
      </c>
      <c r="B1008" s="10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76">
        <v>16</v>
      </c>
      <c r="B1009" s="10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76">
        <v>17</v>
      </c>
      <c r="B1010" s="10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76">
        <v>18</v>
      </c>
      <c r="B1011" s="10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76">
        <v>19</v>
      </c>
      <c r="B1012" s="10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76">
        <v>20</v>
      </c>
      <c r="B1013" s="10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76">
        <v>21</v>
      </c>
      <c r="B1014" s="10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76">
        <v>22</v>
      </c>
      <c r="B1015" s="10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76">
        <v>23</v>
      </c>
      <c r="B1016" s="10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76">
        <v>24</v>
      </c>
      <c r="B1017" s="10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76">
        <v>25</v>
      </c>
      <c r="B1018" s="10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76">
        <v>26</v>
      </c>
      <c r="B1019" s="10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76">
        <v>27</v>
      </c>
      <c r="B1020" s="10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76">
        <v>28</v>
      </c>
      <c r="B1021" s="10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76">
        <v>29</v>
      </c>
      <c r="B1022" s="10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76">
        <v>30</v>
      </c>
      <c r="B1023" s="10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477</v>
      </c>
      <c r="Z1026" s="368"/>
      <c r="AA1026" s="368"/>
      <c r="AB1026" s="368"/>
      <c r="AC1026" s="149" t="s">
        <v>462</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76">
        <v>1</v>
      </c>
      <c r="B1027" s="10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76">
        <v>2</v>
      </c>
      <c r="B1028" s="10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76">
        <v>3</v>
      </c>
      <c r="B1029" s="10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76">
        <v>4</v>
      </c>
      <c r="B1030" s="10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76">
        <v>5</v>
      </c>
      <c r="B1031" s="10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76">
        <v>6</v>
      </c>
      <c r="B1032" s="1076">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76">
        <v>7</v>
      </c>
      <c r="B1033" s="1076">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76">
        <v>8</v>
      </c>
      <c r="B1034" s="1076">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76">
        <v>9</v>
      </c>
      <c r="B1035" s="10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76">
        <v>10</v>
      </c>
      <c r="B1036" s="10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76">
        <v>11</v>
      </c>
      <c r="B1037" s="1076">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76">
        <v>12</v>
      </c>
      <c r="B1038" s="1076">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76">
        <v>13</v>
      </c>
      <c r="B1039" s="10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76">
        <v>14</v>
      </c>
      <c r="B1040" s="10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76">
        <v>15</v>
      </c>
      <c r="B1041" s="10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76">
        <v>16</v>
      </c>
      <c r="B1042" s="10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76">
        <v>17</v>
      </c>
      <c r="B1043" s="10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76">
        <v>18</v>
      </c>
      <c r="B1044" s="10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76">
        <v>19</v>
      </c>
      <c r="B1045" s="10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76">
        <v>20</v>
      </c>
      <c r="B1046" s="10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76">
        <v>21</v>
      </c>
      <c r="B1047" s="10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76">
        <v>22</v>
      </c>
      <c r="B1048" s="10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76">
        <v>23</v>
      </c>
      <c r="B1049" s="10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76">
        <v>24</v>
      </c>
      <c r="B1050" s="10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76">
        <v>25</v>
      </c>
      <c r="B1051" s="10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76">
        <v>26</v>
      </c>
      <c r="B1052" s="10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76">
        <v>27</v>
      </c>
      <c r="B1053" s="10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76">
        <v>28</v>
      </c>
      <c r="B1054" s="10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76">
        <v>29</v>
      </c>
      <c r="B1055" s="10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76">
        <v>30</v>
      </c>
      <c r="B1056" s="10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477</v>
      </c>
      <c r="Z1059" s="368"/>
      <c r="AA1059" s="368"/>
      <c r="AB1059" s="368"/>
      <c r="AC1059" s="149" t="s">
        <v>462</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76">
        <v>1</v>
      </c>
      <c r="B1060" s="10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76">
        <v>2</v>
      </c>
      <c r="B1061" s="10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76">
        <v>3</v>
      </c>
      <c r="B1062" s="10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76">
        <v>4</v>
      </c>
      <c r="B1063" s="10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76">
        <v>5</v>
      </c>
      <c r="B1064" s="10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76">
        <v>6</v>
      </c>
      <c r="B1065" s="1076">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76">
        <v>7</v>
      </c>
      <c r="B1066" s="1076">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76">
        <v>8</v>
      </c>
      <c r="B1067" s="1076">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76">
        <v>9</v>
      </c>
      <c r="B1068" s="10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76">
        <v>10</v>
      </c>
      <c r="B1069" s="10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76">
        <v>11</v>
      </c>
      <c r="B1070" s="1076">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76">
        <v>12</v>
      </c>
      <c r="B1071" s="1076">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76">
        <v>13</v>
      </c>
      <c r="B1072" s="10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76">
        <v>14</v>
      </c>
      <c r="B1073" s="10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76">
        <v>15</v>
      </c>
      <c r="B1074" s="10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76">
        <v>16</v>
      </c>
      <c r="B1075" s="10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76">
        <v>17</v>
      </c>
      <c r="B1076" s="10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76">
        <v>18</v>
      </c>
      <c r="B1077" s="10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76">
        <v>19</v>
      </c>
      <c r="B1078" s="10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76">
        <v>20</v>
      </c>
      <c r="B1079" s="10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76">
        <v>21</v>
      </c>
      <c r="B1080" s="10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76">
        <v>22</v>
      </c>
      <c r="B1081" s="10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76">
        <v>23</v>
      </c>
      <c r="B1082" s="10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76">
        <v>24</v>
      </c>
      <c r="B1083" s="10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76">
        <v>25</v>
      </c>
      <c r="B1084" s="10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76">
        <v>26</v>
      </c>
      <c r="B1085" s="10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76">
        <v>27</v>
      </c>
      <c r="B1086" s="10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76">
        <v>28</v>
      </c>
      <c r="B1087" s="10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76">
        <v>29</v>
      </c>
      <c r="B1088" s="10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76">
        <v>30</v>
      </c>
      <c r="B1089" s="10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477</v>
      </c>
      <c r="Z1092" s="368"/>
      <c r="AA1092" s="368"/>
      <c r="AB1092" s="368"/>
      <c r="AC1092" s="149" t="s">
        <v>462</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76">
        <v>1</v>
      </c>
      <c r="B1093" s="10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76">
        <v>2</v>
      </c>
      <c r="B1094" s="10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76">
        <v>3</v>
      </c>
      <c r="B1095" s="10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76">
        <v>4</v>
      </c>
      <c r="B1096" s="10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76">
        <v>5</v>
      </c>
      <c r="B1097" s="10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76">
        <v>6</v>
      </c>
      <c r="B1098" s="1076">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76">
        <v>7</v>
      </c>
      <c r="B1099" s="1076">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76">
        <v>8</v>
      </c>
      <c r="B1100" s="1076">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76">
        <v>9</v>
      </c>
      <c r="B1101" s="1076">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76">
        <v>10</v>
      </c>
      <c r="B1102" s="1076">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76">
        <v>11</v>
      </c>
      <c r="B1103" s="1076">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76">
        <v>12</v>
      </c>
      <c r="B1104" s="1076">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76">
        <v>13</v>
      </c>
      <c r="B1105" s="1076">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76">
        <v>14</v>
      </c>
      <c r="B1106" s="1076">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76">
        <v>15</v>
      </c>
      <c r="B1107" s="1076">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76">
        <v>16</v>
      </c>
      <c r="B1108" s="1076">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76">
        <v>17</v>
      </c>
      <c r="B1109" s="1076">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76">
        <v>18</v>
      </c>
      <c r="B1110" s="1076">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76">
        <v>19</v>
      </c>
      <c r="B1111" s="1076">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76">
        <v>20</v>
      </c>
      <c r="B1112" s="1076">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76">
        <v>21</v>
      </c>
      <c r="B1113" s="1076">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76">
        <v>22</v>
      </c>
      <c r="B1114" s="1076">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76">
        <v>23</v>
      </c>
      <c r="B1115" s="1076">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76">
        <v>24</v>
      </c>
      <c r="B1116" s="1076">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76">
        <v>25</v>
      </c>
      <c r="B1117" s="1076">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76">
        <v>26</v>
      </c>
      <c r="B1118" s="1076">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76">
        <v>27</v>
      </c>
      <c r="B1119" s="1076">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76">
        <v>28</v>
      </c>
      <c r="B1120" s="1076">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76">
        <v>29</v>
      </c>
      <c r="B1121" s="1076">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76">
        <v>30</v>
      </c>
      <c r="B1122" s="1076">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477</v>
      </c>
      <c r="Z1125" s="368"/>
      <c r="AA1125" s="368"/>
      <c r="AB1125" s="368"/>
      <c r="AC1125" s="149" t="s">
        <v>462</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76">
        <v>1</v>
      </c>
      <c r="B1126" s="1076">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76">
        <v>2</v>
      </c>
      <c r="B1127" s="1076">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76">
        <v>3</v>
      </c>
      <c r="B1128" s="1076">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76">
        <v>4</v>
      </c>
      <c r="B1129" s="1076">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76">
        <v>5</v>
      </c>
      <c r="B1130" s="1076">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76">
        <v>6</v>
      </c>
      <c r="B1131" s="1076">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76">
        <v>7</v>
      </c>
      <c r="B1132" s="1076">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76">
        <v>8</v>
      </c>
      <c r="B1133" s="1076">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76">
        <v>9</v>
      </c>
      <c r="B1134" s="1076">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76">
        <v>10</v>
      </c>
      <c r="B1135" s="1076">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76">
        <v>11</v>
      </c>
      <c r="B1136" s="1076">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76">
        <v>12</v>
      </c>
      <c r="B1137" s="1076">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76">
        <v>13</v>
      </c>
      <c r="B1138" s="1076">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76">
        <v>14</v>
      </c>
      <c r="B1139" s="1076">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76">
        <v>15</v>
      </c>
      <c r="B1140" s="1076">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76">
        <v>16</v>
      </c>
      <c r="B1141" s="1076">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76">
        <v>17</v>
      </c>
      <c r="B1142" s="1076">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76">
        <v>18</v>
      </c>
      <c r="B1143" s="1076">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76">
        <v>19</v>
      </c>
      <c r="B1144" s="1076">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76">
        <v>20</v>
      </c>
      <c r="B1145" s="1076">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76">
        <v>21</v>
      </c>
      <c r="B1146" s="1076">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76">
        <v>22</v>
      </c>
      <c r="B1147" s="1076">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76">
        <v>23</v>
      </c>
      <c r="B1148" s="1076">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76">
        <v>24</v>
      </c>
      <c r="B1149" s="1076">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76">
        <v>25</v>
      </c>
      <c r="B1150" s="1076">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76">
        <v>26</v>
      </c>
      <c r="B1151" s="1076">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76">
        <v>27</v>
      </c>
      <c r="B1152" s="1076">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76">
        <v>28</v>
      </c>
      <c r="B1153" s="1076">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76">
        <v>29</v>
      </c>
      <c r="B1154" s="1076">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76">
        <v>30</v>
      </c>
      <c r="B1155" s="1076">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477</v>
      </c>
      <c r="Z1158" s="368"/>
      <c r="AA1158" s="368"/>
      <c r="AB1158" s="368"/>
      <c r="AC1158" s="149" t="s">
        <v>462</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76">
        <v>1</v>
      </c>
      <c r="B1159" s="1076">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76">
        <v>2</v>
      </c>
      <c r="B1160" s="1076">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76">
        <v>3</v>
      </c>
      <c r="B1161" s="1076">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76">
        <v>4</v>
      </c>
      <c r="B1162" s="1076">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76">
        <v>5</v>
      </c>
      <c r="B1163" s="1076">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76">
        <v>6</v>
      </c>
      <c r="B1164" s="1076">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76">
        <v>7</v>
      </c>
      <c r="B1165" s="1076">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76">
        <v>8</v>
      </c>
      <c r="B1166" s="1076">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76">
        <v>9</v>
      </c>
      <c r="B1167" s="1076">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76">
        <v>10</v>
      </c>
      <c r="B1168" s="1076">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76">
        <v>11</v>
      </c>
      <c r="B1169" s="1076">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76">
        <v>12</v>
      </c>
      <c r="B1170" s="1076">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76">
        <v>13</v>
      </c>
      <c r="B1171" s="1076">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76">
        <v>14</v>
      </c>
      <c r="B1172" s="1076">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76">
        <v>15</v>
      </c>
      <c r="B1173" s="1076">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76">
        <v>16</v>
      </c>
      <c r="B1174" s="1076">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76">
        <v>17</v>
      </c>
      <c r="B1175" s="1076">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76">
        <v>18</v>
      </c>
      <c r="B1176" s="1076">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76">
        <v>19</v>
      </c>
      <c r="B1177" s="1076">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76">
        <v>20</v>
      </c>
      <c r="B1178" s="1076">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76">
        <v>21</v>
      </c>
      <c r="B1179" s="1076">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76">
        <v>22</v>
      </c>
      <c r="B1180" s="1076">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76">
        <v>23</v>
      </c>
      <c r="B1181" s="1076">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76">
        <v>24</v>
      </c>
      <c r="B1182" s="1076">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76">
        <v>25</v>
      </c>
      <c r="B1183" s="1076">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76">
        <v>26</v>
      </c>
      <c r="B1184" s="1076">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76">
        <v>27</v>
      </c>
      <c r="B1185" s="1076">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76">
        <v>28</v>
      </c>
      <c r="B1186" s="1076">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76">
        <v>29</v>
      </c>
      <c r="B1187" s="1076">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76">
        <v>30</v>
      </c>
      <c r="B1188" s="1076">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477</v>
      </c>
      <c r="Z1191" s="368"/>
      <c r="AA1191" s="368"/>
      <c r="AB1191" s="368"/>
      <c r="AC1191" s="149" t="s">
        <v>462</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76">
        <v>1</v>
      </c>
      <c r="B1192" s="1076">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76">
        <v>2</v>
      </c>
      <c r="B1193" s="1076">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76">
        <v>3</v>
      </c>
      <c r="B1194" s="1076">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76">
        <v>4</v>
      </c>
      <c r="B1195" s="1076">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76">
        <v>5</v>
      </c>
      <c r="B1196" s="1076">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76">
        <v>6</v>
      </c>
      <c r="B1197" s="1076">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76">
        <v>7</v>
      </c>
      <c r="B1198" s="1076">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76">
        <v>8</v>
      </c>
      <c r="B1199" s="1076">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76">
        <v>9</v>
      </c>
      <c r="B1200" s="1076">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76">
        <v>10</v>
      </c>
      <c r="B1201" s="1076">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76">
        <v>11</v>
      </c>
      <c r="B1202" s="1076">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76">
        <v>12</v>
      </c>
      <c r="B1203" s="1076">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76">
        <v>13</v>
      </c>
      <c r="B1204" s="1076">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76">
        <v>14</v>
      </c>
      <c r="B1205" s="1076">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76">
        <v>15</v>
      </c>
      <c r="B1206" s="1076">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76">
        <v>16</v>
      </c>
      <c r="B1207" s="1076">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76">
        <v>17</v>
      </c>
      <c r="B1208" s="1076">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76">
        <v>18</v>
      </c>
      <c r="B1209" s="1076">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76">
        <v>19</v>
      </c>
      <c r="B1210" s="1076">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76">
        <v>20</v>
      </c>
      <c r="B1211" s="1076">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76">
        <v>21</v>
      </c>
      <c r="B1212" s="1076">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76">
        <v>22</v>
      </c>
      <c r="B1213" s="1076">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76">
        <v>23</v>
      </c>
      <c r="B1214" s="1076">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76">
        <v>24</v>
      </c>
      <c r="B1215" s="1076">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76">
        <v>25</v>
      </c>
      <c r="B1216" s="1076">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76">
        <v>26</v>
      </c>
      <c r="B1217" s="1076">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76">
        <v>27</v>
      </c>
      <c r="B1218" s="1076">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76">
        <v>28</v>
      </c>
      <c r="B1219" s="1076">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76">
        <v>29</v>
      </c>
      <c r="B1220" s="1076">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76">
        <v>30</v>
      </c>
      <c r="B1221" s="1076">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477</v>
      </c>
      <c r="Z1224" s="368"/>
      <c r="AA1224" s="368"/>
      <c r="AB1224" s="368"/>
      <c r="AC1224" s="149" t="s">
        <v>462</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76">
        <v>1</v>
      </c>
      <c r="B1225" s="1076">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76">
        <v>2</v>
      </c>
      <c r="B1226" s="1076">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76">
        <v>3</v>
      </c>
      <c r="B1227" s="1076">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76">
        <v>4</v>
      </c>
      <c r="B1228" s="1076">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76">
        <v>5</v>
      </c>
      <c r="B1229" s="1076">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76">
        <v>6</v>
      </c>
      <c r="B1230" s="1076">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76">
        <v>7</v>
      </c>
      <c r="B1231" s="1076">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76">
        <v>8</v>
      </c>
      <c r="B1232" s="1076">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76">
        <v>9</v>
      </c>
      <c r="B1233" s="1076">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76">
        <v>10</v>
      </c>
      <c r="B1234" s="1076">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76">
        <v>11</v>
      </c>
      <c r="B1235" s="1076">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76">
        <v>12</v>
      </c>
      <c r="B1236" s="1076">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76">
        <v>13</v>
      </c>
      <c r="B1237" s="1076">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76">
        <v>14</v>
      </c>
      <c r="B1238" s="1076">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76">
        <v>15</v>
      </c>
      <c r="B1239" s="1076">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76">
        <v>16</v>
      </c>
      <c r="B1240" s="1076">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76">
        <v>17</v>
      </c>
      <c r="B1241" s="1076">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76">
        <v>18</v>
      </c>
      <c r="B1242" s="1076">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76">
        <v>19</v>
      </c>
      <c r="B1243" s="1076">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76">
        <v>20</v>
      </c>
      <c r="B1244" s="1076">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76">
        <v>21</v>
      </c>
      <c r="B1245" s="1076">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76">
        <v>22</v>
      </c>
      <c r="B1246" s="1076">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76">
        <v>23</v>
      </c>
      <c r="B1247" s="1076">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76">
        <v>24</v>
      </c>
      <c r="B1248" s="1076">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76">
        <v>25</v>
      </c>
      <c r="B1249" s="1076">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76">
        <v>26</v>
      </c>
      <c r="B1250" s="1076">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76">
        <v>27</v>
      </c>
      <c r="B1251" s="1076">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76">
        <v>28</v>
      </c>
      <c r="B1252" s="1076">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76">
        <v>29</v>
      </c>
      <c r="B1253" s="1076">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76">
        <v>30</v>
      </c>
      <c r="B1254" s="1076">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477</v>
      </c>
      <c r="Z1257" s="368"/>
      <c r="AA1257" s="368"/>
      <c r="AB1257" s="368"/>
      <c r="AC1257" s="149" t="s">
        <v>462</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76">
        <v>1</v>
      </c>
      <c r="B1258" s="1076">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76">
        <v>2</v>
      </c>
      <c r="B1259" s="1076">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76">
        <v>3</v>
      </c>
      <c r="B1260" s="1076">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76">
        <v>4</v>
      </c>
      <c r="B1261" s="1076">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76">
        <v>5</v>
      </c>
      <c r="B1262" s="1076">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76">
        <v>6</v>
      </c>
      <c r="B1263" s="1076">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76">
        <v>7</v>
      </c>
      <c r="B1264" s="1076">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76">
        <v>8</v>
      </c>
      <c r="B1265" s="1076">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76">
        <v>9</v>
      </c>
      <c r="B1266" s="1076">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76">
        <v>10</v>
      </c>
      <c r="B1267" s="1076">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76">
        <v>11</v>
      </c>
      <c r="B1268" s="1076">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76">
        <v>12</v>
      </c>
      <c r="B1269" s="1076">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76">
        <v>13</v>
      </c>
      <c r="B1270" s="1076">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76">
        <v>14</v>
      </c>
      <c r="B1271" s="1076">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76">
        <v>15</v>
      </c>
      <c r="B1272" s="1076">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76">
        <v>16</v>
      </c>
      <c r="B1273" s="1076">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76">
        <v>17</v>
      </c>
      <c r="B1274" s="1076">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76">
        <v>18</v>
      </c>
      <c r="B1275" s="1076">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76">
        <v>19</v>
      </c>
      <c r="B1276" s="1076">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76">
        <v>20</v>
      </c>
      <c r="B1277" s="1076">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76">
        <v>21</v>
      </c>
      <c r="B1278" s="1076">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76">
        <v>22</v>
      </c>
      <c r="B1279" s="1076">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76">
        <v>23</v>
      </c>
      <c r="B1280" s="1076">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76">
        <v>24</v>
      </c>
      <c r="B1281" s="1076">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76">
        <v>25</v>
      </c>
      <c r="B1282" s="1076">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76">
        <v>26</v>
      </c>
      <c r="B1283" s="1076">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76">
        <v>27</v>
      </c>
      <c r="B1284" s="1076">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76">
        <v>28</v>
      </c>
      <c r="B1285" s="1076">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76">
        <v>29</v>
      </c>
      <c r="B1286" s="1076">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76">
        <v>30</v>
      </c>
      <c r="B1287" s="1076">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477</v>
      </c>
      <c r="Z1290" s="368"/>
      <c r="AA1290" s="368"/>
      <c r="AB1290" s="368"/>
      <c r="AC1290" s="149" t="s">
        <v>462</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76">
        <v>1</v>
      </c>
      <c r="B1291" s="1076">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76">
        <v>2</v>
      </c>
      <c r="B1292" s="1076">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76">
        <v>3</v>
      </c>
      <c r="B1293" s="1076">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76">
        <v>4</v>
      </c>
      <c r="B1294" s="1076">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76">
        <v>5</v>
      </c>
      <c r="B1295" s="1076">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76">
        <v>6</v>
      </c>
      <c r="B1296" s="1076">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76">
        <v>7</v>
      </c>
      <c r="B1297" s="1076">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76">
        <v>8</v>
      </c>
      <c r="B1298" s="1076">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76">
        <v>9</v>
      </c>
      <c r="B1299" s="1076">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76">
        <v>10</v>
      </c>
      <c r="B1300" s="1076">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76">
        <v>11</v>
      </c>
      <c r="B1301" s="1076">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76">
        <v>12</v>
      </c>
      <c r="B1302" s="1076">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76">
        <v>13</v>
      </c>
      <c r="B1303" s="1076">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76">
        <v>14</v>
      </c>
      <c r="B1304" s="1076">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76">
        <v>15</v>
      </c>
      <c r="B1305" s="1076">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76">
        <v>16</v>
      </c>
      <c r="B1306" s="1076">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76">
        <v>17</v>
      </c>
      <c r="B1307" s="1076">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76">
        <v>18</v>
      </c>
      <c r="B1308" s="1076">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76">
        <v>19</v>
      </c>
      <c r="B1309" s="1076">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76">
        <v>20</v>
      </c>
      <c r="B1310" s="1076">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76">
        <v>21</v>
      </c>
      <c r="B1311" s="1076">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76">
        <v>22</v>
      </c>
      <c r="B1312" s="1076">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76">
        <v>23</v>
      </c>
      <c r="B1313" s="1076">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76">
        <v>24</v>
      </c>
      <c r="B1314" s="1076">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76">
        <v>25</v>
      </c>
      <c r="B1315" s="1076">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76">
        <v>26</v>
      </c>
      <c r="B1316" s="1076">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76">
        <v>27</v>
      </c>
      <c r="B1317" s="1076">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76">
        <v>28</v>
      </c>
      <c r="B1318" s="1076">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76">
        <v>29</v>
      </c>
      <c r="B1319" s="1076">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76">
        <v>30</v>
      </c>
      <c r="B1320" s="1076">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2019-08-29T11:52:24Z</cp:lastPrinted>
  <dcterms:created xsi:type="dcterms:W3CDTF">2012-03-13T00:50:25Z</dcterms:created>
  <dcterms:modified xsi:type="dcterms:W3CDTF">2019-08-29T11:52:26Z</dcterms:modified>
</cp:coreProperties>
</file>