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以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<sst xmlns="http://schemas.openxmlformats.org/spreadsheetml/2006/main" count="2890" uniqueCount="659">
  <si>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</si>
  <si>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</si>
  <si>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</si>
  <si>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</si>
  <si>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</si>
  <si>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</si>
  <si>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</si>
  <si>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</si>
  <si>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</si>
  <si>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</si>
  <si>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</si>
  <si>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</si>
  <si>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</si>
  <si>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</si>
  <si>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</si>
  <si>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</si>
  <si>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</si>
  <si>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</si>
  <si>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</si>
  <si>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</si>
  <si>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</si>
  <si>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</si>
  <si>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</si>
  <si>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</si>
  <si>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</si>
  <si>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</si>
  <si>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</si>
  <si>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</si>
  <si>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</si>
  <si>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</si>
  <si>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</si>
  <si>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</si>
  <si>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</si>
  <si>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</si>
  <si>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</si>
  <si>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</si>
  <si>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</si>
  <si>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</si>
  <si>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</si>
  <si>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</si>
  <si>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</si>
  <si>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</si>
  <si>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</si>
  <si>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</si>
  <si>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</si>
  <si>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</si>
  <si>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</si>
  <si>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</si>
  <si>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</si>
  <si>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</si>
  <si>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</si>
  <si>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</si>
  <si>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</si>
  <si>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</si>
  <si>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</si>
  <si>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</si>
  <si>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</si>
  <si>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</si>
  <si>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</si>
  <si>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</si>
  <si>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</si>
  <si>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</si>
  <si>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</si>
  <si>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</si>
  <si>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</si>
  <si>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</si>
  <si>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</si>
  <si>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</si>
  <si>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</si>
  <si>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</si>
  <si>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</si>
  <si>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</si>
  <si>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</si>
  <si>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</si>
  <si>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</si>
  <si>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</si>
  <si>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</si>
  <si>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</si>
  <si>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</si>
  <si>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</si>
  <si>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</si>
  <si>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</si>
  <si>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</si>
  <si>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</si>
  <si>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</si>
  <si>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</si>
  <si>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</si>
  <si>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</si>
  <si>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</si>
  <si>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</si>
  <si>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</si>
  <si>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</si>
  <si>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</si>
  <si>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</si>
  <si>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</si>
  <si>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</si>
  <si>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</si>
  <si>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</si>
  <si>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</si>
  <si>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</si>
  <si>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</si>
  <si>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</si>
  <si>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</si>
  <si>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</si>
  <si>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</si>
  <si>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</si>
  <si>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</si>
  <si>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</si>
  <si>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</si>
  <si>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</si>
  <si>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</si>
  <si>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</si>
  <si>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</si>
  <si>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</si>
  <si>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</si>
  <si>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</si>
  <si>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</si>
  <si>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</si>
  <si>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</si>
  <si>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</si>
  <si>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</si>
  <si>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</si>
  <si>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</si>
  <si>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</si>
  <si>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</si>
  <si>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</si>
  <si>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</si>
  <si>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</si>
  <si>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</si>
  <si>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</si>
  <si>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</si>
  <si>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</si>
  <si>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</si>
  <si>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</si>
  <si>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</si>
  <si>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</si>
  <si>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</si>
  <si>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</si>
  <si>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</si>
  <si>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</si>
  <si>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</si>
  <si>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</si>
  <si>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</si>
  <si>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</si>
  <si>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</si>
  <si>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</si>
  <si>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</si>
  <si>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</si>
  <si>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</si>
  <si>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</si>
  <si>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</si>
  <si>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</si>
  <si>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</si>
  <si>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</si>
  <si>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</si>
  <si>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</si>
  <si>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</si>
  <si>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</si>
  <si>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</si>
  <si>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</si>
  <si>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</si>
  <si>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</si>
  <si>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</si>
  <si>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</si>
  <si>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</si>
  <si>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</si>
  <si>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</si>
  <si>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</si>
  <si>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</si>
  <si>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</si>
  <si>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</si>
  <si>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</si>
  <si>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</si>
  <si>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</si>
  <si>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</si>
  <si>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</si>
  <si>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</si>
  <si>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</si>
  <si>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</si>
  <si>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</si>
  <si>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</si>
  <si>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</si>
  <si>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</si>
  <si>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</si>
  <si>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</si>
  <si>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</si>
  <si>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</si>
  <si>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</si>
  <si>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</si>
  <si>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</si>
  <si>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</si>
  <si>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</si>
  <si>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</si>
  <si>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</si>
  <si>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</si>
  <si>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</si>
  <si>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</si>
  <si>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</si>
  <si>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</si>
  <si>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</si>
  <si>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</si>
  <si>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</si>
  <si>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</si>
  <si>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</si>
  <si>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</si>
  <si>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</si>
  <si>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</si>
  <si>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</si>
  <si>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</si>
  <si>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</si>
  <si>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</si>
  <si>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</si>
  <si>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</si>
  <si>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</si>
  <si>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</si>
  <si>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</si>
  <si>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</si>
  <si>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</si>
  <si>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</si>
  <si>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</si>
  <si>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</si>
  <si>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</si>
  <si>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</si>
  <si>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</si>
  <si>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</si>
  <si>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</si>
  <si>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</si>
  <si>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</si>
  <si>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</si>
  <si>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</si>
  <si>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</si>
  <si>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</si>
  <si>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</si>
  <si>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</si>
  <si>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</si>
  <si>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</si>
  <si>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</si>
  <si>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</si>
  <si>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</si>
  <si>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</si>
  <si>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</si>
  <si>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</si>
  <si>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</si>
  <si>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</si>
  <si>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</si>
  <si>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</si>
  <si>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</si>
  <si>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</si>
  <si>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</si>
  <si>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</si>
  <si>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</si>
  <si>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</si>
  <si>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</si>
  <si>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</si>
  <si>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</si>
  <si>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</si>
  <si>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</si>
  <si>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</si>
  <si>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</si>
  <si>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</si>
  <si>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</si>
  <si>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</si>
  <si>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</si>
  <si>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</si>
  <si>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</si>
  <si>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</si>
  <si>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</si>
  <si>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</si>
  <si>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</si>
  <si>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</si>
  <si>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</si>
  <si>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</si>
  <si>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</si>
  <si>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</si>
  <si>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</si>
  <si>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</si>
  <si>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</si>
  <si>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</si>
  <si>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</si>
  <si>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</si>
  <si>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</si>
  <si>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</si>
  <si>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</si>
  <si>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</si>
  <si>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</si>
  <si>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</si>
  <si>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</si>
  <si>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</si>
  <si>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</si>
  <si>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</si>
  <si>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</si>
  <si>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</si>
  <si>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</si>
  <si>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</si>
  <si>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</si>
  <si>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</si>
  <si>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</si>
  <si>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</si>
  <si>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</si>
  <si>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</si>
  <si>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</si>
  <si>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</si>
  <si>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</si>
  <si>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</si>
  <si>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</si>
  <si>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</si>
  <si>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</si>
  <si>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</si>
  <si>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</si>
  <si>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</si>
  <si>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</si>
  <si>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</si>
  <si>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</si>
  <si>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</si>
  <si>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</si>
  <si>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</si>
  <si>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</si>
  <si>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</si>
  <si>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</si>
  <si>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</si>
  <si>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</si>
  <si>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</si>
  <si>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</si>
  <si>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</si>
  <si>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</si>
  <si>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</si>
  <si>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</si>
  <si>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</si>
  <si>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</si>
  <si>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</si>
  <si>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</si>
  <si>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</si>
  <si>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</si>
  <si>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</si>
  <si>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</si>
  <si>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</si>
  <si>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</si>
  <si>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</si>
  <si>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</si>
  <si>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</si>
  <si>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</si>
  <si>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</si>
  <si>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</si>
  <si>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</si>
  <si>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</si>
  <si>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</si>
  <si>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</si>
  <si>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</si>
  <si>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</si>
  <si>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</si>
  <si>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</si>
  <si>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</si>
  <si>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</si>
  <si>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</si>
  <si>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</si>
  <si>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</si>
  <si>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</si>
  <si>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</si>
  <si>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</si>
  <si>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</si>
  <si>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</si>
  <si>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</si>
  <si>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</si>
  <si>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</si>
  <si>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</si>
  <si>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</si>
  <si>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</si>
  <si>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</si>
  <si>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</si>
  <si>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</si>
  <si>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</si>
  <si>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</si>
  <si>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</si>
  <si>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</si>
  <si>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</si>
  <si>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</si>
  <si>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</si>
  <si>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</si>
  <si>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</si>
  <si>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</si>
  <si>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</si>
  <si>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</si>
  <si>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</si>
  <si>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</si>
  <si>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</si>
  <si>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</si>
  <si>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</si>
  <si>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</si>
  <si>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</si>
  <si>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</si>
  <si>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</si>
  <si>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</si>
  <si>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</si>
  <si>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</si>
  <si>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</si>
  <si>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</si>
  <si>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</si>
  <si>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</si>
  <si>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</si>
  <si>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</si>
  <si>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</si>
  <si>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</si>
  <si>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</si>
  <si>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</si>
  <si>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</si>
  <si>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</si>
  <si>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</si>
  <si>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</si>
  <si>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</si>
  <si>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</si>
  <si>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</si>
  <si>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</si>
  <si>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</si>
  <si>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</si>
  <si>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</si>
  <si>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</si>
  <si>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</si>
  <si>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</si>
  <si>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</si>
  <si>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</si>
  <si>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</si>
  <si>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</si>
  <si>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</si>
  <si>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</si>
  <si>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</si>
  <si>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</si>
  <si>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</si>
  <si>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</si>
  <si>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</si>
  <si>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</si>
  <si>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</si>
  <si>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</si>
  <si>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</si>
  <si>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</si>
  <si>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</si>
  <si>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</si>
  <si>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</si>
  <si>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</si>
  <si>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</si>
  <si>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</si>
  <si>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</si>
  <si>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</si>
  <si>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</si>
  <si>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</si>
  <si>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</si>
  <si>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</si>
  <si>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</si>
  <si>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</si>
  <si>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</si>
  <si>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</si>
  <si>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</si>
  <si>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</si>
  <si>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</si>
  <si>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</si>
  <si>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</si>
  <si>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</si>
  <si>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</si>
  <si>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</si>
  <si>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</si>
  <si>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</si>
  <si>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</si>
  <si>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</si>
  <si>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</si>
  <si>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</si>
  <si>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</si>
  <si>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</si>
  <si>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</si>
  <si>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</si>
  <si>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</si>
  <si>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</si>
  <si>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</si>
  <si>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</si>
  <si>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</si>
  <si>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</si>
  <si>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</si>
  <si>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</si>
  <si>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</si>
  <si>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</si>
  <si>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</si>
  <si>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</si>
  <si>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</si>
  <si>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</si>
  <si>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</si>
  <si>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</si>
  <si>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</si>
  <si>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</si>
  <si>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</si>
  <si>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</si>
  <si>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</si>
  <si>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</si>
  <si>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</si>
  <si>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</si>
  <si>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</si>
  <si>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</si>
  <si>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</si>
  <si>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</si>
  <si>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</si>
  <si>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</si>
  <si>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</si>
  <si>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</si>
  <si>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</si>
  <si>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</si>
  <si>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</si>
  <si>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</si>
  <si>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</si>
  <si>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</si>
  <si>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</si>
  <si>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</si>
  <si>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</si>
  <si>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</si>
  <si>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</si>
  <si>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</si>
  <si>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</si>
  <si>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</si>
  <si>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</si>
  <si>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</si>
  <si>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</si>
  <si>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</si>
  <si>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</si>
  <si>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</si>
  <si>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</si>
  <si>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</si>
  <si>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</si>
  <si>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</si>
  <si>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</si>
  <si>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</si>
  <si>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</si>
  <si>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</si>
  <si>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</si>
  <si>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</si>
  <si>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</si>
  <si>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</si>
  <si>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</si>
  <si>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</si>
  <si>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</si>
  <si>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</si>
  <si>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</si>
  <si>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</si>
  <si>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</si>
  <si>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</si>
  <si>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</si>
  <si>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</si>
  <si>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</si>
  <si>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</si>
  <si>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</si>
  <si>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</si>
  <si>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</si>
  <si>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</si>
  <si>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</si>
  <si>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</si>
  <si>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</si>
  <si>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</si>
  <si>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</si>
  <si>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</si>
  <si>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</si>
  <si>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</si>
  <si>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</si>
  <si>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</si>
  <si>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</si>
  <si>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</si>
  <si>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</si>
  <si>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</si>
  <si>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</si>
  <si>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</si>
  <si>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</si>
  <si>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</si>
  <si>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</si>
  <si>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</si>
  <si>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</si>
  <si>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</si>
  <si>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</si>
  <si>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港湾労働者就労確保支援事業</t>
    <rPh sb="0" eb="13">
      <t>コウワンロウドウシャシュウロウカクホシエンジギョウ</t>
    </rPh>
    <phoneticPr fontId="5"/>
  </si>
  <si>
    <t>職業安定局</t>
    <rPh sb="0" eb="2">
      <t>ショクギョウ</t>
    </rPh>
    <rPh sb="2" eb="4">
      <t>アンテイ</t>
    </rPh>
    <rPh sb="4" eb="5">
      <t>キョク</t>
    </rPh>
    <phoneticPr fontId="5"/>
  </si>
  <si>
    <t>建設・港湾対策室</t>
    <rPh sb="0" eb="2">
      <t>ケンセツ</t>
    </rPh>
    <rPh sb="3" eb="8">
      <t>コウワンタイサクシツ</t>
    </rPh>
    <phoneticPr fontId="5"/>
  </si>
  <si>
    <t>建設・港湾対策室長
竹内　聡</t>
    <rPh sb="0" eb="2">
      <t>ケンセツ</t>
    </rPh>
    <rPh sb="3" eb="5">
      <t>コウワン</t>
    </rPh>
    <rPh sb="5" eb="8">
      <t>タイサクシツ</t>
    </rPh>
    <rPh sb="8" eb="9">
      <t>チョウ</t>
    </rPh>
    <rPh sb="10" eb="12">
      <t>タケウチ</t>
    </rPh>
    <rPh sb="13" eb="14">
      <t>サトシ</t>
    </rPh>
    <phoneticPr fontId="5"/>
  </si>
  <si>
    <t>○</t>
  </si>
  <si>
    <t>港湾労働法第30条及び同法第31条並びに雇用保険法第62条第1項第6号</t>
    <rPh sb="0" eb="2">
      <t>コウワン</t>
    </rPh>
    <rPh sb="2" eb="5">
      <t>ロウドウホウ</t>
    </rPh>
    <rPh sb="5" eb="6">
      <t>ダイ</t>
    </rPh>
    <rPh sb="8" eb="9">
      <t>ジョウ</t>
    </rPh>
    <rPh sb="9" eb="10">
      <t>オヨ</t>
    </rPh>
    <rPh sb="11" eb="13">
      <t>ドウホウ</t>
    </rPh>
    <rPh sb="13" eb="14">
      <t>ダイ</t>
    </rPh>
    <rPh sb="16" eb="17">
      <t>ジョウ</t>
    </rPh>
    <rPh sb="17" eb="18">
      <t>ナラ</t>
    </rPh>
    <rPh sb="20" eb="22">
      <t>コヨウ</t>
    </rPh>
    <rPh sb="22" eb="25">
      <t>ホケンホウ</t>
    </rPh>
    <rPh sb="25" eb="26">
      <t>ダイ</t>
    </rPh>
    <rPh sb="28" eb="29">
      <t>ジョウ</t>
    </rPh>
    <rPh sb="29" eb="30">
      <t>ダイ</t>
    </rPh>
    <rPh sb="31" eb="32">
      <t>コウ</t>
    </rPh>
    <rPh sb="32" eb="33">
      <t>ダイ</t>
    </rPh>
    <rPh sb="34" eb="35">
      <t>ゴウ</t>
    </rPh>
    <phoneticPr fontId="5"/>
  </si>
  <si>
    <t>我が国の港湾運送事業における規制改革の実施等により、これまで以上に質の高い労働力の確保・養成及び雇用管理の改善が急務となっている中で、港湾労働者や港湾運送事業主に対する相談援助及び各種講習等の事業等を実施することにより、港湾労働者の雇用の安定と福祉の増進を図ることを目的とする。</t>
    <rPh sb="0" eb="1">
      <t>ワ</t>
    </rPh>
    <rPh sb="2" eb="3">
      <t>クニ</t>
    </rPh>
    <rPh sb="4" eb="6">
      <t>コウワン</t>
    </rPh>
    <rPh sb="6" eb="8">
      <t>ウンソウ</t>
    </rPh>
    <rPh sb="8" eb="10">
      <t>ジギョウ</t>
    </rPh>
    <rPh sb="14" eb="16">
      <t>キセイ</t>
    </rPh>
    <rPh sb="16" eb="18">
      <t>カイカク</t>
    </rPh>
    <rPh sb="19" eb="21">
      <t>ジッシ</t>
    </rPh>
    <rPh sb="21" eb="22">
      <t>トウ</t>
    </rPh>
    <rPh sb="30" eb="32">
      <t>イジョウ</t>
    </rPh>
    <rPh sb="33" eb="34">
      <t>シツ</t>
    </rPh>
    <rPh sb="35" eb="36">
      <t>タカ</t>
    </rPh>
    <rPh sb="37" eb="40">
      <t>ロウドウリョク</t>
    </rPh>
    <rPh sb="41" eb="43">
      <t>カクホ</t>
    </rPh>
    <rPh sb="44" eb="46">
      <t>ヨウセイ</t>
    </rPh>
    <rPh sb="46" eb="47">
      <t>オヨ</t>
    </rPh>
    <rPh sb="48" eb="50">
      <t>コヨウ</t>
    </rPh>
    <rPh sb="50" eb="52">
      <t>カンリ</t>
    </rPh>
    <rPh sb="53" eb="55">
      <t>カイゼン</t>
    </rPh>
    <rPh sb="56" eb="58">
      <t>キュウム</t>
    </rPh>
    <rPh sb="64" eb="65">
      <t>ナカ</t>
    </rPh>
    <rPh sb="67" eb="69">
      <t>コウワン</t>
    </rPh>
    <rPh sb="69" eb="72">
      <t>ロウドウシャ</t>
    </rPh>
    <rPh sb="73" eb="75">
      <t>コウワン</t>
    </rPh>
    <rPh sb="75" eb="77">
      <t>ウンソウ</t>
    </rPh>
    <rPh sb="77" eb="80">
      <t>ジギョウヌシ</t>
    </rPh>
    <rPh sb="81" eb="82">
      <t>タイ</t>
    </rPh>
    <rPh sb="84" eb="86">
      <t>ソウダン</t>
    </rPh>
    <rPh sb="86" eb="88">
      <t>エンジョ</t>
    </rPh>
    <rPh sb="88" eb="89">
      <t>オヨ</t>
    </rPh>
    <rPh sb="90" eb="92">
      <t>カクシュ</t>
    </rPh>
    <rPh sb="92" eb="94">
      <t>コウシュウ</t>
    </rPh>
    <rPh sb="94" eb="95">
      <t>トウ</t>
    </rPh>
    <rPh sb="96" eb="98">
      <t>ジギョウ</t>
    </rPh>
    <rPh sb="98" eb="99">
      <t>トウ</t>
    </rPh>
    <rPh sb="100" eb="102">
      <t>ジッシ</t>
    </rPh>
    <rPh sb="110" eb="112">
      <t>コウワン</t>
    </rPh>
    <rPh sb="112" eb="115">
      <t>ロウドウシャ</t>
    </rPh>
    <rPh sb="116" eb="118">
      <t>コヨウ</t>
    </rPh>
    <rPh sb="119" eb="121">
      <t>アンテイ</t>
    </rPh>
    <rPh sb="122" eb="124">
      <t>フクシ</t>
    </rPh>
    <rPh sb="125" eb="127">
      <t>ゾウシン</t>
    </rPh>
    <rPh sb="128" eb="129">
      <t>ハカ</t>
    </rPh>
    <rPh sb="133" eb="135">
      <t>モクテキ</t>
    </rPh>
    <phoneticPr fontId="5"/>
  </si>
  <si>
    <t>①港湾労働者に対する各種講習
②港湾運送事業主及び港湾労働者に対する相談援助</t>
    <rPh sb="1" eb="3">
      <t>コウワン</t>
    </rPh>
    <rPh sb="3" eb="6">
      <t>ロウドウシャ</t>
    </rPh>
    <rPh sb="7" eb="8">
      <t>タイ</t>
    </rPh>
    <rPh sb="10" eb="12">
      <t>カクシュ</t>
    </rPh>
    <rPh sb="12" eb="14">
      <t>コウシュウ</t>
    </rPh>
    <rPh sb="16" eb="18">
      <t>コウワン</t>
    </rPh>
    <rPh sb="18" eb="20">
      <t>ウンソウ</t>
    </rPh>
    <rPh sb="20" eb="23">
      <t>ジギョウヌシ</t>
    </rPh>
    <rPh sb="23" eb="24">
      <t>オヨ</t>
    </rPh>
    <rPh sb="25" eb="27">
      <t>コウワン</t>
    </rPh>
    <rPh sb="27" eb="30">
      <t>ロウドウシャ</t>
    </rPh>
    <rPh sb="31" eb="32">
      <t>タイ</t>
    </rPh>
    <rPh sb="34" eb="36">
      <t>ソウダン</t>
    </rPh>
    <rPh sb="36" eb="38">
      <t>エンジョ</t>
    </rPh>
    <phoneticPr fontId="5"/>
  </si>
  <si>
    <t>地域雇用機会創出事業等委託費</t>
    <rPh sb="0" eb="10">
      <t>チイキコヨウキカイソウシュツジギョウ</t>
    </rPh>
    <rPh sb="10" eb="11">
      <t>トウ</t>
    </rPh>
    <rPh sb="11" eb="14">
      <t>イタクヒ</t>
    </rPh>
    <phoneticPr fontId="5"/>
  </si>
  <si>
    <t>-</t>
  </si>
  <si>
    <t>-</t>
    <phoneticPr fontId="5"/>
  </si>
  <si>
    <t>相談援助、講習、雇用管理者研修または派遣元責任者講習を利用した実績のある事業所にかかる当該年度の離職率が、雇用動向調査による前年の全産業の離職率未満
※例年8月頃公表の雇用動向調査に基づく目標のため、現時点では31年度目標を設定しない。</t>
    <rPh sb="43" eb="45">
      <t>トウガイ</t>
    </rPh>
    <rPh sb="45" eb="47">
      <t>ネンド</t>
    </rPh>
    <rPh sb="62" eb="63">
      <t>ゼン</t>
    </rPh>
    <rPh sb="76" eb="78">
      <t>レイネン</t>
    </rPh>
    <rPh sb="79" eb="80">
      <t>ガツ</t>
    </rPh>
    <rPh sb="80" eb="81">
      <t>コロ</t>
    </rPh>
    <rPh sb="81" eb="83">
      <t>コウヒョウ</t>
    </rPh>
    <rPh sb="84" eb="86">
      <t>コヨウ</t>
    </rPh>
    <rPh sb="86" eb="88">
      <t>ドウコウ</t>
    </rPh>
    <rPh sb="88" eb="90">
      <t>チョウサ</t>
    </rPh>
    <rPh sb="91" eb="92">
      <t>モト</t>
    </rPh>
    <rPh sb="94" eb="96">
      <t>モクヒョウ</t>
    </rPh>
    <rPh sb="100" eb="103">
      <t>ゲンジテン</t>
    </rPh>
    <rPh sb="107" eb="109">
      <t>ネンド</t>
    </rPh>
    <rPh sb="109" eb="111">
      <t>モクヒョウ</t>
    </rPh>
    <rPh sb="112" eb="114">
      <t>セッテイ</t>
    </rPh>
    <phoneticPr fontId="5"/>
  </si>
  <si>
    <t>相談援助、講習、雇用管理者研修または派遣元責任者講習を利用した実績のある事業所の離職率
｛（前年12月末現在港湾労働者数+当年港湾労働者証新規交付件数）-当年12月末現在港湾労働者数｝／前年12月末現在港湾労働者数</t>
    <rPh sb="47" eb="49">
      <t>ゼンネン</t>
    </rPh>
    <rPh sb="51" eb="52">
      <t>ツキ</t>
    </rPh>
    <rPh sb="52" eb="53">
      <t>マツ</t>
    </rPh>
    <rPh sb="53" eb="55">
      <t>ゲンザイ</t>
    </rPh>
    <rPh sb="55" eb="57">
      <t>コウワン</t>
    </rPh>
    <rPh sb="57" eb="60">
      <t>ロウドウシャ</t>
    </rPh>
    <rPh sb="60" eb="61">
      <t>スウ</t>
    </rPh>
    <rPh sb="62" eb="64">
      <t>トウネン</t>
    </rPh>
    <rPh sb="64" eb="66">
      <t>コウワン</t>
    </rPh>
    <rPh sb="66" eb="69">
      <t>ロウドウシャ</t>
    </rPh>
    <rPh sb="69" eb="70">
      <t>ショウ</t>
    </rPh>
    <rPh sb="70" eb="72">
      <t>シンキ</t>
    </rPh>
    <rPh sb="72" eb="74">
      <t>コウフ</t>
    </rPh>
    <rPh sb="74" eb="76">
      <t>ケンスウ</t>
    </rPh>
    <rPh sb="78" eb="80">
      <t>トウネン</t>
    </rPh>
    <rPh sb="82" eb="83">
      <t>ツキ</t>
    </rPh>
    <rPh sb="83" eb="84">
      <t>マツ</t>
    </rPh>
    <rPh sb="84" eb="86">
      <t>ゲンザイ</t>
    </rPh>
    <rPh sb="86" eb="88">
      <t>コウワン</t>
    </rPh>
    <rPh sb="88" eb="91">
      <t>ロウドウシャ</t>
    </rPh>
    <rPh sb="91" eb="92">
      <t>スウ</t>
    </rPh>
    <rPh sb="94" eb="96">
      <t>ゼンネン</t>
    </rPh>
    <rPh sb="98" eb="99">
      <t>ツキ</t>
    </rPh>
    <rPh sb="99" eb="100">
      <t>マツ</t>
    </rPh>
    <rPh sb="100" eb="102">
      <t>ゲンザイ</t>
    </rPh>
    <rPh sb="102" eb="104">
      <t>コウワン</t>
    </rPh>
    <rPh sb="104" eb="107">
      <t>ロウドウシャ</t>
    </rPh>
    <rPh sb="107" eb="108">
      <t>スウ</t>
    </rPh>
    <phoneticPr fontId="5"/>
  </si>
  <si>
    <t>-</t>
    <phoneticPr fontId="5"/>
  </si>
  <si>
    <t>厚生労働省職業安定局調べ、雇用動向調査</t>
    <rPh sb="0" eb="11">
      <t>コウセイロウドウショウショクギョウアンテイキョクシラ</t>
    </rPh>
    <rPh sb="13" eb="19">
      <t>コヨウドウコウチョウサ</t>
    </rPh>
    <phoneticPr fontId="5"/>
  </si>
  <si>
    <t>相談援助等を利用した者から「役に立った」旨の評価を受ける割合　99％以上</t>
  </si>
  <si>
    <t>相談援助等を利用した者から「役に立った」旨の評価を受ける割合
「役に立った」旨の評価を受けた件数／有効回答数</t>
    <rPh sb="33" eb="34">
      <t>ヤク</t>
    </rPh>
    <rPh sb="35" eb="36">
      <t>タ</t>
    </rPh>
    <rPh sb="39" eb="40">
      <t>ムネ</t>
    </rPh>
    <rPh sb="41" eb="43">
      <t>ヒョウカ</t>
    </rPh>
    <rPh sb="44" eb="45">
      <t>ウ</t>
    </rPh>
    <rPh sb="47" eb="49">
      <t>ケンスウ</t>
    </rPh>
    <rPh sb="50" eb="52">
      <t>ユウコウ</t>
    </rPh>
    <rPh sb="52" eb="55">
      <t>カイトウスウ</t>
    </rPh>
    <phoneticPr fontId="5"/>
  </si>
  <si>
    <t>厚生労働省職業安定局調べ</t>
    <rPh sb="0" eb="11">
      <t>コウセイロウドウショウショクギョウアンテイキョクシラ</t>
    </rPh>
    <phoneticPr fontId="5"/>
  </si>
  <si>
    <t>港湾労働者に対する各種講習に参加した者の数</t>
  </si>
  <si>
    <t>本事業執行額　／　各種講習受講者数　
X：「本事業執行額」
Y：「各種講習受講者数」　　　　　　　　　　　　　</t>
    <rPh sb="0" eb="1">
      <t>ホン</t>
    </rPh>
    <rPh sb="1" eb="3">
      <t>ジギョウ</t>
    </rPh>
    <rPh sb="3" eb="5">
      <t>シッコウ</t>
    </rPh>
    <rPh sb="5" eb="6">
      <t>ガク</t>
    </rPh>
    <rPh sb="9" eb="11">
      <t>カクシュ</t>
    </rPh>
    <rPh sb="11" eb="13">
      <t>コウシュウ</t>
    </rPh>
    <rPh sb="13" eb="16">
      <t>ジュコウシャ</t>
    </rPh>
    <rPh sb="16" eb="17">
      <t>スウ</t>
    </rPh>
    <rPh sb="23" eb="24">
      <t>ホン</t>
    </rPh>
    <rPh sb="24" eb="26">
      <t>ジギョウ</t>
    </rPh>
    <rPh sb="26" eb="28">
      <t>シッコウ</t>
    </rPh>
    <rPh sb="28" eb="29">
      <t>ガク</t>
    </rPh>
    <rPh sb="34" eb="36">
      <t>カクシュ</t>
    </rPh>
    <rPh sb="36" eb="38">
      <t>コウシュウ</t>
    </rPh>
    <rPh sb="38" eb="41">
      <t>ジュコウシャ</t>
    </rPh>
    <rPh sb="41" eb="42">
      <t>スウ</t>
    </rPh>
    <phoneticPr fontId="5"/>
  </si>
  <si>
    <t>　　X/Y</t>
  </si>
  <si>
    <t>円/件</t>
    <rPh sb="0" eb="1">
      <t>エン</t>
    </rPh>
    <rPh sb="2" eb="3">
      <t>ケン</t>
    </rPh>
    <phoneticPr fontId="5"/>
  </si>
  <si>
    <t>人</t>
    <rPh sb="0" eb="1">
      <t>ニン</t>
    </rPh>
    <phoneticPr fontId="5"/>
  </si>
  <si>
    <t>91百万円
/
1,223人</t>
    <rPh sb="2" eb="3">
      <t>ヒャク</t>
    </rPh>
    <rPh sb="3" eb="5">
      <t>マンエン</t>
    </rPh>
    <rPh sb="13" eb="14">
      <t>ニン</t>
    </rPh>
    <phoneticPr fontId="5"/>
  </si>
  <si>
    <t>雇用機会を創出するとともに雇用の安定を図ること（Ⅴ-2）</t>
    <rPh sb="0" eb="2">
      <t>コヨウ</t>
    </rPh>
    <rPh sb="2" eb="4">
      <t>キカイ</t>
    </rPh>
    <rPh sb="5" eb="7">
      <t>ソウシュツ</t>
    </rPh>
    <rPh sb="13" eb="15">
      <t>コヨウ</t>
    </rPh>
    <rPh sb="16" eb="18">
      <t>アンテイ</t>
    </rPh>
    <rPh sb="19" eb="20">
      <t>ハカ</t>
    </rPh>
    <phoneticPr fontId="5"/>
  </si>
  <si>
    <t>-</t>
    <phoneticPr fontId="5"/>
  </si>
  <si>
    <t>-</t>
    <phoneticPr fontId="5"/>
  </si>
  <si>
    <t>-</t>
    <phoneticPr fontId="5"/>
  </si>
  <si>
    <t>-</t>
    <phoneticPr fontId="5"/>
  </si>
  <si>
    <t>-</t>
    <phoneticPr fontId="5"/>
  </si>
  <si>
    <t>-</t>
    <phoneticPr fontId="5"/>
  </si>
  <si>
    <t>-</t>
    <phoneticPr fontId="5"/>
  </si>
  <si>
    <t>-</t>
    <phoneticPr fontId="5"/>
  </si>
  <si>
    <t>我が国の港湾運送事業における規制改革の実施等により、これまで以上に質の高い労働力の確保・養成及び雇用管理の改善が急務になっている中で、港湾労働者や港湾運送事業主に対する相談援助及び各種講習等の事業等を実施することにより、港湾労働者の雇用の安定と福祉の増進を図る。</t>
    <rPh sb="0" eb="1">
      <t>ワ</t>
    </rPh>
    <rPh sb="2" eb="3">
      <t>クニ</t>
    </rPh>
    <rPh sb="4" eb="6">
      <t>コウワン</t>
    </rPh>
    <rPh sb="6" eb="8">
      <t>ウンソウ</t>
    </rPh>
    <rPh sb="8" eb="10">
      <t>ジギョウ</t>
    </rPh>
    <rPh sb="14" eb="18">
      <t>キセイカイカク</t>
    </rPh>
    <rPh sb="19" eb="22">
      <t>ジッシトウ</t>
    </rPh>
    <rPh sb="30" eb="32">
      <t>イジョウ</t>
    </rPh>
    <rPh sb="33" eb="34">
      <t>シツ</t>
    </rPh>
    <rPh sb="35" eb="36">
      <t>タカ</t>
    </rPh>
    <rPh sb="37" eb="40">
      <t>ロウドウリョク</t>
    </rPh>
    <rPh sb="41" eb="43">
      <t>カクホ</t>
    </rPh>
    <rPh sb="44" eb="46">
      <t>ヨウセイ</t>
    </rPh>
    <rPh sb="46" eb="47">
      <t>オヨ</t>
    </rPh>
    <rPh sb="48" eb="50">
      <t>コヨウ</t>
    </rPh>
    <rPh sb="50" eb="52">
      <t>カンリ</t>
    </rPh>
    <rPh sb="53" eb="55">
      <t>カイゼン</t>
    </rPh>
    <rPh sb="56" eb="58">
      <t>キュウム</t>
    </rPh>
    <rPh sb="64" eb="65">
      <t>ナカ</t>
    </rPh>
    <rPh sb="67" eb="69">
      <t>コウワン</t>
    </rPh>
    <rPh sb="69" eb="72">
      <t>ロウドウシャ</t>
    </rPh>
    <rPh sb="73" eb="75">
      <t>コウワン</t>
    </rPh>
    <rPh sb="75" eb="77">
      <t>ウンソウ</t>
    </rPh>
    <rPh sb="77" eb="80">
      <t>ジギョウヌシ</t>
    </rPh>
    <rPh sb="81" eb="82">
      <t>タイ</t>
    </rPh>
    <rPh sb="84" eb="86">
      <t>ソウダン</t>
    </rPh>
    <rPh sb="86" eb="88">
      <t>エンジョ</t>
    </rPh>
    <rPh sb="88" eb="89">
      <t>オヨ</t>
    </rPh>
    <rPh sb="90" eb="92">
      <t>カクシュ</t>
    </rPh>
    <rPh sb="92" eb="94">
      <t>コウシュウ</t>
    </rPh>
    <rPh sb="94" eb="95">
      <t>トウ</t>
    </rPh>
    <rPh sb="96" eb="98">
      <t>ジギョウ</t>
    </rPh>
    <rPh sb="98" eb="99">
      <t>トウ</t>
    </rPh>
    <rPh sb="100" eb="102">
      <t>ジッシ</t>
    </rPh>
    <rPh sb="110" eb="112">
      <t>コウワン</t>
    </rPh>
    <rPh sb="112" eb="115">
      <t>ロウドウシャ</t>
    </rPh>
    <rPh sb="116" eb="118">
      <t>コヨウ</t>
    </rPh>
    <rPh sb="119" eb="121">
      <t>アンテイ</t>
    </rPh>
    <rPh sb="122" eb="124">
      <t>フクシ</t>
    </rPh>
    <rPh sb="125" eb="127">
      <t>ゾウシン</t>
    </rPh>
    <rPh sb="128" eb="129">
      <t>ハカ</t>
    </rPh>
    <phoneticPr fontId="5"/>
  </si>
  <si>
    <t>-</t>
    <phoneticPr fontId="5"/>
  </si>
  <si>
    <t>-</t>
    <phoneticPr fontId="5"/>
  </si>
  <si>
    <t>船舶積卸量等の実績を鑑みれば、港湾労働法の適用対象となる6大港については、国民経済上の重要性が高いことから、貨物の安定的な輸送のため、国費を投入し、港湾における荷役機械の高度化に対応可能な知識及び技能を身に付けた労働者の養成が必要不可欠である。</t>
    <rPh sb="0" eb="2">
      <t>センパク</t>
    </rPh>
    <rPh sb="2" eb="3">
      <t>ツ</t>
    </rPh>
    <rPh sb="3" eb="4">
      <t>オロシ</t>
    </rPh>
    <rPh sb="4" eb="5">
      <t>リョウ</t>
    </rPh>
    <rPh sb="5" eb="6">
      <t>トウ</t>
    </rPh>
    <rPh sb="7" eb="9">
      <t>ジッセキ</t>
    </rPh>
    <rPh sb="10" eb="11">
      <t>カンガ</t>
    </rPh>
    <rPh sb="15" eb="17">
      <t>コウワン</t>
    </rPh>
    <rPh sb="17" eb="20">
      <t>ロウドウホウ</t>
    </rPh>
    <rPh sb="21" eb="23">
      <t>テキヨウ</t>
    </rPh>
    <rPh sb="23" eb="25">
      <t>タイショウ</t>
    </rPh>
    <rPh sb="29" eb="31">
      <t>ダイコウ</t>
    </rPh>
    <rPh sb="37" eb="39">
      <t>コクミン</t>
    </rPh>
    <rPh sb="39" eb="42">
      <t>ケイザイジョウ</t>
    </rPh>
    <rPh sb="43" eb="46">
      <t>ジュウヨウセイ</t>
    </rPh>
    <rPh sb="47" eb="48">
      <t>タカ</t>
    </rPh>
    <rPh sb="54" eb="56">
      <t>カモツ</t>
    </rPh>
    <rPh sb="57" eb="60">
      <t>アンテイテキ</t>
    </rPh>
    <rPh sb="61" eb="63">
      <t>ユソウ</t>
    </rPh>
    <rPh sb="67" eb="69">
      <t>コクヒ</t>
    </rPh>
    <rPh sb="70" eb="72">
      <t>トウニュウ</t>
    </rPh>
    <rPh sb="74" eb="76">
      <t>コウワン</t>
    </rPh>
    <rPh sb="80" eb="82">
      <t>ニヤク</t>
    </rPh>
    <rPh sb="82" eb="84">
      <t>キカイ</t>
    </rPh>
    <rPh sb="85" eb="87">
      <t>コウド</t>
    </rPh>
    <rPh sb="87" eb="88">
      <t>カ</t>
    </rPh>
    <rPh sb="89" eb="91">
      <t>タイオウ</t>
    </rPh>
    <rPh sb="91" eb="93">
      <t>カノウ</t>
    </rPh>
    <rPh sb="94" eb="96">
      <t>チシキ</t>
    </rPh>
    <rPh sb="96" eb="97">
      <t>オヨ</t>
    </rPh>
    <rPh sb="98" eb="100">
      <t>ギノウ</t>
    </rPh>
    <rPh sb="101" eb="102">
      <t>ミ</t>
    </rPh>
    <rPh sb="103" eb="104">
      <t>ツ</t>
    </rPh>
    <rPh sb="106" eb="109">
      <t>ロウドウシャ</t>
    </rPh>
    <rPh sb="110" eb="112">
      <t>ヨウセイ</t>
    </rPh>
    <rPh sb="113" eb="115">
      <t>ヒツヨウ</t>
    </rPh>
    <rPh sb="115" eb="118">
      <t>フカケツ</t>
    </rPh>
    <phoneticPr fontId="5"/>
  </si>
  <si>
    <t>港湾労働法に基づき、国が実施すべきもの。</t>
    <rPh sb="0" eb="2">
      <t>コウワン</t>
    </rPh>
    <rPh sb="2" eb="5">
      <t>ロウドウホウ</t>
    </rPh>
    <rPh sb="6" eb="7">
      <t>モト</t>
    </rPh>
    <rPh sb="10" eb="11">
      <t>クニ</t>
    </rPh>
    <rPh sb="12" eb="14">
      <t>ジッシ</t>
    </rPh>
    <phoneticPr fontId="5"/>
  </si>
  <si>
    <t>船舶積卸量等の実績を鑑み国民経済上の重要性が高い、港湾労働法の適用対象となる6大港において、荷役機械の高度化に対応可能な労働者の養成を通じ、雇用の安定はもとより、貨物の安定的な輸送を実現できることから、優先度の高い事業となっている。</t>
    <rPh sb="0" eb="2">
      <t>センパク</t>
    </rPh>
    <rPh sb="2" eb="3">
      <t>ツ</t>
    </rPh>
    <rPh sb="3" eb="4">
      <t>オロシ</t>
    </rPh>
    <rPh sb="4" eb="5">
      <t>リョウ</t>
    </rPh>
    <rPh sb="5" eb="6">
      <t>トウ</t>
    </rPh>
    <rPh sb="7" eb="9">
      <t>ジッセキ</t>
    </rPh>
    <rPh sb="10" eb="11">
      <t>カンガ</t>
    </rPh>
    <rPh sb="12" eb="17">
      <t>コクミンケイザイジョウ</t>
    </rPh>
    <rPh sb="18" eb="21">
      <t>ジュウヨウセイ</t>
    </rPh>
    <rPh sb="22" eb="23">
      <t>タカ</t>
    </rPh>
    <rPh sb="25" eb="27">
      <t>コウワン</t>
    </rPh>
    <rPh sb="27" eb="30">
      <t>ロウドウホウ</t>
    </rPh>
    <rPh sb="31" eb="33">
      <t>テキヨウ</t>
    </rPh>
    <rPh sb="33" eb="35">
      <t>タイショウ</t>
    </rPh>
    <rPh sb="39" eb="41">
      <t>ダイコウ</t>
    </rPh>
    <rPh sb="46" eb="48">
      <t>ニヤク</t>
    </rPh>
    <rPh sb="48" eb="50">
      <t>キカイ</t>
    </rPh>
    <rPh sb="51" eb="54">
      <t>コウドカ</t>
    </rPh>
    <rPh sb="55" eb="57">
      <t>タイオウ</t>
    </rPh>
    <rPh sb="57" eb="59">
      <t>カノウ</t>
    </rPh>
    <rPh sb="60" eb="63">
      <t>ロウドウシャ</t>
    </rPh>
    <rPh sb="64" eb="66">
      <t>ヨウセイ</t>
    </rPh>
    <rPh sb="67" eb="68">
      <t>ツウ</t>
    </rPh>
    <rPh sb="70" eb="72">
      <t>コヨウ</t>
    </rPh>
    <rPh sb="73" eb="75">
      <t>アンテイ</t>
    </rPh>
    <rPh sb="81" eb="83">
      <t>カモツ</t>
    </rPh>
    <rPh sb="84" eb="87">
      <t>アンテイテキ</t>
    </rPh>
    <rPh sb="88" eb="90">
      <t>ユソウ</t>
    </rPh>
    <rPh sb="91" eb="93">
      <t>ジツゲン</t>
    </rPh>
    <rPh sb="101" eb="104">
      <t>ユウセンド</t>
    </rPh>
    <rPh sb="105" eb="106">
      <t>タカ</t>
    </rPh>
    <rPh sb="107" eb="109">
      <t>ジギョウ</t>
    </rPh>
    <phoneticPr fontId="5"/>
  </si>
  <si>
    <t>無</t>
  </si>
  <si>
    <t>支出先は、ガントリークレーンをはじめとする港湾荷役特有の設備を備えている唯一の団体であるため、随意契約により実施しているところである。</t>
    <rPh sb="0" eb="3">
      <t>シシュツサキ</t>
    </rPh>
    <rPh sb="21" eb="23">
      <t>コウワン</t>
    </rPh>
    <rPh sb="23" eb="25">
      <t>ニヤク</t>
    </rPh>
    <rPh sb="25" eb="27">
      <t>トクユウ</t>
    </rPh>
    <rPh sb="28" eb="30">
      <t>セツビ</t>
    </rPh>
    <rPh sb="31" eb="32">
      <t>ソナ</t>
    </rPh>
    <rPh sb="36" eb="38">
      <t>ユイツ</t>
    </rPh>
    <rPh sb="39" eb="41">
      <t>ダンタイ</t>
    </rPh>
    <rPh sb="47" eb="49">
      <t>ズイイ</t>
    </rPh>
    <rPh sb="49" eb="51">
      <t>ケイヤク</t>
    </rPh>
    <rPh sb="54" eb="56">
      <t>ジッシ</t>
    </rPh>
    <phoneticPr fontId="5"/>
  </si>
  <si>
    <t>港湾労働法に基づき指定法人に実施させるものとされているため、国が負担する必要がある。</t>
    <rPh sb="0" eb="2">
      <t>コウワン</t>
    </rPh>
    <rPh sb="2" eb="5">
      <t>ロウドウホウ</t>
    </rPh>
    <phoneticPr fontId="5"/>
  </si>
  <si>
    <t>事業目的に照らし、必要経費を精査した上で、契約締結している。</t>
  </si>
  <si>
    <t>‐</t>
  </si>
  <si>
    <t>節約努力によるコスト削減及びメニューの見直しにより、財政支出を削減している。</t>
    <rPh sb="19" eb="21">
      <t>ミナオ</t>
    </rPh>
    <phoneticPr fontId="5"/>
  </si>
  <si>
    <t>成果実績については、各種講習に対するニーズを把握し、講習に反映することにより目標を達成しており、成果目標に見合ったものとなっている。</t>
  </si>
  <si>
    <t>業界の事情に精通し、事業実施に必要なノウハウを有している港湾労働法第28条に規定する指定法人に行わせることにより、高い実効性を確保している。</t>
  </si>
  <si>
    <t>本事業は、港湾労働者や港湾運送事業主に対する相談援助及び各種講習を行う事業である。
一方、港湾労働者派遣事業対策費は、港湾労働者派遣制度に基づく派遣契約のあっせん業務等を行い港湾労働者派遣事業を適正に運営する事業であり、両事業は役割を異にしている。</t>
    <rPh sb="42" eb="44">
      <t>イッポウ</t>
    </rPh>
    <phoneticPr fontId="5"/>
  </si>
  <si>
    <t>港湾労働者派遣事業対策費</t>
    <rPh sb="0" eb="2">
      <t>コウワン</t>
    </rPh>
    <rPh sb="2" eb="5">
      <t>ロウドウシャ</t>
    </rPh>
    <rPh sb="5" eb="7">
      <t>ハケン</t>
    </rPh>
    <rPh sb="7" eb="9">
      <t>ジギョウ</t>
    </rPh>
    <rPh sb="9" eb="12">
      <t>タイサクヒ</t>
    </rPh>
    <phoneticPr fontId="5"/>
  </si>
  <si>
    <t>成果実績においては、毎年度目標を達成しており効果的、効率的な事業が実施できているといえる。また、港湾労働安定協会を港湾労働法における指定法人として指定することについて、「厚生労働省　独立行政法人・公益法人等整理合理化委員会」報告書（平成22年12月）の中で、検証がなされたが、港湾労使による自主団体として発足した経緯と業務運営の港湾労使による相互チェック機能が働いていること、さらに事業実施に必要なノウハウや、これまでの事業主や労働者に対する各種相談援助の実績、訓練や研修等による港湾労働者の安全性の確保等から、引き続き港湾労働安定協会を指定することが妥当である、とされている。</t>
    <rPh sb="116" eb="118">
      <t>ヘイセイ</t>
    </rPh>
    <rPh sb="120" eb="121">
      <t>ネン</t>
    </rPh>
    <rPh sb="123" eb="124">
      <t>ツキ</t>
    </rPh>
    <phoneticPr fontId="5"/>
  </si>
  <si>
    <t>本事業については成果実績や活動実績において事業の効果等の把握を行っており、目標は達成しているが、今後も港湾運送事業を取り巻く環境の変化に対応できるよう、各種講習に対するニーズを的確に把握し、講習のメニューの見直しに努める。また、予算については平成22年度予算において、業務を見直し、①節約努力によるコスト削減及び②優先順位の比較的低い事業の廃止により、財政支出を削減した。これ以上の削減は、港湾労働者の技能訓練等に支障を来たすことにより労働災害の多発を招き、港湾労働者の安全確保が担保されないおそれが生じると考える。</t>
    <rPh sb="103" eb="105">
      <t>ミナオ</t>
    </rPh>
    <phoneticPr fontId="5"/>
  </si>
  <si>
    <t>729</t>
    <phoneticPr fontId="5"/>
  </si>
  <si>
    <t>662</t>
    <phoneticPr fontId="5"/>
  </si>
  <si>
    <t>586</t>
    <phoneticPr fontId="5"/>
  </si>
  <si>
    <t>499</t>
    <phoneticPr fontId="5"/>
  </si>
  <si>
    <t>499</t>
    <phoneticPr fontId="5"/>
  </si>
  <si>
    <t>511</t>
    <phoneticPr fontId="5"/>
  </si>
  <si>
    <t>510</t>
    <phoneticPr fontId="5"/>
  </si>
  <si>
    <t>0507</t>
    <phoneticPr fontId="5"/>
  </si>
  <si>
    <t>A.（一財）港湾労働安定協会</t>
  </si>
  <si>
    <t>業務費</t>
    <rPh sb="0" eb="2">
      <t>ギョウム</t>
    </rPh>
    <rPh sb="2" eb="3">
      <t>ヒ</t>
    </rPh>
    <phoneticPr fontId="5"/>
  </si>
  <si>
    <t>管理費</t>
    <rPh sb="0" eb="3">
      <t>カンリヒ</t>
    </rPh>
    <phoneticPr fontId="5"/>
  </si>
  <si>
    <t>人件費</t>
    <rPh sb="0" eb="3">
      <t>ジンケンヒ</t>
    </rPh>
    <phoneticPr fontId="5"/>
  </si>
  <si>
    <t>諸謝金、賃借料</t>
    <rPh sb="0" eb="1">
      <t>ショ</t>
    </rPh>
    <rPh sb="1" eb="3">
      <t>シャキン</t>
    </rPh>
    <rPh sb="4" eb="7">
      <t>チンシャクリョウ</t>
    </rPh>
    <phoneticPr fontId="5"/>
  </si>
  <si>
    <t>通信運搬費、光熱水量費、雑役務費</t>
    <rPh sb="0" eb="2">
      <t>ツウシン</t>
    </rPh>
    <rPh sb="2" eb="5">
      <t>ウンパンヒ</t>
    </rPh>
    <rPh sb="6" eb="8">
      <t>コウネツ</t>
    </rPh>
    <rPh sb="8" eb="10">
      <t>スイリョウ</t>
    </rPh>
    <rPh sb="10" eb="11">
      <t>ヒ</t>
    </rPh>
    <rPh sb="12" eb="13">
      <t>ザツ</t>
    </rPh>
    <rPh sb="13" eb="16">
      <t>エキムヒ</t>
    </rPh>
    <phoneticPr fontId="5"/>
  </si>
  <si>
    <t>職員給与、社会保険料等</t>
    <rPh sb="0" eb="2">
      <t>ショクイン</t>
    </rPh>
    <rPh sb="2" eb="4">
      <t>キュウヨ</t>
    </rPh>
    <rPh sb="5" eb="7">
      <t>シャカイ</t>
    </rPh>
    <rPh sb="7" eb="10">
      <t>ホケンリョウ</t>
    </rPh>
    <rPh sb="10" eb="11">
      <t>トウ</t>
    </rPh>
    <phoneticPr fontId="5"/>
  </si>
  <si>
    <t>-</t>
    <phoneticPr fontId="5"/>
  </si>
  <si>
    <t>-</t>
    <phoneticPr fontId="5"/>
  </si>
  <si>
    <t>-</t>
    <phoneticPr fontId="5"/>
  </si>
  <si>
    <t>（一財）港湾労働安定協会</t>
    <rPh sb="1" eb="2">
      <t>イチ</t>
    </rPh>
    <rPh sb="2" eb="3">
      <t>ザイ</t>
    </rPh>
    <rPh sb="4" eb="6">
      <t>コウワン</t>
    </rPh>
    <rPh sb="6" eb="8">
      <t>ロウドウ</t>
    </rPh>
    <rPh sb="8" eb="10">
      <t>アンテイ</t>
    </rPh>
    <rPh sb="10" eb="12">
      <t>キョウカイ</t>
    </rPh>
    <phoneticPr fontId="5"/>
  </si>
  <si>
    <t>港湾雇用安定等計画（平成31年3月29日厚生労働省告示第119号）</t>
    <rPh sb="0" eb="9">
      <t>コウワンコヨウアンテイトウケイカク</t>
    </rPh>
    <rPh sb="10" eb="12">
      <t>ヘイセイ</t>
    </rPh>
    <rPh sb="14" eb="15">
      <t>ネン</t>
    </rPh>
    <rPh sb="16" eb="17">
      <t>ツキ</t>
    </rPh>
    <rPh sb="19" eb="20">
      <t>ヒ</t>
    </rPh>
    <rPh sb="20" eb="22">
      <t>コウセイ</t>
    </rPh>
    <rPh sb="22" eb="25">
      <t>ロウドウショウ</t>
    </rPh>
    <rPh sb="25" eb="27">
      <t>コクジ</t>
    </rPh>
    <rPh sb="27" eb="28">
      <t>ダイ</t>
    </rPh>
    <rPh sb="31" eb="32">
      <t>ゴウ</t>
    </rPh>
    <phoneticPr fontId="5"/>
  </si>
  <si>
    <t>125百万円
/
902件</t>
    <rPh sb="3" eb="4">
      <t>ヒャク</t>
    </rPh>
    <rPh sb="4" eb="6">
      <t>マンエン</t>
    </rPh>
    <rPh sb="12" eb="13">
      <t>ケン</t>
    </rPh>
    <phoneticPr fontId="5"/>
  </si>
  <si>
    <t>94百万円
/
1,270人</t>
    <rPh sb="2" eb="3">
      <t>ヒャク</t>
    </rPh>
    <rPh sb="3" eb="5">
      <t>マンエン</t>
    </rPh>
    <rPh sb="13" eb="14">
      <t>ニン</t>
    </rPh>
    <phoneticPr fontId="5"/>
  </si>
  <si>
    <t>-</t>
    <phoneticPr fontId="5"/>
  </si>
  <si>
    <t>-</t>
    <phoneticPr fontId="5"/>
  </si>
  <si>
    <t>-</t>
    <phoneticPr fontId="5"/>
  </si>
  <si>
    <t>-</t>
    <phoneticPr fontId="5"/>
  </si>
  <si>
    <t>-</t>
    <phoneticPr fontId="5"/>
  </si>
  <si>
    <t>地域、中小企業、産業の特性に応じ、雇用の創出及び雇用の安定を図ること（Ⅴ-2-1）</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</si>
  <si>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概ね当初見込みに見合った実績となっている。</t>
    <rPh sb="0" eb="1">
      <t>オオム</t>
    </rPh>
    <phoneticPr fontId="5"/>
  </si>
  <si>
    <t>港湾技能研修センターが令和元年10月に豊橋市から神戸市へ移転・拡充されることとなっており、令和２年度からは年間を通じて全面稼働して講習を実施することによる増。</t>
    <rPh sb="0" eb="6">
      <t>コウワンギノウケンシュウ</t>
    </rPh>
    <rPh sb="11" eb="13">
      <t>レイワ</t>
    </rPh>
    <rPh sb="13" eb="15">
      <t>ガンネン</t>
    </rPh>
    <rPh sb="17" eb="18">
      <t>ツキ</t>
    </rPh>
    <rPh sb="19" eb="22">
      <t>トヨハシシ</t>
    </rPh>
    <rPh sb="24" eb="27">
      <t>コウベシ</t>
    </rPh>
    <rPh sb="28" eb="30">
      <t>イテン</t>
    </rPh>
    <rPh sb="31" eb="33">
      <t>カクジュウ</t>
    </rPh>
    <rPh sb="45" eb="47">
      <t>レイワ</t>
    </rPh>
    <rPh sb="48" eb="50">
      <t>ネンド</t>
    </rPh>
    <rPh sb="53" eb="55">
      <t>ネンカン</t>
    </rPh>
    <rPh sb="56" eb="57">
      <t>ツウ</t>
    </rPh>
    <rPh sb="59" eb="61">
      <t>ゼンメン</t>
    </rPh>
    <rPh sb="61" eb="63">
      <t>カドウ</t>
    </rPh>
    <rPh sb="65" eb="67">
      <t>コウシュウ</t>
    </rPh>
    <rPh sb="68" eb="70">
      <t>ジッシ</t>
    </rPh>
    <rPh sb="77" eb="78">
      <t>ゾウ</t>
    </rPh>
    <phoneticPr fontId="5"/>
  </si>
  <si>
    <t>99百万円
/
1,110件</t>
    <rPh sb="2" eb="5">
      <t>ヒャクマンエン</t>
    </rPh>
    <rPh sb="13" eb="14">
      <t>ケン</t>
    </rPh>
    <phoneticPr fontId="5"/>
  </si>
  <si>
    <t>事業目的に照らし、必要経費を精査した上で、契約締結している。</t>
    <phoneticPr fontId="5"/>
  </si>
  <si>
    <t>点検対象外</t>
    <rPh sb="0" eb="2">
      <t>テンケン</t>
    </rPh>
    <rPh sb="2" eb="5">
      <t>タイショウガイ</t>
    </rPh>
    <phoneticPr fontId="5"/>
  </si>
  <si>
    <t>-</t>
    <phoneticPr fontId="5"/>
  </si>
  <si>
    <t>-</t>
    <phoneticPr fontId="5"/>
  </si>
  <si>
    <t>引き続き、必要な予算を確保し、適正な執行に努めること。</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</si>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</sst>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23813</xdr:colOff>
      <xdr:row>744</xdr:row>
      <xdr:rowOff>0</xdr:rowOff>
    </xdr:from>
    <xdr:to>
      <xdr:col>36</xdr:col>
      <xdr:colOff>13513</xdr:colOff>
      <xdr:row>746</xdr:row>
      <xdr:rowOff>286951</xdr:rowOff>
    </xdr:to>
    <xdr:sp macro="" textlink="">
      <xdr:nvSpPr>
        <xdr:cNvPr id="6" name="正方形/長方形 5"/>
        <xdr:cNvSpPr/>
      </xdr:nvSpPr>
      <xdr:spPr>
        <a:xfrm>
          <a:off x="4274344" y="46017656"/>
          <a:ext cx="3025794" cy="100132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厚生労働省</a:t>
          </a:r>
        </a:p>
        <a:p>
          <a:pPr algn="ctr"/>
          <a:r>
            <a:rPr kumimoji="1" lang="ja-JP" altLang="en-US" sz="1600"/>
            <a:t>９９百万円</a:t>
          </a:r>
        </a:p>
        <a:p>
          <a:pPr algn="ctr"/>
          <a:r>
            <a:rPr kumimoji="1" lang="ja-JP" altLang="en-US" sz="1600"/>
            <a:t>制度設計等</a:t>
          </a:r>
        </a:p>
      </xdr:txBody>
    </xdr:sp>
    <xdr:clientData/>
  </xdr:twoCellAnchor>
  <xdr:twoCellAnchor>
    <xdr:from>
      <xdr:col>28</xdr:col>
      <xdr:colOff>0</xdr:colOff>
      <xdr:row>746</xdr:row>
      <xdr:rowOff>273844</xdr:rowOff>
    </xdr:from>
    <xdr:to>
      <xdr:col>28</xdr:col>
      <xdr:colOff>803</xdr:colOff>
      <xdr:row>749</xdr:row>
      <xdr:rowOff>342881</xdr:rowOff>
    </xdr:to>
    <xdr:cxnSp macro="">
      <xdr:nvCxnSpPr>
        <xdr:cNvPr id="7" name="直線矢印コネクタ 6"/>
        <xdr:cNvCxnSpPr/>
      </xdr:nvCxnSpPr>
      <xdr:spPr>
        <a:xfrm flipH="1">
          <a:off x="5667375" y="47005875"/>
          <a:ext cx="803" cy="1140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750</xdr:row>
      <xdr:rowOff>0</xdr:rowOff>
    </xdr:from>
    <xdr:to>
      <xdr:col>35</xdr:col>
      <xdr:colOff>189800</xdr:colOff>
      <xdr:row>755</xdr:row>
      <xdr:rowOff>10004</xdr:rowOff>
    </xdr:to>
    <xdr:sp macro="" textlink="">
      <xdr:nvSpPr>
        <xdr:cNvPr id="8" name="正方形/長方形 7"/>
        <xdr:cNvSpPr/>
      </xdr:nvSpPr>
      <xdr:spPr>
        <a:xfrm>
          <a:off x="4250531" y="48160781"/>
          <a:ext cx="3023488" cy="179594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a:t>Ａ：（一財）港湾労働安定協会</a:t>
          </a:r>
        </a:p>
        <a:p>
          <a:pPr algn="ctr"/>
          <a:r>
            <a:rPr kumimoji="1" lang="ja-JP" altLang="en-US" sz="1600"/>
            <a:t>９９百万円</a:t>
          </a:r>
        </a:p>
        <a:p>
          <a:pPr algn="l"/>
          <a:r>
            <a:rPr kumimoji="1" lang="ja-JP" altLang="en-US" sz="1600"/>
            <a:t>港湾運送事業主及び港湾労働者に対する相談援助、港湾労働者に対する各種講習等の委託事業執行に充当</a:t>
          </a:r>
        </a:p>
      </xdr:txBody>
    </xdr:sp>
    <xdr:clientData/>
  </xdr:twoCellAnchor>
  <xdr:twoCellAnchor>
    <xdr:from>
      <xdr:col>14</xdr:col>
      <xdr:colOff>178594</xdr:colOff>
      <xdr:row>748</xdr:row>
      <xdr:rowOff>0</xdr:rowOff>
    </xdr:from>
    <xdr:to>
      <xdr:col>26</xdr:col>
      <xdr:colOff>17010</xdr:colOff>
      <xdr:row>749</xdr:row>
      <xdr:rowOff>37018</xdr:rowOff>
    </xdr:to>
    <xdr:sp macro="" textlink="">
      <xdr:nvSpPr>
        <xdr:cNvPr id="9" name="正方形/長方形 8"/>
        <xdr:cNvSpPr/>
      </xdr:nvSpPr>
      <xdr:spPr>
        <a:xfrm>
          <a:off x="3012282" y="47446406"/>
          <a:ext cx="2267291" cy="394206"/>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541</v>
      </c>
      <c r="AT2" s="221"/>
      <c r="AU2" s="221"/>
      <c r="AV2" s="52" t="str">
        <f>IF(AW2="", "", "-")</f>
        <v/>
      </c>
      <c r="AW2" s="400"/>
      <c r="AX2" s="400"/>
    </row>
    <row r="3" spans="1:50" ht="21" customHeight="1" thickBot="1" x14ac:dyDescent="0.2">
      <c r="A3" s="527" t="s">
        <v>544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571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572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174</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573</v>
      </c>
      <c r="AF5" s="721"/>
      <c r="AG5" s="721"/>
      <c r="AH5" s="721"/>
      <c r="AI5" s="721"/>
      <c r="AJ5" s="721"/>
      <c r="AK5" s="721"/>
      <c r="AL5" s="721"/>
      <c r="AM5" s="721"/>
      <c r="AN5" s="721"/>
      <c r="AO5" s="721"/>
      <c r="AP5" s="722"/>
      <c r="AQ5" s="723" t="s">
        <v>574</v>
      </c>
      <c r="AR5" s="724"/>
      <c r="AS5" s="724"/>
      <c r="AT5" s="724"/>
      <c r="AU5" s="724"/>
      <c r="AV5" s="724"/>
      <c r="AW5" s="724"/>
      <c r="AX5" s="725"/>
    </row>
    <row r="6" spans="1:50" ht="39" customHeight="1" x14ac:dyDescent="0.15">
      <c r="A6" s="728" t="s">
        <v>4</v>
      </c>
      <c r="B6" s="729"/>
      <c r="C6" s="729"/>
      <c r="D6" s="729"/>
      <c r="E6" s="729"/>
      <c r="F6" s="729"/>
      <c r="G6" s="879" t="str">
        <f>入力規則等!F39</f>
        <v>労働保険特別会計雇用勘定</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6" t="s">
        <v>516</v>
      </c>
      <c r="Z7" s="297"/>
      <c r="AA7" s="297"/>
      <c r="AB7" s="297"/>
      <c r="AC7" s="297"/>
      <c r="AD7" s="397"/>
      <c r="AE7" s="384" t="s">
        <v>641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4" t="str">
        <f>入力規則等!A28</f>
        <v>-</v>
      </c>
      <c r="H8" s="225"/>
      <c r="I8" s="225"/>
      <c r="J8" s="225"/>
      <c r="K8" s="225"/>
      <c r="L8" s="225"/>
      <c r="M8" s="225"/>
      <c r="N8" s="225"/>
      <c r="O8" s="225"/>
      <c r="P8" s="225"/>
      <c r="Q8" s="225"/>
      <c r="R8" s="225"/>
      <c r="S8" s="225"/>
      <c r="T8" s="225"/>
      <c r="U8" s="225"/>
      <c r="V8" s="225"/>
      <c r="W8" s="225"/>
      <c r="X8" s="226"/>
      <c r="Y8" s="573" t="s">
        <v>379</v>
      </c>
      <c r="Z8" s="574"/>
      <c r="AA8" s="574"/>
      <c r="AB8" s="574"/>
      <c r="AC8" s="574"/>
      <c r="AD8" s="575"/>
      <c r="AE8" s="741" t="str">
        <f>入力規則等!K13</f>
        <v>社会保障</v>
      </c>
      <c r="AF8" s="225"/>
      <c r="AG8" s="225"/>
      <c r="AH8" s="225"/>
      <c r="AI8" s="225"/>
      <c r="AJ8" s="225"/>
      <c r="AK8" s="225"/>
      <c r="AL8" s="225"/>
      <c r="AM8" s="225"/>
      <c r="AN8" s="225"/>
      <c r="AO8" s="225"/>
      <c r="AP8" s="225"/>
      <c r="AQ8" s="225"/>
      <c r="AR8" s="225"/>
      <c r="AS8" s="225"/>
      <c r="AT8" s="225"/>
      <c r="AU8" s="225"/>
      <c r="AV8" s="225"/>
      <c r="AW8" s="225"/>
      <c r="AX8" s="742"/>
    </row>
    <row r="9" spans="1:50" ht="58.5" customHeight="1" x14ac:dyDescent="0.15">
      <c r="A9" s="146" t="s">
        <v>23</v>
      </c>
      <c r="B9" s="147"/>
      <c r="C9" s="147"/>
      <c r="D9" s="147"/>
      <c r="E9" s="147"/>
      <c r="F9" s="147"/>
      <c r="G9" s="576" t="s">
        <v>577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80" t="s">
        <v>578</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6"/>
      <c r="H12" s="687"/>
      <c r="I12" s="687"/>
      <c r="J12" s="687"/>
      <c r="K12" s="687"/>
      <c r="L12" s="687"/>
      <c r="M12" s="687"/>
      <c r="N12" s="687"/>
      <c r="O12" s="687"/>
      <c r="P12" s="304" t="s">
        <v>535</v>
      </c>
      <c r="Q12" s="299"/>
      <c r="R12" s="299"/>
      <c r="S12" s="299"/>
      <c r="T12" s="299"/>
      <c r="U12" s="299"/>
      <c r="V12" s="300"/>
      <c r="W12" s="304" t="s">
        <v>532</v>
      </c>
      <c r="X12" s="299"/>
      <c r="Y12" s="299"/>
      <c r="Z12" s="299"/>
      <c r="AA12" s="299"/>
      <c r="AB12" s="299"/>
      <c r="AC12" s="300"/>
      <c r="AD12" s="304" t="s">
        <v>527</v>
      </c>
      <c r="AE12" s="299"/>
      <c r="AF12" s="299"/>
      <c r="AG12" s="299"/>
      <c r="AH12" s="299"/>
      <c r="AI12" s="299"/>
      <c r="AJ12" s="300"/>
      <c r="AK12" s="304" t="s">
        <v>520</v>
      </c>
      <c r="AL12" s="299"/>
      <c r="AM12" s="299"/>
      <c r="AN12" s="299"/>
      <c r="AO12" s="299"/>
      <c r="AP12" s="299"/>
      <c r="AQ12" s="300"/>
      <c r="AR12" s="304" t="s">
        <v>518</v>
      </c>
      <c r="AS12" s="299"/>
      <c r="AT12" s="299"/>
      <c r="AU12" s="299"/>
      <c r="AV12" s="299"/>
      <c r="AW12" s="299"/>
      <c r="AX12" s="745"/>
    </row>
    <row r="13" spans="1:50" ht="21" customHeight="1" x14ac:dyDescent="0.15">
      <c r="A13" s="143"/>
      <c r="B13" s="144"/>
      <c r="C13" s="144"/>
      <c r="D13" s="144"/>
      <c r="E13" s="144"/>
      <c r="F13" s="145"/>
      <c r="G13" s="746" t="s">
        <v>6</v>
      </c>
      <c r="H13" s="747"/>
      <c r="I13" s="644" t="s">
        <v>7</v>
      </c>
      <c r="J13" s="645"/>
      <c r="K13" s="645"/>
      <c r="L13" s="645"/>
      <c r="M13" s="645"/>
      <c r="N13" s="645"/>
      <c r="O13" s="646"/>
      <c r="P13" s="109">
        <v>95</v>
      </c>
      <c r="Q13" s="110"/>
      <c r="R13" s="110"/>
      <c r="S13" s="110"/>
      <c r="T13" s="110"/>
      <c r="U13" s="110"/>
      <c r="V13" s="111"/>
      <c r="W13" s="109">
        <v>95</v>
      </c>
      <c r="X13" s="110"/>
      <c r="Y13" s="110"/>
      <c r="Z13" s="110"/>
      <c r="AA13" s="110"/>
      <c r="AB13" s="110"/>
      <c r="AC13" s="111"/>
      <c r="AD13" s="109">
        <v>99</v>
      </c>
      <c r="AE13" s="110"/>
      <c r="AF13" s="110"/>
      <c r="AG13" s="110"/>
      <c r="AH13" s="110"/>
      <c r="AI13" s="110"/>
      <c r="AJ13" s="111"/>
      <c r="AK13" s="109">
        <v>127</v>
      </c>
      <c r="AL13" s="110"/>
      <c r="AM13" s="110"/>
      <c r="AN13" s="110"/>
      <c r="AO13" s="110"/>
      <c r="AP13" s="110"/>
      <c r="AQ13" s="111"/>
      <c r="AR13" s="106">
        <v>149</v>
      </c>
      <c r="AS13" s="107"/>
      <c r="AT13" s="107"/>
      <c r="AU13" s="107"/>
      <c r="AV13" s="107"/>
      <c r="AW13" s="107"/>
      <c r="AX13" s="395"/>
    </row>
    <row r="14" spans="1:50" ht="21" customHeight="1" x14ac:dyDescent="0.15">
      <c r="A14" s="143"/>
      <c r="B14" s="144"/>
      <c r="C14" s="144"/>
      <c r="D14" s="144"/>
      <c r="E14" s="144"/>
      <c r="F14" s="145"/>
      <c r="G14" s="748"/>
      <c r="H14" s="749"/>
      <c r="I14" s="579" t="s">
        <v>8</v>
      </c>
      <c r="J14" s="638"/>
      <c r="K14" s="638"/>
      <c r="L14" s="638"/>
      <c r="M14" s="638"/>
      <c r="N14" s="638"/>
      <c r="O14" s="639"/>
      <c r="P14" s="109" t="s">
        <v>644</v>
      </c>
      <c r="Q14" s="110"/>
      <c r="R14" s="110"/>
      <c r="S14" s="110"/>
      <c r="T14" s="110"/>
      <c r="U14" s="110"/>
      <c r="V14" s="111"/>
      <c r="W14" s="109" t="s">
        <v>645</v>
      </c>
      <c r="X14" s="110"/>
      <c r="Y14" s="110"/>
      <c r="Z14" s="110"/>
      <c r="AA14" s="110"/>
      <c r="AB14" s="110"/>
      <c r="AC14" s="111"/>
      <c r="AD14" s="109" t="s">
        <v>646</v>
      </c>
      <c r="AE14" s="110"/>
      <c r="AF14" s="110"/>
      <c r="AG14" s="110"/>
      <c r="AH14" s="110"/>
      <c r="AI14" s="110"/>
      <c r="AJ14" s="111"/>
      <c r="AK14" s="109" t="s">
        <v>645</v>
      </c>
      <c r="AL14" s="110"/>
      <c r="AM14" s="110"/>
      <c r="AN14" s="110"/>
      <c r="AO14" s="110"/>
      <c r="AP14" s="110"/>
      <c r="AQ14" s="111"/>
      <c r="AR14" s="398"/>
      <c r="AS14" s="398"/>
      <c r="AT14" s="398"/>
      <c r="AU14" s="398"/>
      <c r="AV14" s="398"/>
      <c r="AW14" s="398"/>
      <c r="AX14" s="399"/>
    </row>
    <row r="15" spans="1:50" ht="21" customHeight="1" x14ac:dyDescent="0.15">
      <c r="A15" s="143"/>
      <c r="B15" s="144"/>
      <c r="C15" s="144"/>
      <c r="D15" s="144"/>
      <c r="E15" s="144"/>
      <c r="F15" s="145"/>
      <c r="G15" s="748"/>
      <c r="H15" s="749"/>
      <c r="I15" s="579" t="s">
        <v>51</v>
      </c>
      <c r="J15" s="580"/>
      <c r="K15" s="580"/>
      <c r="L15" s="580"/>
      <c r="M15" s="580"/>
      <c r="N15" s="580"/>
      <c r="O15" s="581"/>
      <c r="P15" s="109" t="s">
        <v>645</v>
      </c>
      <c r="Q15" s="110"/>
      <c r="R15" s="110"/>
      <c r="S15" s="110"/>
      <c r="T15" s="110"/>
      <c r="U15" s="110"/>
      <c r="V15" s="111"/>
      <c r="W15" s="109" t="s">
        <v>647</v>
      </c>
      <c r="X15" s="110"/>
      <c r="Y15" s="110"/>
      <c r="Z15" s="110"/>
      <c r="AA15" s="110"/>
      <c r="AB15" s="110"/>
      <c r="AC15" s="111"/>
      <c r="AD15" s="109" t="s">
        <v>644</v>
      </c>
      <c r="AE15" s="110"/>
      <c r="AF15" s="110"/>
      <c r="AG15" s="110"/>
      <c r="AH15" s="110"/>
      <c r="AI15" s="110"/>
      <c r="AJ15" s="111"/>
      <c r="AK15" s="109" t="s">
        <v>644</v>
      </c>
      <c r="AL15" s="110"/>
      <c r="AM15" s="110"/>
      <c r="AN15" s="110"/>
      <c r="AO15" s="110"/>
      <c r="AP15" s="110"/>
      <c r="AQ15" s="111"/>
      <c r="AR15" s="109"/>
      <c r="AS15" s="110"/>
      <c r="AT15" s="110"/>
      <c r="AU15" s="110"/>
      <c r="AV15" s="110"/>
      <c r="AW15" s="110"/>
      <c r="AX15" s="637"/>
    </row>
    <row r="16" spans="1:50" ht="21" customHeight="1" x14ac:dyDescent="0.15">
      <c r="A16" s="143"/>
      <c r="B16" s="144"/>
      <c r="C16" s="144"/>
      <c r="D16" s="144"/>
      <c r="E16" s="144"/>
      <c r="F16" s="145"/>
      <c r="G16" s="748"/>
      <c r="H16" s="749"/>
      <c r="I16" s="579" t="s">
        <v>52</v>
      </c>
      <c r="J16" s="580"/>
      <c r="K16" s="580"/>
      <c r="L16" s="580"/>
      <c r="M16" s="580"/>
      <c r="N16" s="580"/>
      <c r="O16" s="581"/>
      <c r="P16" s="109" t="s">
        <v>648</v>
      </c>
      <c r="Q16" s="110"/>
      <c r="R16" s="110"/>
      <c r="S16" s="110"/>
      <c r="T16" s="110"/>
      <c r="U16" s="110"/>
      <c r="V16" s="111"/>
      <c r="W16" s="109" t="s">
        <v>645</v>
      </c>
      <c r="X16" s="110"/>
      <c r="Y16" s="110"/>
      <c r="Z16" s="110"/>
      <c r="AA16" s="110"/>
      <c r="AB16" s="110"/>
      <c r="AC16" s="111"/>
      <c r="AD16" s="109" t="s">
        <v>645</v>
      </c>
      <c r="AE16" s="110"/>
      <c r="AF16" s="110"/>
      <c r="AG16" s="110"/>
      <c r="AH16" s="110"/>
      <c r="AI16" s="110"/>
      <c r="AJ16" s="111"/>
      <c r="AK16" s="109" t="s">
        <v>644</v>
      </c>
      <c r="AL16" s="110"/>
      <c r="AM16" s="110"/>
      <c r="AN16" s="110"/>
      <c r="AO16" s="110"/>
      <c r="AP16" s="110"/>
      <c r="AQ16" s="111"/>
      <c r="AR16" s="683"/>
      <c r="AS16" s="684"/>
      <c r="AT16" s="684"/>
      <c r="AU16" s="684"/>
      <c r="AV16" s="684"/>
      <c r="AW16" s="684"/>
      <c r="AX16" s="685"/>
    </row>
    <row r="17" spans="1:50" ht="24.75" customHeight="1" x14ac:dyDescent="0.15">
      <c r="A17" s="143"/>
      <c r="B17" s="144"/>
      <c r="C17" s="144"/>
      <c r="D17" s="144"/>
      <c r="E17" s="144"/>
      <c r="F17" s="145"/>
      <c r="G17" s="748"/>
      <c r="H17" s="749"/>
      <c r="I17" s="579" t="s">
        <v>50</v>
      </c>
      <c r="J17" s="638"/>
      <c r="K17" s="638"/>
      <c r="L17" s="638"/>
      <c r="M17" s="638"/>
      <c r="N17" s="638"/>
      <c r="O17" s="639"/>
      <c r="P17" s="109" t="s">
        <v>644</v>
      </c>
      <c r="Q17" s="110"/>
      <c r="R17" s="110"/>
      <c r="S17" s="110"/>
      <c r="T17" s="110"/>
      <c r="U17" s="110"/>
      <c r="V17" s="111"/>
      <c r="W17" s="109" t="s">
        <v>644</v>
      </c>
      <c r="X17" s="110"/>
      <c r="Y17" s="110"/>
      <c r="Z17" s="110"/>
      <c r="AA17" s="110"/>
      <c r="AB17" s="110"/>
      <c r="AC17" s="111"/>
      <c r="AD17" s="109" t="s">
        <v>644</v>
      </c>
      <c r="AE17" s="110"/>
      <c r="AF17" s="110"/>
      <c r="AG17" s="110"/>
      <c r="AH17" s="110"/>
      <c r="AI17" s="110"/>
      <c r="AJ17" s="111"/>
      <c r="AK17" s="109" t="s">
        <v>645</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50"/>
      <c r="H18" s="751"/>
      <c r="I18" s="738" t="s">
        <v>20</v>
      </c>
      <c r="J18" s="739"/>
      <c r="K18" s="739"/>
      <c r="L18" s="739"/>
      <c r="M18" s="739"/>
      <c r="N18" s="739"/>
      <c r="O18" s="740"/>
      <c r="P18" s="115">
        <f>SUM(P13:V17)</f>
        <v>95</v>
      </c>
      <c r="Q18" s="116"/>
      <c r="R18" s="116"/>
      <c r="S18" s="116"/>
      <c r="T18" s="116"/>
      <c r="U18" s="116"/>
      <c r="V18" s="117"/>
      <c r="W18" s="115">
        <f>SUM(W13:AC17)</f>
        <v>95</v>
      </c>
      <c r="X18" s="116"/>
      <c r="Y18" s="116"/>
      <c r="Z18" s="116"/>
      <c r="AA18" s="116"/>
      <c r="AB18" s="116"/>
      <c r="AC18" s="117"/>
      <c r="AD18" s="115">
        <f>SUM(AD13:AJ17)</f>
        <v>99</v>
      </c>
      <c r="AE18" s="116"/>
      <c r="AF18" s="116"/>
      <c r="AG18" s="116"/>
      <c r="AH18" s="116"/>
      <c r="AI18" s="116"/>
      <c r="AJ18" s="117"/>
      <c r="AK18" s="115">
        <f>SUM(AK13:AQ17)</f>
        <v>127</v>
      </c>
      <c r="AL18" s="116"/>
      <c r="AM18" s="116"/>
      <c r="AN18" s="116"/>
      <c r="AO18" s="116"/>
      <c r="AP18" s="116"/>
      <c r="AQ18" s="117"/>
      <c r="AR18" s="115">
        <f>SUM(AR13:AX17)</f>
        <v>149</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v>91</v>
      </c>
      <c r="Q19" s="110"/>
      <c r="R19" s="110"/>
      <c r="S19" s="110"/>
      <c r="T19" s="110"/>
      <c r="U19" s="110"/>
      <c r="V19" s="111"/>
      <c r="W19" s="109">
        <v>94</v>
      </c>
      <c r="X19" s="110"/>
      <c r="Y19" s="110"/>
      <c r="Z19" s="110"/>
      <c r="AA19" s="110"/>
      <c r="AB19" s="110"/>
      <c r="AC19" s="111"/>
      <c r="AD19" s="109">
        <v>99</v>
      </c>
      <c r="AE19" s="110"/>
      <c r="AF19" s="110"/>
      <c r="AG19" s="110"/>
      <c r="AH19" s="110"/>
      <c r="AI19" s="110"/>
      <c r="AJ19" s="111"/>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0.95789473684210524</v>
      </c>
      <c r="Q20" s="543"/>
      <c r="R20" s="543"/>
      <c r="S20" s="543"/>
      <c r="T20" s="543"/>
      <c r="U20" s="543"/>
      <c r="V20" s="543"/>
      <c r="W20" s="543">
        <f t="shared" ref="W20" si="0">IF(W18=0, "-", SUM(W19)/W18)</f>
        <v>0.98947368421052628</v>
      </c>
      <c r="X20" s="543"/>
      <c r="Y20" s="543"/>
      <c r="Z20" s="543"/>
      <c r="AA20" s="543"/>
      <c r="AB20" s="543"/>
      <c r="AC20" s="543"/>
      <c r="AD20" s="543">
        <f t="shared" ref="AD20" si="1">IF(AD18=0, "-", SUM(AD19)/AD18)</f>
        <v>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899" t="s">
        <v>478</v>
      </c>
      <c r="H21" s="900"/>
      <c r="I21" s="900"/>
      <c r="J21" s="900"/>
      <c r="K21" s="900"/>
      <c r="L21" s="900"/>
      <c r="M21" s="900"/>
      <c r="N21" s="900"/>
      <c r="O21" s="900"/>
      <c r="P21" s="543">
        <f>IF(P19=0, "-", SUM(P19)/SUM(P13,P14))</f>
        <v>0.95789473684210524</v>
      </c>
      <c r="Q21" s="543"/>
      <c r="R21" s="543"/>
      <c r="S21" s="543"/>
      <c r="T21" s="543"/>
      <c r="U21" s="543"/>
      <c r="V21" s="543"/>
      <c r="W21" s="543">
        <f t="shared" ref="W21" si="2">IF(W19=0, "-", SUM(W19)/SUM(W13,W14))</f>
        <v>0.98947368421052628</v>
      </c>
      <c r="X21" s="543"/>
      <c r="Y21" s="543"/>
      <c r="Z21" s="543"/>
      <c r="AA21" s="543"/>
      <c r="AB21" s="543"/>
      <c r="AC21" s="543"/>
      <c r="AD21" s="543">
        <f t="shared" ref="AD21" si="3">IF(AD19=0, "-", SUM(AD19)/SUM(AD13,AD14))</f>
        <v>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579</v>
      </c>
      <c r="H23" s="188"/>
      <c r="I23" s="188"/>
      <c r="J23" s="188"/>
      <c r="K23" s="188"/>
      <c r="L23" s="188"/>
      <c r="M23" s="188"/>
      <c r="N23" s="188"/>
      <c r="O23" s="189"/>
      <c r="P23" s="106">
        <v>127</v>
      </c>
      <c r="Q23" s="107"/>
      <c r="R23" s="107"/>
      <c r="S23" s="107"/>
      <c r="T23" s="107"/>
      <c r="U23" s="107"/>
      <c r="V23" s="108"/>
      <c r="W23" s="106">
        <v>149</v>
      </c>
      <c r="X23" s="107"/>
      <c r="Y23" s="107"/>
      <c r="Z23" s="107"/>
      <c r="AA23" s="107"/>
      <c r="AB23" s="107"/>
      <c r="AC23" s="108"/>
      <c r="AD23" s="210" t="s">
        <v>651</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127</v>
      </c>
      <c r="Q29" s="110"/>
      <c r="R29" s="110"/>
      <c r="S29" s="110"/>
      <c r="T29" s="110"/>
      <c r="U29" s="110"/>
      <c r="V29" s="111"/>
      <c r="W29" s="228">
        <f>AR13</f>
        <v>149</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473</v>
      </c>
      <c r="B30" s="514"/>
      <c r="C30" s="514"/>
      <c r="D30" s="514"/>
      <c r="E30" s="514"/>
      <c r="F30" s="515"/>
      <c r="G30" s="656"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536</v>
      </c>
      <c r="AF30" s="388"/>
      <c r="AG30" s="388"/>
      <c r="AH30" s="389"/>
      <c r="AI30" s="387" t="s">
        <v>533</v>
      </c>
      <c r="AJ30" s="388"/>
      <c r="AK30" s="388"/>
      <c r="AL30" s="389"/>
      <c r="AM30" s="390" t="s">
        <v>528</v>
      </c>
      <c r="AN30" s="390"/>
      <c r="AO30" s="390"/>
      <c r="AP30" s="387"/>
      <c r="AQ30" s="647" t="s">
        <v>354</v>
      </c>
      <c r="AR30" s="648"/>
      <c r="AS30" s="648"/>
      <c r="AT30" s="649"/>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8" t="s">
        <v>581</v>
      </c>
      <c r="AR31" s="137"/>
      <c r="AS31" s="138" t="s">
        <v>355</v>
      </c>
      <c r="AT31" s="173"/>
      <c r="AU31" s="272">
        <v>31</v>
      </c>
      <c r="AV31" s="272"/>
      <c r="AW31" s="380" t="s">
        <v>300</v>
      </c>
      <c r="AX31" s="381"/>
    </row>
    <row r="32" spans="1:50" ht="54.95" customHeight="1" x14ac:dyDescent="0.15">
      <c r="A32" s="519"/>
      <c r="B32" s="517"/>
      <c r="C32" s="517"/>
      <c r="D32" s="517"/>
      <c r="E32" s="517"/>
      <c r="F32" s="518"/>
      <c r="G32" s="544" t="s">
        <v>582</v>
      </c>
      <c r="H32" s="545"/>
      <c r="I32" s="545"/>
      <c r="J32" s="545"/>
      <c r="K32" s="545"/>
      <c r="L32" s="545"/>
      <c r="M32" s="545"/>
      <c r="N32" s="545"/>
      <c r="O32" s="546"/>
      <c r="P32" s="162" t="s">
        <v>583</v>
      </c>
      <c r="Q32" s="162"/>
      <c r="R32" s="162"/>
      <c r="S32" s="162"/>
      <c r="T32" s="162"/>
      <c r="U32" s="162"/>
      <c r="V32" s="162"/>
      <c r="W32" s="162"/>
      <c r="X32" s="232"/>
      <c r="Y32" s="339" t="s">
        <v>12</v>
      </c>
      <c r="Z32" s="553"/>
      <c r="AA32" s="554"/>
      <c r="AB32" s="555" t="s">
        <v>497</v>
      </c>
      <c r="AC32" s="555"/>
      <c r="AD32" s="555"/>
      <c r="AE32" s="365">
        <v>7.7</v>
      </c>
      <c r="AF32" s="366"/>
      <c r="AG32" s="366"/>
      <c r="AH32" s="366"/>
      <c r="AI32" s="365">
        <v>8.4</v>
      </c>
      <c r="AJ32" s="366"/>
      <c r="AK32" s="366"/>
      <c r="AL32" s="366"/>
      <c r="AM32" s="365">
        <v>9.6999999999999993</v>
      </c>
      <c r="AN32" s="366"/>
      <c r="AO32" s="366"/>
      <c r="AP32" s="366"/>
      <c r="AQ32" s="112" t="s">
        <v>581</v>
      </c>
      <c r="AR32" s="113"/>
      <c r="AS32" s="113"/>
      <c r="AT32" s="114"/>
      <c r="AU32" s="366" t="s">
        <v>580</v>
      </c>
      <c r="AV32" s="366"/>
      <c r="AW32" s="366"/>
      <c r="AX32" s="368"/>
    </row>
    <row r="33" spans="1:50" ht="54.9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497</v>
      </c>
      <c r="AC33" s="526"/>
      <c r="AD33" s="526"/>
      <c r="AE33" s="365">
        <v>15</v>
      </c>
      <c r="AF33" s="366"/>
      <c r="AG33" s="366"/>
      <c r="AH33" s="366"/>
      <c r="AI33" s="365">
        <v>15</v>
      </c>
      <c r="AJ33" s="366"/>
      <c r="AK33" s="366"/>
      <c r="AL33" s="366"/>
      <c r="AM33" s="365">
        <v>14.9</v>
      </c>
      <c r="AN33" s="366"/>
      <c r="AO33" s="366"/>
      <c r="AP33" s="366"/>
      <c r="AQ33" s="112" t="s">
        <v>584</v>
      </c>
      <c r="AR33" s="113"/>
      <c r="AS33" s="113"/>
      <c r="AT33" s="114"/>
      <c r="AU33" s="366" t="s">
        <v>655</v>
      </c>
      <c r="AV33" s="366"/>
      <c r="AW33" s="366"/>
      <c r="AX33" s="368"/>
    </row>
    <row r="34" spans="1:50" ht="54.95"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7"/>
      <c r="Y34" s="304" t="s">
        <v>13</v>
      </c>
      <c r="Z34" s="299"/>
      <c r="AA34" s="300"/>
      <c r="AB34" s="501" t="s">
        <v>301</v>
      </c>
      <c r="AC34" s="501"/>
      <c r="AD34" s="501"/>
      <c r="AE34" s="365">
        <v>194.8</v>
      </c>
      <c r="AF34" s="366"/>
      <c r="AG34" s="366"/>
      <c r="AH34" s="366"/>
      <c r="AI34" s="365">
        <v>178.6</v>
      </c>
      <c r="AJ34" s="366"/>
      <c r="AK34" s="366"/>
      <c r="AL34" s="366"/>
      <c r="AM34" s="365">
        <v>153.6</v>
      </c>
      <c r="AN34" s="366"/>
      <c r="AO34" s="366"/>
      <c r="AP34" s="366"/>
      <c r="AQ34" s="112" t="s">
        <v>581</v>
      </c>
      <c r="AR34" s="113"/>
      <c r="AS34" s="113"/>
      <c r="AT34" s="114"/>
      <c r="AU34" s="366" t="s">
        <v>580</v>
      </c>
      <c r="AV34" s="366"/>
      <c r="AW34" s="366"/>
      <c r="AX34" s="368"/>
    </row>
    <row r="35" spans="1:50" ht="23.25" customHeight="1" x14ac:dyDescent="0.15">
      <c r="A35" s="901" t="s">
        <v>506</v>
      </c>
      <c r="B35" s="902"/>
      <c r="C35" s="902"/>
      <c r="D35" s="902"/>
      <c r="E35" s="902"/>
      <c r="F35" s="903"/>
      <c r="G35" s="907" t="s">
        <v>585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50" t="s">
        <v>473</v>
      </c>
      <c r="B37" s="651"/>
      <c r="C37" s="651"/>
      <c r="D37" s="651"/>
      <c r="E37" s="651"/>
      <c r="F37" s="652"/>
      <c r="G37" s="569" t="s">
        <v>265</v>
      </c>
      <c r="H37" s="382"/>
      <c r="I37" s="382"/>
      <c r="J37" s="382"/>
      <c r="K37" s="382"/>
      <c r="L37" s="382"/>
      <c r="M37" s="382"/>
      <c r="N37" s="382"/>
      <c r="O37" s="570"/>
      <c r="P37" s="640" t="s">
        <v>59</v>
      </c>
      <c r="Q37" s="382"/>
      <c r="R37" s="382"/>
      <c r="S37" s="382"/>
      <c r="T37" s="382"/>
      <c r="U37" s="382"/>
      <c r="V37" s="382"/>
      <c r="W37" s="382"/>
      <c r="X37" s="570"/>
      <c r="Y37" s="641"/>
      <c r="Z37" s="642"/>
      <c r="AA37" s="643"/>
      <c r="AB37" s="369" t="s">
        <v>11</v>
      </c>
      <c r="AC37" s="370"/>
      <c r="AD37" s="371"/>
      <c r="AE37" s="369" t="s">
        <v>536</v>
      </c>
      <c r="AF37" s="370"/>
      <c r="AG37" s="370"/>
      <c r="AH37" s="371"/>
      <c r="AI37" s="369" t="s">
        <v>533</v>
      </c>
      <c r="AJ37" s="370"/>
      <c r="AK37" s="370"/>
      <c r="AL37" s="371"/>
      <c r="AM37" s="376" t="s">
        <v>528</v>
      </c>
      <c r="AN37" s="376"/>
      <c r="AO37" s="376"/>
      <c r="AP37" s="369"/>
      <c r="AQ37" s="268" t="s">
        <v>354</v>
      </c>
      <c r="AR37" s="269"/>
      <c r="AS37" s="269"/>
      <c r="AT37" s="270"/>
      <c r="AU37" s="382" t="s">
        <v>253</v>
      </c>
      <c r="AV37" s="382"/>
      <c r="AW37" s="382"/>
      <c r="AX37" s="383"/>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8" t="s">
        <v>581</v>
      </c>
      <c r="AR38" s="137"/>
      <c r="AS38" s="138" t="s">
        <v>355</v>
      </c>
      <c r="AT38" s="173"/>
      <c r="AU38" s="272">
        <v>31</v>
      </c>
      <c r="AV38" s="272"/>
      <c r="AW38" s="380" t="s">
        <v>300</v>
      </c>
      <c r="AX38" s="381"/>
    </row>
    <row r="39" spans="1:50" ht="30" customHeight="1" x14ac:dyDescent="0.15">
      <c r="A39" s="519"/>
      <c r="B39" s="517"/>
      <c r="C39" s="517"/>
      <c r="D39" s="517"/>
      <c r="E39" s="517"/>
      <c r="F39" s="518"/>
      <c r="G39" s="544" t="s">
        <v>586</v>
      </c>
      <c r="H39" s="545"/>
      <c r="I39" s="545"/>
      <c r="J39" s="545"/>
      <c r="K39" s="545"/>
      <c r="L39" s="545"/>
      <c r="M39" s="545"/>
      <c r="N39" s="545"/>
      <c r="O39" s="546"/>
      <c r="P39" s="162" t="s">
        <v>587</v>
      </c>
      <c r="Q39" s="162"/>
      <c r="R39" s="162"/>
      <c r="S39" s="162"/>
      <c r="T39" s="162"/>
      <c r="U39" s="162"/>
      <c r="V39" s="162"/>
      <c r="W39" s="162"/>
      <c r="X39" s="232"/>
      <c r="Y39" s="339" t="s">
        <v>12</v>
      </c>
      <c r="Z39" s="553"/>
      <c r="AA39" s="554"/>
      <c r="AB39" s="555" t="s">
        <v>497</v>
      </c>
      <c r="AC39" s="555"/>
      <c r="AD39" s="555"/>
      <c r="AE39" s="365">
        <v>99</v>
      </c>
      <c r="AF39" s="366"/>
      <c r="AG39" s="366"/>
      <c r="AH39" s="366"/>
      <c r="AI39" s="365">
        <v>99.4</v>
      </c>
      <c r="AJ39" s="366"/>
      <c r="AK39" s="366"/>
      <c r="AL39" s="366"/>
      <c r="AM39" s="365">
        <v>99.5</v>
      </c>
      <c r="AN39" s="366"/>
      <c r="AO39" s="366"/>
      <c r="AP39" s="366"/>
      <c r="AQ39" s="112" t="s">
        <v>580</v>
      </c>
      <c r="AR39" s="113"/>
      <c r="AS39" s="113"/>
      <c r="AT39" s="114"/>
      <c r="AU39" s="366" t="s">
        <v>580</v>
      </c>
      <c r="AV39" s="366"/>
      <c r="AW39" s="366"/>
      <c r="AX39" s="368"/>
    </row>
    <row r="40" spans="1:50" ht="30"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t="s">
        <v>497</v>
      </c>
      <c r="AC40" s="526"/>
      <c r="AD40" s="526"/>
      <c r="AE40" s="365">
        <v>93</v>
      </c>
      <c r="AF40" s="366"/>
      <c r="AG40" s="366"/>
      <c r="AH40" s="366"/>
      <c r="AI40" s="365">
        <v>93</v>
      </c>
      <c r="AJ40" s="366"/>
      <c r="AK40" s="366"/>
      <c r="AL40" s="366"/>
      <c r="AM40" s="365">
        <v>99</v>
      </c>
      <c r="AN40" s="366"/>
      <c r="AO40" s="366"/>
      <c r="AP40" s="366"/>
      <c r="AQ40" s="112" t="s">
        <v>580</v>
      </c>
      <c r="AR40" s="113"/>
      <c r="AS40" s="113"/>
      <c r="AT40" s="114"/>
      <c r="AU40" s="366">
        <v>99</v>
      </c>
      <c r="AV40" s="366"/>
      <c r="AW40" s="366"/>
      <c r="AX40" s="368"/>
    </row>
    <row r="41" spans="1:50" ht="30" customHeight="1" x14ac:dyDescent="0.15">
      <c r="A41" s="653"/>
      <c r="B41" s="654"/>
      <c r="C41" s="654"/>
      <c r="D41" s="654"/>
      <c r="E41" s="654"/>
      <c r="F41" s="655"/>
      <c r="G41" s="550"/>
      <c r="H41" s="551"/>
      <c r="I41" s="551"/>
      <c r="J41" s="551"/>
      <c r="K41" s="551"/>
      <c r="L41" s="551"/>
      <c r="M41" s="551"/>
      <c r="N41" s="551"/>
      <c r="O41" s="552"/>
      <c r="P41" s="165"/>
      <c r="Q41" s="165"/>
      <c r="R41" s="165"/>
      <c r="S41" s="165"/>
      <c r="T41" s="165"/>
      <c r="U41" s="165"/>
      <c r="V41" s="165"/>
      <c r="W41" s="165"/>
      <c r="X41" s="237"/>
      <c r="Y41" s="304" t="s">
        <v>13</v>
      </c>
      <c r="Z41" s="299"/>
      <c r="AA41" s="300"/>
      <c r="AB41" s="501" t="s">
        <v>301</v>
      </c>
      <c r="AC41" s="501"/>
      <c r="AD41" s="501"/>
      <c r="AE41" s="365">
        <v>106.5</v>
      </c>
      <c r="AF41" s="366"/>
      <c r="AG41" s="366"/>
      <c r="AH41" s="366"/>
      <c r="AI41" s="365">
        <v>106.9</v>
      </c>
      <c r="AJ41" s="366"/>
      <c r="AK41" s="366"/>
      <c r="AL41" s="366"/>
      <c r="AM41" s="365">
        <v>100.5</v>
      </c>
      <c r="AN41" s="366"/>
      <c r="AO41" s="366"/>
      <c r="AP41" s="366"/>
      <c r="AQ41" s="112" t="s">
        <v>580</v>
      </c>
      <c r="AR41" s="113"/>
      <c r="AS41" s="113"/>
      <c r="AT41" s="114"/>
      <c r="AU41" s="366" t="s">
        <v>580</v>
      </c>
      <c r="AV41" s="366"/>
      <c r="AW41" s="366"/>
      <c r="AX41" s="368"/>
    </row>
    <row r="42" spans="1:50" ht="23.25" customHeight="1" x14ac:dyDescent="0.15">
      <c r="A42" s="901" t="s">
        <v>506</v>
      </c>
      <c r="B42" s="902"/>
      <c r="C42" s="902"/>
      <c r="D42" s="902"/>
      <c r="E42" s="902"/>
      <c r="F42" s="903"/>
      <c r="G42" s="907" t="s">
        <v>588</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50" t="s">
        <v>473</v>
      </c>
      <c r="B44" s="651"/>
      <c r="C44" s="651"/>
      <c r="D44" s="651"/>
      <c r="E44" s="651"/>
      <c r="F44" s="652"/>
      <c r="G44" s="569" t="s">
        <v>265</v>
      </c>
      <c r="H44" s="382"/>
      <c r="I44" s="382"/>
      <c r="J44" s="382"/>
      <c r="K44" s="382"/>
      <c r="L44" s="382"/>
      <c r="M44" s="382"/>
      <c r="N44" s="382"/>
      <c r="O44" s="570"/>
      <c r="P44" s="640" t="s">
        <v>59</v>
      </c>
      <c r="Q44" s="382"/>
      <c r="R44" s="382"/>
      <c r="S44" s="382"/>
      <c r="T44" s="382"/>
      <c r="U44" s="382"/>
      <c r="V44" s="382"/>
      <c r="W44" s="382"/>
      <c r="X44" s="570"/>
      <c r="Y44" s="641"/>
      <c r="Z44" s="642"/>
      <c r="AA44" s="643"/>
      <c r="AB44" s="369" t="s">
        <v>11</v>
      </c>
      <c r="AC44" s="370"/>
      <c r="AD44" s="371"/>
      <c r="AE44" s="369" t="s">
        <v>536</v>
      </c>
      <c r="AF44" s="370"/>
      <c r="AG44" s="370"/>
      <c r="AH44" s="371"/>
      <c r="AI44" s="369" t="s">
        <v>533</v>
      </c>
      <c r="AJ44" s="370"/>
      <c r="AK44" s="370"/>
      <c r="AL44" s="371"/>
      <c r="AM44" s="376" t="s">
        <v>528</v>
      </c>
      <c r="AN44" s="376"/>
      <c r="AO44" s="376"/>
      <c r="AP44" s="369"/>
      <c r="AQ44" s="268" t="s">
        <v>354</v>
      </c>
      <c r="AR44" s="269"/>
      <c r="AS44" s="269"/>
      <c r="AT44" s="27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2"/>
      <c r="Y46" s="339" t="s">
        <v>12</v>
      </c>
      <c r="Z46" s="553"/>
      <c r="AA46" s="554"/>
      <c r="AB46" s="555"/>
      <c r="AC46" s="555"/>
      <c r="AD46" s="55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53"/>
      <c r="B48" s="654"/>
      <c r="C48" s="654"/>
      <c r="D48" s="654"/>
      <c r="E48" s="654"/>
      <c r="F48" s="655"/>
      <c r="G48" s="550"/>
      <c r="H48" s="551"/>
      <c r="I48" s="551"/>
      <c r="J48" s="551"/>
      <c r="K48" s="551"/>
      <c r="L48" s="551"/>
      <c r="M48" s="551"/>
      <c r="N48" s="551"/>
      <c r="O48" s="552"/>
      <c r="P48" s="165"/>
      <c r="Q48" s="165"/>
      <c r="R48" s="165"/>
      <c r="S48" s="165"/>
      <c r="T48" s="165"/>
      <c r="U48" s="165"/>
      <c r="V48" s="165"/>
      <c r="W48" s="165"/>
      <c r="X48" s="237"/>
      <c r="Y48" s="304" t="s">
        <v>13</v>
      </c>
      <c r="Z48" s="299"/>
      <c r="AA48" s="300"/>
      <c r="AB48" s="501" t="s">
        <v>301</v>
      </c>
      <c r="AC48" s="501"/>
      <c r="AD48" s="50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6" t="s">
        <v>473</v>
      </c>
      <c r="B51" s="517"/>
      <c r="C51" s="517"/>
      <c r="D51" s="517"/>
      <c r="E51" s="517"/>
      <c r="F51" s="518"/>
      <c r="G51" s="569" t="s">
        <v>265</v>
      </c>
      <c r="H51" s="382"/>
      <c r="I51" s="382"/>
      <c r="J51" s="382"/>
      <c r="K51" s="382"/>
      <c r="L51" s="382"/>
      <c r="M51" s="382"/>
      <c r="N51" s="382"/>
      <c r="O51" s="570"/>
      <c r="P51" s="640" t="s">
        <v>59</v>
      </c>
      <c r="Q51" s="382"/>
      <c r="R51" s="382"/>
      <c r="S51" s="382"/>
      <c r="T51" s="382"/>
      <c r="U51" s="382"/>
      <c r="V51" s="382"/>
      <c r="W51" s="382"/>
      <c r="X51" s="570"/>
      <c r="Y51" s="641"/>
      <c r="Z51" s="642"/>
      <c r="AA51" s="643"/>
      <c r="AB51" s="369" t="s">
        <v>11</v>
      </c>
      <c r="AC51" s="370"/>
      <c r="AD51" s="371"/>
      <c r="AE51" s="369" t="s">
        <v>536</v>
      </c>
      <c r="AF51" s="370"/>
      <c r="AG51" s="370"/>
      <c r="AH51" s="371"/>
      <c r="AI51" s="369" t="s">
        <v>533</v>
      </c>
      <c r="AJ51" s="370"/>
      <c r="AK51" s="370"/>
      <c r="AL51" s="371"/>
      <c r="AM51" s="376" t="s">
        <v>529</v>
      </c>
      <c r="AN51" s="376"/>
      <c r="AO51" s="376"/>
      <c r="AP51" s="369"/>
      <c r="AQ51" s="268" t="s">
        <v>354</v>
      </c>
      <c r="AR51" s="269"/>
      <c r="AS51" s="269"/>
      <c r="AT51" s="27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2"/>
      <c r="Y53" s="339" t="s">
        <v>12</v>
      </c>
      <c r="Z53" s="553"/>
      <c r="AA53" s="554"/>
      <c r="AB53" s="555"/>
      <c r="AC53" s="555"/>
      <c r="AD53" s="55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53"/>
      <c r="B55" s="654"/>
      <c r="C55" s="654"/>
      <c r="D55" s="654"/>
      <c r="E55" s="654"/>
      <c r="F55" s="655"/>
      <c r="G55" s="550"/>
      <c r="H55" s="551"/>
      <c r="I55" s="551"/>
      <c r="J55" s="551"/>
      <c r="K55" s="551"/>
      <c r="L55" s="551"/>
      <c r="M55" s="551"/>
      <c r="N55" s="551"/>
      <c r="O55" s="552"/>
      <c r="P55" s="165"/>
      <c r="Q55" s="165"/>
      <c r="R55" s="165"/>
      <c r="S55" s="165"/>
      <c r="T55" s="165"/>
      <c r="U55" s="165"/>
      <c r="V55" s="165"/>
      <c r="W55" s="165"/>
      <c r="X55" s="237"/>
      <c r="Y55" s="304" t="s">
        <v>13</v>
      </c>
      <c r="Z55" s="299"/>
      <c r="AA55" s="300"/>
      <c r="AB55" s="465" t="s">
        <v>14</v>
      </c>
      <c r="AC55" s="465"/>
      <c r="AD55" s="465"/>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6" t="s">
        <v>473</v>
      </c>
      <c r="B58" s="517"/>
      <c r="C58" s="517"/>
      <c r="D58" s="517"/>
      <c r="E58" s="517"/>
      <c r="F58" s="518"/>
      <c r="G58" s="569" t="s">
        <v>265</v>
      </c>
      <c r="H58" s="382"/>
      <c r="I58" s="382"/>
      <c r="J58" s="382"/>
      <c r="K58" s="382"/>
      <c r="L58" s="382"/>
      <c r="M58" s="382"/>
      <c r="N58" s="382"/>
      <c r="O58" s="570"/>
      <c r="P58" s="640" t="s">
        <v>59</v>
      </c>
      <c r="Q58" s="382"/>
      <c r="R58" s="382"/>
      <c r="S58" s="382"/>
      <c r="T58" s="382"/>
      <c r="U58" s="382"/>
      <c r="V58" s="382"/>
      <c r="W58" s="382"/>
      <c r="X58" s="570"/>
      <c r="Y58" s="641"/>
      <c r="Z58" s="642"/>
      <c r="AA58" s="643"/>
      <c r="AB58" s="369" t="s">
        <v>11</v>
      </c>
      <c r="AC58" s="370"/>
      <c r="AD58" s="371"/>
      <c r="AE58" s="369" t="s">
        <v>537</v>
      </c>
      <c r="AF58" s="370"/>
      <c r="AG58" s="370"/>
      <c r="AH58" s="371"/>
      <c r="AI58" s="369" t="s">
        <v>533</v>
      </c>
      <c r="AJ58" s="370"/>
      <c r="AK58" s="370"/>
      <c r="AL58" s="371"/>
      <c r="AM58" s="376" t="s">
        <v>528</v>
      </c>
      <c r="AN58" s="376"/>
      <c r="AO58" s="376"/>
      <c r="AP58" s="369"/>
      <c r="AQ58" s="268" t="s">
        <v>354</v>
      </c>
      <c r="AR58" s="269"/>
      <c r="AS58" s="269"/>
      <c r="AT58" s="27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2"/>
      <c r="Y60" s="339" t="s">
        <v>12</v>
      </c>
      <c r="Z60" s="553"/>
      <c r="AA60" s="554"/>
      <c r="AB60" s="555"/>
      <c r="AC60" s="555"/>
      <c r="AD60" s="55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7"/>
      <c r="Y62" s="304" t="s">
        <v>13</v>
      </c>
      <c r="Z62" s="299"/>
      <c r="AA62" s="300"/>
      <c r="AB62" s="501" t="s">
        <v>14</v>
      </c>
      <c r="AC62" s="501"/>
      <c r="AD62" s="50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69" t="s">
        <v>536</v>
      </c>
      <c r="AF65" s="370"/>
      <c r="AG65" s="370"/>
      <c r="AH65" s="371"/>
      <c r="AI65" s="369" t="s">
        <v>533</v>
      </c>
      <c r="AJ65" s="370"/>
      <c r="AK65" s="370"/>
      <c r="AL65" s="371"/>
      <c r="AM65" s="376" t="s">
        <v>528</v>
      </c>
      <c r="AN65" s="376"/>
      <c r="AO65" s="376"/>
      <c r="AP65" s="369"/>
      <c r="AQ65" s="869" t="s">
        <v>354</v>
      </c>
      <c r="AR65" s="865"/>
      <c r="AS65" s="865"/>
      <c r="AT65" s="866"/>
      <c r="AU65" s="984" t="s">
        <v>253</v>
      </c>
      <c r="AV65" s="984"/>
      <c r="AW65" s="984"/>
      <c r="AX65" s="985"/>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472</v>
      </c>
      <c r="AX66" s="986"/>
    </row>
    <row r="67" spans="1:50" ht="23.25" hidden="1" customHeight="1" x14ac:dyDescent="0.15">
      <c r="A67" s="853"/>
      <c r="B67" s="854"/>
      <c r="C67" s="854"/>
      <c r="D67" s="854"/>
      <c r="E67" s="854"/>
      <c r="F67" s="855"/>
      <c r="G67" s="987" t="s">
        <v>356</v>
      </c>
      <c r="H67" s="921"/>
      <c r="I67" s="922"/>
      <c r="J67" s="922"/>
      <c r="K67" s="922"/>
      <c r="L67" s="922"/>
      <c r="M67" s="922"/>
      <c r="N67" s="922"/>
      <c r="O67" s="923"/>
      <c r="P67" s="921"/>
      <c r="Q67" s="922"/>
      <c r="R67" s="922"/>
      <c r="S67" s="922"/>
      <c r="T67" s="922"/>
      <c r="U67" s="922"/>
      <c r="V67" s="923"/>
      <c r="W67" s="927"/>
      <c r="X67" s="928"/>
      <c r="Y67" s="933" t="s">
        <v>12</v>
      </c>
      <c r="Z67" s="933"/>
      <c r="AA67" s="934"/>
      <c r="AB67" s="935" t="s">
        <v>496</v>
      </c>
      <c r="AC67" s="935"/>
      <c r="AD67" s="93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62"/>
      <c r="H68" s="924"/>
      <c r="I68" s="925"/>
      <c r="J68" s="925"/>
      <c r="K68" s="925"/>
      <c r="L68" s="925"/>
      <c r="M68" s="925"/>
      <c r="N68" s="925"/>
      <c r="O68" s="926"/>
      <c r="P68" s="924"/>
      <c r="Q68" s="925"/>
      <c r="R68" s="925"/>
      <c r="S68" s="925"/>
      <c r="T68" s="925"/>
      <c r="U68" s="925"/>
      <c r="V68" s="926"/>
      <c r="W68" s="929"/>
      <c r="X68" s="930"/>
      <c r="Y68" s="185" t="s">
        <v>54</v>
      </c>
      <c r="Z68" s="185"/>
      <c r="AA68" s="186"/>
      <c r="AB68" s="982" t="s">
        <v>496</v>
      </c>
      <c r="AC68" s="982"/>
      <c r="AD68" s="982"/>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8"/>
      <c r="H69" s="924"/>
      <c r="I69" s="925"/>
      <c r="J69" s="925"/>
      <c r="K69" s="925"/>
      <c r="L69" s="925"/>
      <c r="M69" s="925"/>
      <c r="N69" s="925"/>
      <c r="O69" s="926"/>
      <c r="P69" s="924"/>
      <c r="Q69" s="925"/>
      <c r="R69" s="925"/>
      <c r="S69" s="925"/>
      <c r="T69" s="925"/>
      <c r="U69" s="925"/>
      <c r="V69" s="926"/>
      <c r="W69" s="931"/>
      <c r="X69" s="932"/>
      <c r="Y69" s="185" t="s">
        <v>13</v>
      </c>
      <c r="Z69" s="185"/>
      <c r="AA69" s="186"/>
      <c r="AB69" s="983" t="s">
        <v>497</v>
      </c>
      <c r="AC69" s="983"/>
      <c r="AD69" s="983"/>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3" t="s">
        <v>479</v>
      </c>
      <c r="B70" s="854"/>
      <c r="C70" s="854"/>
      <c r="D70" s="854"/>
      <c r="E70" s="854"/>
      <c r="F70" s="855"/>
      <c r="G70" s="962" t="s">
        <v>357</v>
      </c>
      <c r="H70" s="963"/>
      <c r="I70" s="963"/>
      <c r="J70" s="963"/>
      <c r="K70" s="963"/>
      <c r="L70" s="963"/>
      <c r="M70" s="963"/>
      <c r="N70" s="963"/>
      <c r="O70" s="963"/>
      <c r="P70" s="963"/>
      <c r="Q70" s="963"/>
      <c r="R70" s="963"/>
      <c r="S70" s="963"/>
      <c r="T70" s="963"/>
      <c r="U70" s="963"/>
      <c r="V70" s="963"/>
      <c r="W70" s="966" t="s">
        <v>495</v>
      </c>
      <c r="X70" s="967"/>
      <c r="Y70" s="933" t="s">
        <v>12</v>
      </c>
      <c r="Z70" s="933"/>
      <c r="AA70" s="934"/>
      <c r="AB70" s="935" t="s">
        <v>496</v>
      </c>
      <c r="AC70" s="935"/>
      <c r="AD70" s="93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62"/>
      <c r="H71" s="964"/>
      <c r="I71" s="964"/>
      <c r="J71" s="964"/>
      <c r="K71" s="964"/>
      <c r="L71" s="964"/>
      <c r="M71" s="964"/>
      <c r="N71" s="964"/>
      <c r="O71" s="964"/>
      <c r="P71" s="964"/>
      <c r="Q71" s="964"/>
      <c r="R71" s="964"/>
      <c r="S71" s="964"/>
      <c r="T71" s="964"/>
      <c r="U71" s="964"/>
      <c r="V71" s="964"/>
      <c r="W71" s="968"/>
      <c r="X71" s="969"/>
      <c r="Y71" s="185" t="s">
        <v>54</v>
      </c>
      <c r="Z71" s="185"/>
      <c r="AA71" s="186"/>
      <c r="AB71" s="982" t="s">
        <v>496</v>
      </c>
      <c r="AC71" s="982"/>
      <c r="AD71" s="982"/>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62"/>
      <c r="H72" s="965"/>
      <c r="I72" s="965"/>
      <c r="J72" s="965"/>
      <c r="K72" s="965"/>
      <c r="L72" s="965"/>
      <c r="M72" s="965"/>
      <c r="N72" s="965"/>
      <c r="O72" s="965"/>
      <c r="P72" s="965"/>
      <c r="Q72" s="965"/>
      <c r="R72" s="965"/>
      <c r="S72" s="965"/>
      <c r="T72" s="965"/>
      <c r="U72" s="965"/>
      <c r="V72" s="965"/>
      <c r="W72" s="970"/>
      <c r="X72" s="971"/>
      <c r="Y72" s="185" t="s">
        <v>13</v>
      </c>
      <c r="Z72" s="185"/>
      <c r="AA72" s="186"/>
      <c r="AB72" s="983" t="s">
        <v>497</v>
      </c>
      <c r="AC72" s="983"/>
      <c r="AD72" s="983"/>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536</v>
      </c>
      <c r="AF73" s="370"/>
      <c r="AG73" s="370"/>
      <c r="AH73" s="371"/>
      <c r="AI73" s="369" t="s">
        <v>533</v>
      </c>
      <c r="AJ73" s="370"/>
      <c r="AK73" s="370"/>
      <c r="AL73" s="371"/>
      <c r="AM73" s="376" t="s">
        <v>528</v>
      </c>
      <c r="AN73" s="376"/>
      <c r="AO73" s="376"/>
      <c r="AP73" s="369"/>
      <c r="AQ73" s="177" t="s">
        <v>354</v>
      </c>
      <c r="AR73" s="170"/>
      <c r="AS73" s="170"/>
      <c r="AT73" s="171"/>
      <c r="AU73" s="274" t="s">
        <v>253</v>
      </c>
      <c r="AV73" s="135"/>
      <c r="AW73" s="135"/>
      <c r="AX73" s="136"/>
    </row>
    <row r="74" spans="1:50" ht="18.75" hidden="1" customHeight="1" x14ac:dyDescent="0.15">
      <c r="A74" s="840"/>
      <c r="B74" s="841"/>
      <c r="C74" s="841"/>
      <c r="D74" s="841"/>
      <c r="E74" s="841"/>
      <c r="F74" s="842"/>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0"/>
      <c r="B75" s="841"/>
      <c r="C75" s="841"/>
      <c r="D75" s="841"/>
      <c r="E75" s="841"/>
      <c r="F75" s="842"/>
      <c r="G75" s="785"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0"/>
      <c r="B76" s="841"/>
      <c r="C76" s="841"/>
      <c r="D76" s="841"/>
      <c r="E76" s="841"/>
      <c r="F76" s="842"/>
      <c r="G76" s="786"/>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0"/>
      <c r="B77" s="841"/>
      <c r="C77" s="841"/>
      <c r="D77" s="841"/>
      <c r="E77" s="841"/>
      <c r="F77" s="842"/>
      <c r="G77" s="787"/>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509</v>
      </c>
      <c r="B78" s="914"/>
      <c r="C78" s="914"/>
      <c r="D78" s="914"/>
      <c r="E78" s="953" t="s">
        <v>451</v>
      </c>
      <c r="F78" s="954"/>
      <c r="G78" s="57" t="s">
        <v>357</v>
      </c>
      <c r="H78" s="851"/>
      <c r="I78" s="245"/>
      <c r="J78" s="245"/>
      <c r="K78" s="245"/>
      <c r="L78" s="245"/>
      <c r="M78" s="245"/>
      <c r="N78" s="245"/>
      <c r="O78" s="852"/>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3" t="s">
        <v>266</v>
      </c>
      <c r="B80" s="846" t="s">
        <v>465</v>
      </c>
      <c r="C80" s="847"/>
      <c r="D80" s="847"/>
      <c r="E80" s="847"/>
      <c r="F80" s="848"/>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561</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row>
    <row r="81" spans="1:60" ht="22.5" hidden="1" customHeight="1" x14ac:dyDescent="0.15">
      <c r="A81" s="524"/>
      <c r="B81" s="849"/>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49"/>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49"/>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0"/>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6" t="s">
        <v>61</v>
      </c>
      <c r="H85" s="783"/>
      <c r="I85" s="783"/>
      <c r="J85" s="783"/>
      <c r="K85" s="783"/>
      <c r="L85" s="783"/>
      <c r="M85" s="783"/>
      <c r="N85" s="783"/>
      <c r="O85" s="784"/>
      <c r="P85" s="782" t="s">
        <v>63</v>
      </c>
      <c r="Q85" s="783"/>
      <c r="R85" s="783"/>
      <c r="S85" s="783"/>
      <c r="T85" s="783"/>
      <c r="U85" s="783"/>
      <c r="V85" s="783"/>
      <c r="W85" s="783"/>
      <c r="X85" s="784"/>
      <c r="Y85" s="174"/>
      <c r="Z85" s="175"/>
      <c r="AA85" s="176"/>
      <c r="AB85" s="462" t="s">
        <v>11</v>
      </c>
      <c r="AC85" s="463"/>
      <c r="AD85" s="464"/>
      <c r="AE85" s="369" t="s">
        <v>536</v>
      </c>
      <c r="AF85" s="370"/>
      <c r="AG85" s="370"/>
      <c r="AH85" s="371"/>
      <c r="AI85" s="369" t="s">
        <v>533</v>
      </c>
      <c r="AJ85" s="370"/>
      <c r="AK85" s="370"/>
      <c r="AL85" s="371"/>
      <c r="AM85" s="376" t="s">
        <v>528</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2"/>
      <c r="I87" s="162"/>
      <c r="J87" s="162"/>
      <c r="K87" s="162"/>
      <c r="L87" s="162"/>
      <c r="M87" s="162"/>
      <c r="N87" s="162"/>
      <c r="O87" s="232"/>
      <c r="P87" s="162"/>
      <c r="Q87" s="800"/>
      <c r="R87" s="800"/>
      <c r="S87" s="800"/>
      <c r="T87" s="800"/>
      <c r="U87" s="800"/>
      <c r="V87" s="800"/>
      <c r="W87" s="800"/>
      <c r="X87" s="801"/>
      <c r="Y87" s="759" t="s">
        <v>62</v>
      </c>
      <c r="Z87" s="760"/>
      <c r="AA87" s="761"/>
      <c r="AB87" s="555"/>
      <c r="AC87" s="555"/>
      <c r="AD87" s="555"/>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4"/>
      <c r="B88" s="556"/>
      <c r="C88" s="556"/>
      <c r="D88" s="556"/>
      <c r="E88" s="556"/>
      <c r="F88" s="557"/>
      <c r="G88" s="233"/>
      <c r="H88" s="234"/>
      <c r="I88" s="234"/>
      <c r="J88" s="234"/>
      <c r="K88" s="234"/>
      <c r="L88" s="234"/>
      <c r="M88" s="234"/>
      <c r="N88" s="234"/>
      <c r="O88" s="235"/>
      <c r="P88" s="802"/>
      <c r="Q88" s="802"/>
      <c r="R88" s="802"/>
      <c r="S88" s="802"/>
      <c r="T88" s="802"/>
      <c r="U88" s="802"/>
      <c r="V88" s="802"/>
      <c r="W88" s="802"/>
      <c r="X88" s="803"/>
      <c r="Y88" s="733" t="s">
        <v>54</v>
      </c>
      <c r="Z88" s="734"/>
      <c r="AA88" s="735"/>
      <c r="AB88" s="526"/>
      <c r="AC88" s="526"/>
      <c r="AD88" s="526"/>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4"/>
      <c r="B89" s="558"/>
      <c r="C89" s="558"/>
      <c r="D89" s="558"/>
      <c r="E89" s="558"/>
      <c r="F89" s="559"/>
      <c r="G89" s="236"/>
      <c r="H89" s="165"/>
      <c r="I89" s="165"/>
      <c r="J89" s="165"/>
      <c r="K89" s="165"/>
      <c r="L89" s="165"/>
      <c r="M89" s="165"/>
      <c r="N89" s="165"/>
      <c r="O89" s="237"/>
      <c r="P89" s="305"/>
      <c r="Q89" s="305"/>
      <c r="R89" s="305"/>
      <c r="S89" s="305"/>
      <c r="T89" s="305"/>
      <c r="U89" s="305"/>
      <c r="V89" s="305"/>
      <c r="W89" s="305"/>
      <c r="X89" s="804"/>
      <c r="Y89" s="733" t="s">
        <v>13</v>
      </c>
      <c r="Z89" s="734"/>
      <c r="AA89" s="735"/>
      <c r="AB89" s="465" t="s">
        <v>14</v>
      </c>
      <c r="AC89" s="465"/>
      <c r="AD89" s="465"/>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6" t="s">
        <v>61</v>
      </c>
      <c r="H90" s="783"/>
      <c r="I90" s="783"/>
      <c r="J90" s="783"/>
      <c r="K90" s="783"/>
      <c r="L90" s="783"/>
      <c r="M90" s="783"/>
      <c r="N90" s="783"/>
      <c r="O90" s="784"/>
      <c r="P90" s="782" t="s">
        <v>63</v>
      </c>
      <c r="Q90" s="783"/>
      <c r="R90" s="783"/>
      <c r="S90" s="783"/>
      <c r="T90" s="783"/>
      <c r="U90" s="783"/>
      <c r="V90" s="783"/>
      <c r="W90" s="783"/>
      <c r="X90" s="784"/>
      <c r="Y90" s="174"/>
      <c r="Z90" s="175"/>
      <c r="AA90" s="176"/>
      <c r="AB90" s="462" t="s">
        <v>11</v>
      </c>
      <c r="AC90" s="463"/>
      <c r="AD90" s="464"/>
      <c r="AE90" s="369" t="s">
        <v>536</v>
      </c>
      <c r="AF90" s="370"/>
      <c r="AG90" s="370"/>
      <c r="AH90" s="371"/>
      <c r="AI90" s="369" t="s">
        <v>533</v>
      </c>
      <c r="AJ90" s="370"/>
      <c r="AK90" s="370"/>
      <c r="AL90" s="371"/>
      <c r="AM90" s="376" t="s">
        <v>528</v>
      </c>
      <c r="AN90" s="376"/>
      <c r="AO90" s="376"/>
      <c r="AP90" s="369"/>
      <c r="AQ90" s="177" t="s">
        <v>354</v>
      </c>
      <c r="AR90" s="170"/>
      <c r="AS90" s="170"/>
      <c r="AT90" s="171"/>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4"/>
      <c r="B92" s="556"/>
      <c r="C92" s="556"/>
      <c r="D92" s="556"/>
      <c r="E92" s="556"/>
      <c r="F92" s="557"/>
      <c r="G92" s="231"/>
      <c r="H92" s="162"/>
      <c r="I92" s="162"/>
      <c r="J92" s="162"/>
      <c r="K92" s="162"/>
      <c r="L92" s="162"/>
      <c r="M92" s="162"/>
      <c r="N92" s="162"/>
      <c r="O92" s="232"/>
      <c r="P92" s="162"/>
      <c r="Q92" s="800"/>
      <c r="R92" s="800"/>
      <c r="S92" s="800"/>
      <c r="T92" s="800"/>
      <c r="U92" s="800"/>
      <c r="V92" s="800"/>
      <c r="W92" s="800"/>
      <c r="X92" s="801"/>
      <c r="Y92" s="759" t="s">
        <v>62</v>
      </c>
      <c r="Z92" s="760"/>
      <c r="AA92" s="761"/>
      <c r="AB92" s="555"/>
      <c r="AC92" s="555"/>
      <c r="AD92" s="555"/>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2"/>
      <c r="Q93" s="802"/>
      <c r="R93" s="802"/>
      <c r="S93" s="802"/>
      <c r="T93" s="802"/>
      <c r="U93" s="802"/>
      <c r="V93" s="802"/>
      <c r="W93" s="802"/>
      <c r="X93" s="803"/>
      <c r="Y93" s="733" t="s">
        <v>54</v>
      </c>
      <c r="Z93" s="734"/>
      <c r="AA93" s="735"/>
      <c r="AB93" s="526"/>
      <c r="AC93" s="526"/>
      <c r="AD93" s="526"/>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4"/>
      <c r="B94" s="558"/>
      <c r="C94" s="558"/>
      <c r="D94" s="558"/>
      <c r="E94" s="558"/>
      <c r="F94" s="559"/>
      <c r="G94" s="236"/>
      <c r="H94" s="165"/>
      <c r="I94" s="165"/>
      <c r="J94" s="165"/>
      <c r="K94" s="165"/>
      <c r="L94" s="165"/>
      <c r="M94" s="165"/>
      <c r="N94" s="165"/>
      <c r="O94" s="237"/>
      <c r="P94" s="305"/>
      <c r="Q94" s="305"/>
      <c r="R94" s="305"/>
      <c r="S94" s="305"/>
      <c r="T94" s="305"/>
      <c r="U94" s="305"/>
      <c r="V94" s="305"/>
      <c r="W94" s="305"/>
      <c r="X94" s="804"/>
      <c r="Y94" s="733" t="s">
        <v>13</v>
      </c>
      <c r="Z94" s="734"/>
      <c r="AA94" s="735"/>
      <c r="AB94" s="465" t="s">
        <v>14</v>
      </c>
      <c r="AC94" s="465"/>
      <c r="AD94" s="465"/>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4"/>
      <c r="B95" s="556" t="s">
        <v>264</v>
      </c>
      <c r="C95" s="556"/>
      <c r="D95" s="556"/>
      <c r="E95" s="556"/>
      <c r="F95" s="557"/>
      <c r="G95" s="796" t="s">
        <v>61</v>
      </c>
      <c r="H95" s="783"/>
      <c r="I95" s="783"/>
      <c r="J95" s="783"/>
      <c r="K95" s="783"/>
      <c r="L95" s="783"/>
      <c r="M95" s="783"/>
      <c r="N95" s="783"/>
      <c r="O95" s="784"/>
      <c r="P95" s="782" t="s">
        <v>63</v>
      </c>
      <c r="Q95" s="783"/>
      <c r="R95" s="783"/>
      <c r="S95" s="783"/>
      <c r="T95" s="783"/>
      <c r="U95" s="783"/>
      <c r="V95" s="783"/>
      <c r="W95" s="783"/>
      <c r="X95" s="784"/>
      <c r="Y95" s="174"/>
      <c r="Z95" s="175"/>
      <c r="AA95" s="176"/>
      <c r="AB95" s="462" t="s">
        <v>11</v>
      </c>
      <c r="AC95" s="463"/>
      <c r="AD95" s="464"/>
      <c r="AE95" s="369" t="s">
        <v>536</v>
      </c>
      <c r="AF95" s="370"/>
      <c r="AG95" s="370"/>
      <c r="AH95" s="371"/>
      <c r="AI95" s="369" t="s">
        <v>533</v>
      </c>
      <c r="AJ95" s="370"/>
      <c r="AK95" s="370"/>
      <c r="AL95" s="371"/>
      <c r="AM95" s="376" t="s">
        <v>528</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4"/>
      <c r="B97" s="556"/>
      <c r="C97" s="556"/>
      <c r="D97" s="556"/>
      <c r="E97" s="556"/>
      <c r="F97" s="557"/>
      <c r="G97" s="231"/>
      <c r="H97" s="162"/>
      <c r="I97" s="162"/>
      <c r="J97" s="162"/>
      <c r="K97" s="162"/>
      <c r="L97" s="162"/>
      <c r="M97" s="162"/>
      <c r="N97" s="162"/>
      <c r="O97" s="232"/>
      <c r="P97" s="162"/>
      <c r="Q97" s="800"/>
      <c r="R97" s="800"/>
      <c r="S97" s="800"/>
      <c r="T97" s="800"/>
      <c r="U97" s="800"/>
      <c r="V97" s="800"/>
      <c r="W97" s="800"/>
      <c r="X97" s="801"/>
      <c r="Y97" s="759" t="s">
        <v>62</v>
      </c>
      <c r="Z97" s="760"/>
      <c r="AA97" s="761"/>
      <c r="AB97" s="413"/>
      <c r="AC97" s="414"/>
      <c r="AD97" s="415"/>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2"/>
      <c r="Q98" s="802"/>
      <c r="R98" s="802"/>
      <c r="S98" s="802"/>
      <c r="T98" s="802"/>
      <c r="U98" s="802"/>
      <c r="V98" s="802"/>
      <c r="W98" s="802"/>
      <c r="X98" s="803"/>
      <c r="Y98" s="733" t="s">
        <v>54</v>
      </c>
      <c r="Z98" s="734"/>
      <c r="AA98" s="735"/>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5"/>
      <c r="B99" s="882"/>
      <c r="C99" s="882"/>
      <c r="D99" s="882"/>
      <c r="E99" s="882"/>
      <c r="F99" s="883"/>
      <c r="G99" s="805"/>
      <c r="H99" s="248"/>
      <c r="I99" s="248"/>
      <c r="J99" s="248"/>
      <c r="K99" s="248"/>
      <c r="L99" s="248"/>
      <c r="M99" s="248"/>
      <c r="N99" s="248"/>
      <c r="O99" s="806"/>
      <c r="P99" s="843"/>
      <c r="Q99" s="843"/>
      <c r="R99" s="843"/>
      <c r="S99" s="843"/>
      <c r="T99" s="843"/>
      <c r="U99" s="843"/>
      <c r="V99" s="843"/>
      <c r="W99" s="843"/>
      <c r="X99" s="844"/>
      <c r="Y99" s="484" t="s">
        <v>13</v>
      </c>
      <c r="Z99" s="485"/>
      <c r="AA99" s="486"/>
      <c r="AB99" s="466" t="s">
        <v>14</v>
      </c>
      <c r="AC99" s="467"/>
      <c r="AD99" s="468"/>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9"/>
      <c r="Z100" s="470"/>
      <c r="AA100" s="471"/>
      <c r="AB100" s="859" t="s">
        <v>11</v>
      </c>
      <c r="AC100" s="859"/>
      <c r="AD100" s="859"/>
      <c r="AE100" s="823" t="s">
        <v>536</v>
      </c>
      <c r="AF100" s="824"/>
      <c r="AG100" s="824"/>
      <c r="AH100" s="825"/>
      <c r="AI100" s="823" t="s">
        <v>533</v>
      </c>
      <c r="AJ100" s="824"/>
      <c r="AK100" s="824"/>
      <c r="AL100" s="825"/>
      <c r="AM100" s="823" t="s">
        <v>529</v>
      </c>
      <c r="AN100" s="824"/>
      <c r="AO100" s="824"/>
      <c r="AP100" s="825"/>
      <c r="AQ100" s="943" t="s">
        <v>522</v>
      </c>
      <c r="AR100" s="944"/>
      <c r="AS100" s="944"/>
      <c r="AT100" s="945"/>
      <c r="AU100" s="943" t="s">
        <v>519</v>
      </c>
      <c r="AV100" s="944"/>
      <c r="AW100" s="944"/>
      <c r="AX100" s="946"/>
    </row>
    <row r="101" spans="1:60" ht="23.25" customHeight="1" x14ac:dyDescent="0.15">
      <c r="A101" s="495"/>
      <c r="B101" s="496"/>
      <c r="C101" s="496"/>
      <c r="D101" s="496"/>
      <c r="E101" s="496"/>
      <c r="F101" s="497"/>
      <c r="G101" s="162" t="s">
        <v>589</v>
      </c>
      <c r="H101" s="162"/>
      <c r="I101" s="162"/>
      <c r="J101" s="162"/>
      <c r="K101" s="162"/>
      <c r="L101" s="162"/>
      <c r="M101" s="162"/>
      <c r="N101" s="162"/>
      <c r="O101" s="162"/>
      <c r="P101" s="162"/>
      <c r="Q101" s="162"/>
      <c r="R101" s="162"/>
      <c r="S101" s="162"/>
      <c r="T101" s="162"/>
      <c r="U101" s="162"/>
      <c r="V101" s="162"/>
      <c r="W101" s="162"/>
      <c r="X101" s="232"/>
      <c r="Y101" s="797" t="s">
        <v>55</v>
      </c>
      <c r="Z101" s="719"/>
      <c r="AA101" s="720"/>
      <c r="AB101" s="555" t="s">
        <v>593</v>
      </c>
      <c r="AC101" s="555"/>
      <c r="AD101" s="555"/>
      <c r="AE101" s="365">
        <v>1223</v>
      </c>
      <c r="AF101" s="366"/>
      <c r="AG101" s="366"/>
      <c r="AH101" s="367"/>
      <c r="AI101" s="365">
        <v>1270</v>
      </c>
      <c r="AJ101" s="366"/>
      <c r="AK101" s="366"/>
      <c r="AL101" s="367"/>
      <c r="AM101" s="365">
        <v>1110</v>
      </c>
      <c r="AN101" s="366"/>
      <c r="AO101" s="366"/>
      <c r="AP101" s="367"/>
      <c r="AQ101" s="365" t="s">
        <v>580</v>
      </c>
      <c r="AR101" s="366"/>
      <c r="AS101" s="366"/>
      <c r="AT101" s="367"/>
      <c r="AU101" s="365" t="s">
        <v>656</v>
      </c>
      <c r="AV101" s="366"/>
      <c r="AW101" s="366"/>
      <c r="AX101" s="367"/>
    </row>
    <row r="102" spans="1:60" ht="23.2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7"/>
      <c r="Y102" s="478" t="s">
        <v>56</v>
      </c>
      <c r="Z102" s="340"/>
      <c r="AA102" s="341"/>
      <c r="AB102" s="555" t="s">
        <v>593</v>
      </c>
      <c r="AC102" s="555"/>
      <c r="AD102" s="555"/>
      <c r="AE102" s="359">
        <v>1000</v>
      </c>
      <c r="AF102" s="359"/>
      <c r="AG102" s="359"/>
      <c r="AH102" s="359"/>
      <c r="AI102" s="359">
        <v>1000</v>
      </c>
      <c r="AJ102" s="359"/>
      <c r="AK102" s="359"/>
      <c r="AL102" s="359"/>
      <c r="AM102" s="359">
        <v>1147</v>
      </c>
      <c r="AN102" s="359"/>
      <c r="AO102" s="359"/>
      <c r="AP102" s="359"/>
      <c r="AQ102" s="814">
        <v>902</v>
      </c>
      <c r="AR102" s="815"/>
      <c r="AS102" s="815"/>
      <c r="AT102" s="816"/>
      <c r="AU102" s="814" t="s">
        <v>656</v>
      </c>
      <c r="AV102" s="815"/>
      <c r="AW102" s="815"/>
      <c r="AX102" s="816"/>
    </row>
    <row r="103" spans="1:60" ht="31.5" hidden="1" customHeight="1" x14ac:dyDescent="0.15">
      <c r="A103" s="492" t="s">
        <v>475</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4" t="s">
        <v>11</v>
      </c>
      <c r="AC103" s="299"/>
      <c r="AD103" s="300"/>
      <c r="AE103" s="304" t="s">
        <v>536</v>
      </c>
      <c r="AF103" s="299"/>
      <c r="AG103" s="299"/>
      <c r="AH103" s="300"/>
      <c r="AI103" s="304" t="s">
        <v>533</v>
      </c>
      <c r="AJ103" s="299"/>
      <c r="AK103" s="299"/>
      <c r="AL103" s="300"/>
      <c r="AM103" s="304" t="s">
        <v>529</v>
      </c>
      <c r="AN103" s="299"/>
      <c r="AO103" s="299"/>
      <c r="AP103" s="300"/>
      <c r="AQ103" s="361" t="s">
        <v>522</v>
      </c>
      <c r="AR103" s="362"/>
      <c r="AS103" s="362"/>
      <c r="AT103" s="363"/>
      <c r="AU103" s="361" t="s">
        <v>519</v>
      </c>
      <c r="AV103" s="362"/>
      <c r="AW103" s="362"/>
      <c r="AX103" s="364"/>
    </row>
    <row r="104" spans="1:60" ht="23.25" hidden="1" customHeight="1" x14ac:dyDescent="0.15">
      <c r="A104" s="495"/>
      <c r="B104" s="496"/>
      <c r="C104" s="496"/>
      <c r="D104" s="496"/>
      <c r="E104" s="496"/>
      <c r="F104" s="497"/>
      <c r="G104" s="162"/>
      <c r="H104" s="162"/>
      <c r="I104" s="162"/>
      <c r="J104" s="162"/>
      <c r="K104" s="162"/>
      <c r="L104" s="162"/>
      <c r="M104" s="162"/>
      <c r="N104" s="162"/>
      <c r="O104" s="162"/>
      <c r="P104" s="162"/>
      <c r="Q104" s="162"/>
      <c r="R104" s="162"/>
      <c r="S104" s="162"/>
      <c r="T104" s="162"/>
      <c r="U104" s="162"/>
      <c r="V104" s="162"/>
      <c r="W104" s="162"/>
      <c r="X104" s="232"/>
      <c r="Y104" s="481" t="s">
        <v>55</v>
      </c>
      <c r="Z104" s="482"/>
      <c r="AA104" s="483"/>
      <c r="AB104" s="475"/>
      <c r="AC104" s="476"/>
      <c r="AD104" s="477"/>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7"/>
      <c r="Y105" s="478" t="s">
        <v>56</v>
      </c>
      <c r="Z105" s="479"/>
      <c r="AA105" s="480"/>
      <c r="AB105" s="413"/>
      <c r="AC105" s="414"/>
      <c r="AD105" s="415"/>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92" t="s">
        <v>475</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4" t="s">
        <v>11</v>
      </c>
      <c r="AC106" s="299"/>
      <c r="AD106" s="300"/>
      <c r="AE106" s="304" t="s">
        <v>536</v>
      </c>
      <c r="AF106" s="299"/>
      <c r="AG106" s="299"/>
      <c r="AH106" s="300"/>
      <c r="AI106" s="304" t="s">
        <v>533</v>
      </c>
      <c r="AJ106" s="299"/>
      <c r="AK106" s="299"/>
      <c r="AL106" s="300"/>
      <c r="AM106" s="304" t="s">
        <v>528</v>
      </c>
      <c r="AN106" s="299"/>
      <c r="AO106" s="299"/>
      <c r="AP106" s="300"/>
      <c r="AQ106" s="361" t="s">
        <v>522</v>
      </c>
      <c r="AR106" s="362"/>
      <c r="AS106" s="362"/>
      <c r="AT106" s="363"/>
      <c r="AU106" s="361" t="s">
        <v>519</v>
      </c>
      <c r="AV106" s="362"/>
      <c r="AW106" s="362"/>
      <c r="AX106" s="364"/>
    </row>
    <row r="107" spans="1:60" ht="23.25" hidden="1" customHeight="1" x14ac:dyDescent="0.15">
      <c r="A107" s="495"/>
      <c r="B107" s="496"/>
      <c r="C107" s="496"/>
      <c r="D107" s="496"/>
      <c r="E107" s="496"/>
      <c r="F107" s="497"/>
      <c r="G107" s="162"/>
      <c r="H107" s="162"/>
      <c r="I107" s="162"/>
      <c r="J107" s="162"/>
      <c r="K107" s="162"/>
      <c r="L107" s="162"/>
      <c r="M107" s="162"/>
      <c r="N107" s="162"/>
      <c r="O107" s="162"/>
      <c r="P107" s="162"/>
      <c r="Q107" s="162"/>
      <c r="R107" s="162"/>
      <c r="S107" s="162"/>
      <c r="T107" s="162"/>
      <c r="U107" s="162"/>
      <c r="V107" s="162"/>
      <c r="W107" s="162"/>
      <c r="X107" s="232"/>
      <c r="Y107" s="481" t="s">
        <v>55</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7"/>
      <c r="Y108" s="478" t="s">
        <v>56</v>
      </c>
      <c r="Z108" s="479"/>
      <c r="AA108" s="480"/>
      <c r="AB108" s="413"/>
      <c r="AC108" s="414"/>
      <c r="AD108" s="415"/>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92" t="s">
        <v>475</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4" t="s">
        <v>11</v>
      </c>
      <c r="AC109" s="299"/>
      <c r="AD109" s="300"/>
      <c r="AE109" s="304" t="s">
        <v>536</v>
      </c>
      <c r="AF109" s="299"/>
      <c r="AG109" s="299"/>
      <c r="AH109" s="300"/>
      <c r="AI109" s="304" t="s">
        <v>533</v>
      </c>
      <c r="AJ109" s="299"/>
      <c r="AK109" s="299"/>
      <c r="AL109" s="300"/>
      <c r="AM109" s="304" t="s">
        <v>529</v>
      </c>
      <c r="AN109" s="299"/>
      <c r="AO109" s="299"/>
      <c r="AP109" s="300"/>
      <c r="AQ109" s="361" t="s">
        <v>522</v>
      </c>
      <c r="AR109" s="362"/>
      <c r="AS109" s="362"/>
      <c r="AT109" s="363"/>
      <c r="AU109" s="361" t="s">
        <v>519</v>
      </c>
      <c r="AV109" s="362"/>
      <c r="AW109" s="362"/>
      <c r="AX109" s="364"/>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2"/>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7"/>
      <c r="Y111" s="478" t="s">
        <v>56</v>
      </c>
      <c r="Z111" s="479"/>
      <c r="AA111" s="480"/>
      <c r="AB111" s="413"/>
      <c r="AC111" s="414"/>
      <c r="AD111" s="415"/>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92" t="s">
        <v>475</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4" t="s">
        <v>11</v>
      </c>
      <c r="AC112" s="299"/>
      <c r="AD112" s="300"/>
      <c r="AE112" s="304" t="s">
        <v>536</v>
      </c>
      <c r="AF112" s="299"/>
      <c r="AG112" s="299"/>
      <c r="AH112" s="300"/>
      <c r="AI112" s="304" t="s">
        <v>533</v>
      </c>
      <c r="AJ112" s="299"/>
      <c r="AK112" s="299"/>
      <c r="AL112" s="300"/>
      <c r="AM112" s="304" t="s">
        <v>528</v>
      </c>
      <c r="AN112" s="299"/>
      <c r="AO112" s="299"/>
      <c r="AP112" s="300"/>
      <c r="AQ112" s="361" t="s">
        <v>522</v>
      </c>
      <c r="AR112" s="362"/>
      <c r="AS112" s="362"/>
      <c r="AT112" s="363"/>
      <c r="AU112" s="361" t="s">
        <v>519</v>
      </c>
      <c r="AV112" s="362"/>
      <c r="AW112" s="362"/>
      <c r="AX112" s="364"/>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32"/>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7"/>
      <c r="Y114" s="478" t="s">
        <v>56</v>
      </c>
      <c r="Z114" s="479"/>
      <c r="AA114" s="480"/>
      <c r="AB114" s="413"/>
      <c r="AC114" s="414"/>
      <c r="AD114" s="415"/>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536</v>
      </c>
      <c r="AF115" s="299"/>
      <c r="AG115" s="299"/>
      <c r="AH115" s="300"/>
      <c r="AI115" s="304" t="s">
        <v>533</v>
      </c>
      <c r="AJ115" s="299"/>
      <c r="AK115" s="299"/>
      <c r="AL115" s="300"/>
      <c r="AM115" s="304" t="s">
        <v>528</v>
      </c>
      <c r="AN115" s="299"/>
      <c r="AO115" s="299"/>
      <c r="AP115" s="300"/>
      <c r="AQ115" s="336" t="s">
        <v>523</v>
      </c>
      <c r="AR115" s="337"/>
      <c r="AS115" s="337"/>
      <c r="AT115" s="337"/>
      <c r="AU115" s="337"/>
      <c r="AV115" s="337"/>
      <c r="AW115" s="337"/>
      <c r="AX115" s="338"/>
    </row>
    <row r="116" spans="1:50" ht="23.25" customHeight="1" x14ac:dyDescent="0.15">
      <c r="A116" s="293"/>
      <c r="B116" s="294"/>
      <c r="C116" s="294"/>
      <c r="D116" s="294"/>
      <c r="E116" s="294"/>
      <c r="F116" s="295"/>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592</v>
      </c>
      <c r="AC116" s="302"/>
      <c r="AD116" s="303"/>
      <c r="AE116" s="359">
        <v>74422</v>
      </c>
      <c r="AF116" s="359"/>
      <c r="AG116" s="359"/>
      <c r="AH116" s="359"/>
      <c r="AI116" s="359">
        <v>74047</v>
      </c>
      <c r="AJ116" s="359"/>
      <c r="AK116" s="359"/>
      <c r="AL116" s="359"/>
      <c r="AM116" s="359">
        <v>89280</v>
      </c>
      <c r="AN116" s="359"/>
      <c r="AO116" s="359"/>
      <c r="AP116" s="359"/>
      <c r="AQ116" s="365">
        <v>138737</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591</v>
      </c>
      <c r="AC117" s="343"/>
      <c r="AD117" s="344"/>
      <c r="AE117" s="461" t="s">
        <v>594</v>
      </c>
      <c r="AF117" s="307"/>
      <c r="AG117" s="307"/>
      <c r="AH117" s="307"/>
      <c r="AI117" s="461" t="s">
        <v>643</v>
      </c>
      <c r="AJ117" s="307"/>
      <c r="AK117" s="307"/>
      <c r="AL117" s="307"/>
      <c r="AM117" s="461" t="s">
        <v>652</v>
      </c>
      <c r="AN117" s="307"/>
      <c r="AO117" s="307"/>
      <c r="AP117" s="307"/>
      <c r="AQ117" s="461" t="s">
        <v>642</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536</v>
      </c>
      <c r="AF118" s="299"/>
      <c r="AG118" s="299"/>
      <c r="AH118" s="300"/>
      <c r="AI118" s="304" t="s">
        <v>533</v>
      </c>
      <c r="AJ118" s="299"/>
      <c r="AK118" s="299"/>
      <c r="AL118" s="300"/>
      <c r="AM118" s="304" t="s">
        <v>528</v>
      </c>
      <c r="AN118" s="299"/>
      <c r="AO118" s="299"/>
      <c r="AP118" s="300"/>
      <c r="AQ118" s="336" t="s">
        <v>523</v>
      </c>
      <c r="AR118" s="337"/>
      <c r="AS118" s="337"/>
      <c r="AT118" s="337"/>
      <c r="AU118" s="337"/>
      <c r="AV118" s="337"/>
      <c r="AW118" s="337"/>
      <c r="AX118" s="338"/>
    </row>
    <row r="119" spans="1:50" ht="23.25" hidden="1" customHeight="1" x14ac:dyDescent="0.15">
      <c r="A119" s="293"/>
      <c r="B119" s="294"/>
      <c r="C119" s="294"/>
      <c r="D119" s="294"/>
      <c r="E119" s="294"/>
      <c r="F119" s="295"/>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536</v>
      </c>
      <c r="AF121" s="299"/>
      <c r="AG121" s="299"/>
      <c r="AH121" s="300"/>
      <c r="AI121" s="304" t="s">
        <v>533</v>
      </c>
      <c r="AJ121" s="299"/>
      <c r="AK121" s="299"/>
      <c r="AL121" s="300"/>
      <c r="AM121" s="304" t="s">
        <v>528</v>
      </c>
      <c r="AN121" s="299"/>
      <c r="AO121" s="299"/>
      <c r="AP121" s="300"/>
      <c r="AQ121" s="336" t="s">
        <v>523</v>
      </c>
      <c r="AR121" s="337"/>
      <c r="AS121" s="337"/>
      <c r="AT121" s="337"/>
      <c r="AU121" s="337"/>
      <c r="AV121" s="337"/>
      <c r="AW121" s="337"/>
      <c r="AX121" s="338"/>
    </row>
    <row r="122" spans="1:50" ht="23.25" hidden="1" customHeight="1" x14ac:dyDescent="0.15">
      <c r="A122" s="293"/>
      <c r="B122" s="294"/>
      <c r="C122" s="294"/>
      <c r="D122" s="294"/>
      <c r="E122" s="294"/>
      <c r="F122" s="295"/>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537</v>
      </c>
      <c r="AF124" s="299"/>
      <c r="AG124" s="299"/>
      <c r="AH124" s="300"/>
      <c r="AI124" s="304" t="s">
        <v>533</v>
      </c>
      <c r="AJ124" s="299"/>
      <c r="AK124" s="299"/>
      <c r="AL124" s="300"/>
      <c r="AM124" s="304" t="s">
        <v>528</v>
      </c>
      <c r="AN124" s="299"/>
      <c r="AO124" s="299"/>
      <c r="AP124" s="300"/>
      <c r="AQ124" s="336" t="s">
        <v>523</v>
      </c>
      <c r="AR124" s="337"/>
      <c r="AS124" s="337"/>
      <c r="AT124" s="337"/>
      <c r="AU124" s="337"/>
      <c r="AV124" s="337"/>
      <c r="AW124" s="337"/>
      <c r="AX124" s="338"/>
    </row>
    <row r="125" spans="1:50" ht="23.25" hidden="1" customHeight="1" x14ac:dyDescent="0.15">
      <c r="A125" s="293"/>
      <c r="B125" s="294"/>
      <c r="C125" s="294"/>
      <c r="D125" s="294"/>
      <c r="E125" s="294"/>
      <c r="F125" s="295"/>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536</v>
      </c>
      <c r="AF127" s="299"/>
      <c r="AG127" s="299"/>
      <c r="AH127" s="300"/>
      <c r="AI127" s="304" t="s">
        <v>533</v>
      </c>
      <c r="AJ127" s="299"/>
      <c r="AK127" s="299"/>
      <c r="AL127" s="300"/>
      <c r="AM127" s="304" t="s">
        <v>528</v>
      </c>
      <c r="AN127" s="299"/>
      <c r="AO127" s="299"/>
      <c r="AP127" s="300"/>
      <c r="AQ127" s="336" t="s">
        <v>523</v>
      </c>
      <c r="AR127" s="337"/>
      <c r="AS127" s="337"/>
      <c r="AT127" s="337"/>
      <c r="AU127" s="337"/>
      <c r="AV127" s="337"/>
      <c r="AW127" s="337"/>
      <c r="AX127" s="338"/>
    </row>
    <row r="128" spans="1:50" ht="23.25" hidden="1" customHeight="1" x14ac:dyDescent="0.15">
      <c r="A128" s="293"/>
      <c r="B128" s="294"/>
      <c r="C128" s="294"/>
      <c r="D128" s="294"/>
      <c r="E128" s="294"/>
      <c r="F128" s="295"/>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18" t="s">
        <v>566</v>
      </c>
      <c r="B130" s="916"/>
      <c r="C130" s="915" t="s">
        <v>358</v>
      </c>
      <c r="D130" s="916"/>
      <c r="E130" s="309" t="s">
        <v>387</v>
      </c>
      <c r="F130" s="310"/>
      <c r="G130" s="311" t="s">
        <v>595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19"/>
      <c r="B131" s="253"/>
      <c r="C131" s="252"/>
      <c r="D131" s="253"/>
      <c r="E131" s="239" t="s">
        <v>386</v>
      </c>
      <c r="F131" s="240"/>
      <c r="G131" s="236" t="s">
        <v>649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19"/>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536</v>
      </c>
      <c r="AF132" s="266"/>
      <c r="AG132" s="266"/>
      <c r="AH132" s="266"/>
      <c r="AI132" s="266" t="s">
        <v>533</v>
      </c>
      <c r="AJ132" s="266"/>
      <c r="AK132" s="266"/>
      <c r="AL132" s="266"/>
      <c r="AM132" s="266" t="s">
        <v>528</v>
      </c>
      <c r="AN132" s="266"/>
      <c r="AO132" s="266"/>
      <c r="AP132" s="268"/>
      <c r="AQ132" s="268" t="s">
        <v>354</v>
      </c>
      <c r="AR132" s="269"/>
      <c r="AS132" s="269"/>
      <c r="AT132" s="270"/>
      <c r="AU132" s="280" t="s">
        <v>370</v>
      </c>
      <c r="AV132" s="280"/>
      <c r="AW132" s="280"/>
      <c r="AX132" s="281"/>
    </row>
    <row r="133" spans="1:50" ht="18.75" customHeight="1" x14ac:dyDescent="0.15">
      <c r="A133" s="919"/>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customHeight="1" x14ac:dyDescent="0.15">
      <c r="A134" s="919"/>
      <c r="B134" s="253"/>
      <c r="C134" s="252"/>
      <c r="D134" s="253"/>
      <c r="E134" s="252"/>
      <c r="F134" s="315"/>
      <c r="G134" s="231" t="s">
        <v>596</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581</v>
      </c>
      <c r="AC134" s="222"/>
      <c r="AD134" s="222"/>
      <c r="AE134" s="267" t="s">
        <v>597</v>
      </c>
      <c r="AF134" s="113"/>
      <c r="AG134" s="113"/>
      <c r="AH134" s="113"/>
      <c r="AI134" s="267" t="s">
        <v>598</v>
      </c>
      <c r="AJ134" s="113"/>
      <c r="AK134" s="113"/>
      <c r="AL134" s="113"/>
      <c r="AM134" s="267" t="s">
        <v>599</v>
      </c>
      <c r="AN134" s="113"/>
      <c r="AO134" s="113"/>
      <c r="AP134" s="113"/>
      <c r="AQ134" s="267" t="s">
        <v>600</v>
      </c>
      <c r="AR134" s="113"/>
      <c r="AS134" s="113"/>
      <c r="AT134" s="113"/>
      <c r="AU134" s="267" t="s">
        <v>581</v>
      </c>
      <c r="AV134" s="113"/>
      <c r="AW134" s="113"/>
      <c r="AX134" s="223"/>
    </row>
    <row r="135" spans="1:50" ht="39.75" customHeight="1" x14ac:dyDescent="0.15">
      <c r="A135" s="919"/>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601</v>
      </c>
      <c r="AC135" s="134"/>
      <c r="AD135" s="134"/>
      <c r="AE135" s="267" t="s">
        <v>602</v>
      </c>
      <c r="AF135" s="113"/>
      <c r="AG135" s="113"/>
      <c r="AH135" s="113"/>
      <c r="AI135" s="267" t="s">
        <v>600</v>
      </c>
      <c r="AJ135" s="113"/>
      <c r="AK135" s="113"/>
      <c r="AL135" s="113"/>
      <c r="AM135" s="267" t="s">
        <v>603</v>
      </c>
      <c r="AN135" s="113"/>
      <c r="AO135" s="113"/>
      <c r="AP135" s="113"/>
      <c r="AQ135" s="267" t="s">
        <v>600</v>
      </c>
      <c r="AR135" s="113"/>
      <c r="AS135" s="113"/>
      <c r="AT135" s="113"/>
      <c r="AU135" s="267" t="s">
        <v>581</v>
      </c>
      <c r="AV135" s="113"/>
      <c r="AW135" s="113"/>
      <c r="AX135" s="223"/>
    </row>
    <row r="136" spans="1:50" ht="18.75" hidden="1" customHeight="1" x14ac:dyDescent="0.15">
      <c r="A136" s="919"/>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536</v>
      </c>
      <c r="AF136" s="266"/>
      <c r="AG136" s="266"/>
      <c r="AH136" s="266"/>
      <c r="AI136" s="266" t="s">
        <v>533</v>
      </c>
      <c r="AJ136" s="266"/>
      <c r="AK136" s="266"/>
      <c r="AL136" s="266"/>
      <c r="AM136" s="266" t="s">
        <v>528</v>
      </c>
      <c r="AN136" s="266"/>
      <c r="AO136" s="266"/>
      <c r="AP136" s="268"/>
      <c r="AQ136" s="268" t="s">
        <v>354</v>
      </c>
      <c r="AR136" s="269"/>
      <c r="AS136" s="269"/>
      <c r="AT136" s="270"/>
      <c r="AU136" s="280" t="s">
        <v>370</v>
      </c>
      <c r="AV136" s="280"/>
      <c r="AW136" s="280"/>
      <c r="AX136" s="281"/>
    </row>
    <row r="137" spans="1:50" ht="18.75" hidden="1" customHeight="1" x14ac:dyDescent="0.15">
      <c r="A137" s="919"/>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19"/>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19"/>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19"/>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536</v>
      </c>
      <c r="AF140" s="266"/>
      <c r="AG140" s="266"/>
      <c r="AH140" s="266"/>
      <c r="AI140" s="266" t="s">
        <v>533</v>
      </c>
      <c r="AJ140" s="266"/>
      <c r="AK140" s="266"/>
      <c r="AL140" s="266"/>
      <c r="AM140" s="266" t="s">
        <v>528</v>
      </c>
      <c r="AN140" s="266"/>
      <c r="AO140" s="266"/>
      <c r="AP140" s="268"/>
      <c r="AQ140" s="268" t="s">
        <v>354</v>
      </c>
      <c r="AR140" s="269"/>
      <c r="AS140" s="269"/>
      <c r="AT140" s="270"/>
      <c r="AU140" s="280" t="s">
        <v>370</v>
      </c>
      <c r="AV140" s="280"/>
      <c r="AW140" s="280"/>
      <c r="AX140" s="281"/>
    </row>
    <row r="141" spans="1:50" ht="18.75" hidden="1" customHeight="1" x14ac:dyDescent="0.15">
      <c r="A141" s="919"/>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19"/>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19"/>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19"/>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536</v>
      </c>
      <c r="AF144" s="266"/>
      <c r="AG144" s="266"/>
      <c r="AH144" s="266"/>
      <c r="AI144" s="266" t="s">
        <v>533</v>
      </c>
      <c r="AJ144" s="266"/>
      <c r="AK144" s="266"/>
      <c r="AL144" s="266"/>
      <c r="AM144" s="266" t="s">
        <v>528</v>
      </c>
      <c r="AN144" s="266"/>
      <c r="AO144" s="266"/>
      <c r="AP144" s="268"/>
      <c r="AQ144" s="268" t="s">
        <v>354</v>
      </c>
      <c r="AR144" s="269"/>
      <c r="AS144" s="269"/>
      <c r="AT144" s="270"/>
      <c r="AU144" s="280" t="s">
        <v>370</v>
      </c>
      <c r="AV144" s="280"/>
      <c r="AW144" s="280"/>
      <c r="AX144" s="281"/>
    </row>
    <row r="145" spans="1:50" ht="18.75" hidden="1" customHeight="1" x14ac:dyDescent="0.15">
      <c r="A145" s="919"/>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19"/>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19"/>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19"/>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536</v>
      </c>
      <c r="AF148" s="266"/>
      <c r="AG148" s="266"/>
      <c r="AH148" s="266"/>
      <c r="AI148" s="266" t="s">
        <v>533</v>
      </c>
      <c r="AJ148" s="266"/>
      <c r="AK148" s="266"/>
      <c r="AL148" s="266"/>
      <c r="AM148" s="266" t="s">
        <v>528</v>
      </c>
      <c r="AN148" s="266"/>
      <c r="AO148" s="266"/>
      <c r="AP148" s="268"/>
      <c r="AQ148" s="268" t="s">
        <v>354</v>
      </c>
      <c r="AR148" s="269"/>
      <c r="AS148" s="269"/>
      <c r="AT148" s="270"/>
      <c r="AU148" s="280" t="s">
        <v>370</v>
      </c>
      <c r="AV148" s="280"/>
      <c r="AW148" s="280"/>
      <c r="AX148" s="281"/>
    </row>
    <row r="149" spans="1:50" ht="18.75" hidden="1" customHeight="1" x14ac:dyDescent="0.15">
      <c r="A149" s="919"/>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19"/>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19"/>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19"/>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919"/>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19"/>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4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19"/>
      <c r="B155" s="253"/>
      <c r="C155" s="252"/>
      <c r="D155" s="253"/>
      <c r="E155" s="252"/>
      <c r="F155" s="315"/>
      <c r="G155" s="233"/>
      <c r="H155" s="234"/>
      <c r="I155" s="234"/>
      <c r="J155" s="234"/>
      <c r="K155" s="234"/>
      <c r="L155" s="234"/>
      <c r="M155" s="234"/>
      <c r="N155" s="234"/>
      <c r="O155" s="234"/>
      <c r="P155" s="235"/>
      <c r="Q155" s="435"/>
      <c r="R155" s="234"/>
      <c r="S155" s="234"/>
      <c r="T155" s="234"/>
      <c r="U155" s="234"/>
      <c r="V155" s="234"/>
      <c r="W155" s="234"/>
      <c r="X155" s="234"/>
      <c r="Y155" s="234"/>
      <c r="Z155" s="234"/>
      <c r="AA155" s="94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19"/>
      <c r="B156" s="253"/>
      <c r="C156" s="252"/>
      <c r="D156" s="253"/>
      <c r="E156" s="252"/>
      <c r="F156" s="315"/>
      <c r="G156" s="233"/>
      <c r="H156" s="234"/>
      <c r="I156" s="234"/>
      <c r="J156" s="234"/>
      <c r="K156" s="234"/>
      <c r="L156" s="234"/>
      <c r="M156" s="234"/>
      <c r="N156" s="234"/>
      <c r="O156" s="234"/>
      <c r="P156" s="235"/>
      <c r="Q156" s="435"/>
      <c r="R156" s="234"/>
      <c r="S156" s="234"/>
      <c r="T156" s="234"/>
      <c r="U156" s="234"/>
      <c r="V156" s="234"/>
      <c r="W156" s="234"/>
      <c r="X156" s="234"/>
      <c r="Y156" s="234"/>
      <c r="Z156" s="234"/>
      <c r="AA156" s="948"/>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19"/>
      <c r="B157" s="253"/>
      <c r="C157" s="252"/>
      <c r="D157" s="253"/>
      <c r="E157" s="252"/>
      <c r="F157" s="315"/>
      <c r="G157" s="233"/>
      <c r="H157" s="234"/>
      <c r="I157" s="234"/>
      <c r="J157" s="234"/>
      <c r="K157" s="234"/>
      <c r="L157" s="234"/>
      <c r="M157" s="234"/>
      <c r="N157" s="234"/>
      <c r="O157" s="234"/>
      <c r="P157" s="235"/>
      <c r="Q157" s="435"/>
      <c r="R157" s="234"/>
      <c r="S157" s="234"/>
      <c r="T157" s="234"/>
      <c r="U157" s="234"/>
      <c r="V157" s="234"/>
      <c r="W157" s="234"/>
      <c r="X157" s="234"/>
      <c r="Y157" s="234"/>
      <c r="Z157" s="234"/>
      <c r="AA157" s="948"/>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19"/>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49"/>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19"/>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19"/>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19"/>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4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19"/>
      <c r="B162" s="253"/>
      <c r="C162" s="252"/>
      <c r="D162" s="253"/>
      <c r="E162" s="252"/>
      <c r="F162" s="315"/>
      <c r="G162" s="233"/>
      <c r="H162" s="234"/>
      <c r="I162" s="234"/>
      <c r="J162" s="234"/>
      <c r="K162" s="234"/>
      <c r="L162" s="234"/>
      <c r="M162" s="234"/>
      <c r="N162" s="234"/>
      <c r="O162" s="234"/>
      <c r="P162" s="235"/>
      <c r="Q162" s="435"/>
      <c r="R162" s="234"/>
      <c r="S162" s="234"/>
      <c r="T162" s="234"/>
      <c r="U162" s="234"/>
      <c r="V162" s="234"/>
      <c r="W162" s="234"/>
      <c r="X162" s="234"/>
      <c r="Y162" s="234"/>
      <c r="Z162" s="234"/>
      <c r="AA162" s="94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19"/>
      <c r="B163" s="253"/>
      <c r="C163" s="252"/>
      <c r="D163" s="253"/>
      <c r="E163" s="252"/>
      <c r="F163" s="315"/>
      <c r="G163" s="233"/>
      <c r="H163" s="234"/>
      <c r="I163" s="234"/>
      <c r="J163" s="234"/>
      <c r="K163" s="234"/>
      <c r="L163" s="234"/>
      <c r="M163" s="234"/>
      <c r="N163" s="234"/>
      <c r="O163" s="234"/>
      <c r="P163" s="235"/>
      <c r="Q163" s="435"/>
      <c r="R163" s="234"/>
      <c r="S163" s="234"/>
      <c r="T163" s="234"/>
      <c r="U163" s="234"/>
      <c r="V163" s="234"/>
      <c r="W163" s="234"/>
      <c r="X163" s="234"/>
      <c r="Y163" s="234"/>
      <c r="Z163" s="234"/>
      <c r="AA163" s="948"/>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19"/>
      <c r="B164" s="253"/>
      <c r="C164" s="252"/>
      <c r="D164" s="253"/>
      <c r="E164" s="252"/>
      <c r="F164" s="315"/>
      <c r="G164" s="233"/>
      <c r="H164" s="234"/>
      <c r="I164" s="234"/>
      <c r="J164" s="234"/>
      <c r="K164" s="234"/>
      <c r="L164" s="234"/>
      <c r="M164" s="234"/>
      <c r="N164" s="234"/>
      <c r="O164" s="234"/>
      <c r="P164" s="235"/>
      <c r="Q164" s="435"/>
      <c r="R164" s="234"/>
      <c r="S164" s="234"/>
      <c r="T164" s="234"/>
      <c r="U164" s="234"/>
      <c r="V164" s="234"/>
      <c r="W164" s="234"/>
      <c r="X164" s="234"/>
      <c r="Y164" s="234"/>
      <c r="Z164" s="234"/>
      <c r="AA164" s="948"/>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19"/>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49"/>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19"/>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19"/>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19"/>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4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19"/>
      <c r="B169" s="253"/>
      <c r="C169" s="252"/>
      <c r="D169" s="253"/>
      <c r="E169" s="252"/>
      <c r="F169" s="315"/>
      <c r="G169" s="233"/>
      <c r="H169" s="234"/>
      <c r="I169" s="234"/>
      <c r="J169" s="234"/>
      <c r="K169" s="234"/>
      <c r="L169" s="234"/>
      <c r="M169" s="234"/>
      <c r="N169" s="234"/>
      <c r="O169" s="234"/>
      <c r="P169" s="235"/>
      <c r="Q169" s="435"/>
      <c r="R169" s="234"/>
      <c r="S169" s="234"/>
      <c r="T169" s="234"/>
      <c r="U169" s="234"/>
      <c r="V169" s="234"/>
      <c r="W169" s="234"/>
      <c r="X169" s="234"/>
      <c r="Y169" s="234"/>
      <c r="Z169" s="234"/>
      <c r="AA169" s="94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19"/>
      <c r="B170" s="253"/>
      <c r="C170" s="252"/>
      <c r="D170" s="253"/>
      <c r="E170" s="252"/>
      <c r="F170" s="315"/>
      <c r="G170" s="233"/>
      <c r="H170" s="234"/>
      <c r="I170" s="234"/>
      <c r="J170" s="234"/>
      <c r="K170" s="234"/>
      <c r="L170" s="234"/>
      <c r="M170" s="234"/>
      <c r="N170" s="234"/>
      <c r="O170" s="234"/>
      <c r="P170" s="235"/>
      <c r="Q170" s="435"/>
      <c r="R170" s="234"/>
      <c r="S170" s="234"/>
      <c r="T170" s="234"/>
      <c r="U170" s="234"/>
      <c r="V170" s="234"/>
      <c r="W170" s="234"/>
      <c r="X170" s="234"/>
      <c r="Y170" s="234"/>
      <c r="Z170" s="234"/>
      <c r="AA170" s="948"/>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19"/>
      <c r="B171" s="253"/>
      <c r="C171" s="252"/>
      <c r="D171" s="253"/>
      <c r="E171" s="252"/>
      <c r="F171" s="315"/>
      <c r="G171" s="233"/>
      <c r="H171" s="234"/>
      <c r="I171" s="234"/>
      <c r="J171" s="234"/>
      <c r="K171" s="234"/>
      <c r="L171" s="234"/>
      <c r="M171" s="234"/>
      <c r="N171" s="234"/>
      <c r="O171" s="234"/>
      <c r="P171" s="235"/>
      <c r="Q171" s="435"/>
      <c r="R171" s="234"/>
      <c r="S171" s="234"/>
      <c r="T171" s="234"/>
      <c r="U171" s="234"/>
      <c r="V171" s="234"/>
      <c r="W171" s="234"/>
      <c r="X171" s="234"/>
      <c r="Y171" s="234"/>
      <c r="Z171" s="234"/>
      <c r="AA171" s="948"/>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19"/>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49"/>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19"/>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19"/>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19"/>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4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19"/>
      <c r="B176" s="253"/>
      <c r="C176" s="252"/>
      <c r="D176" s="253"/>
      <c r="E176" s="252"/>
      <c r="F176" s="315"/>
      <c r="G176" s="233"/>
      <c r="H176" s="234"/>
      <c r="I176" s="234"/>
      <c r="J176" s="234"/>
      <c r="K176" s="234"/>
      <c r="L176" s="234"/>
      <c r="M176" s="234"/>
      <c r="N176" s="234"/>
      <c r="O176" s="234"/>
      <c r="P176" s="235"/>
      <c r="Q176" s="435"/>
      <c r="R176" s="234"/>
      <c r="S176" s="234"/>
      <c r="T176" s="234"/>
      <c r="U176" s="234"/>
      <c r="V176" s="234"/>
      <c r="W176" s="234"/>
      <c r="X176" s="234"/>
      <c r="Y176" s="234"/>
      <c r="Z176" s="234"/>
      <c r="AA176" s="94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19"/>
      <c r="B177" s="253"/>
      <c r="C177" s="252"/>
      <c r="D177" s="253"/>
      <c r="E177" s="252"/>
      <c r="F177" s="315"/>
      <c r="G177" s="233"/>
      <c r="H177" s="234"/>
      <c r="I177" s="234"/>
      <c r="J177" s="234"/>
      <c r="K177" s="234"/>
      <c r="L177" s="234"/>
      <c r="M177" s="234"/>
      <c r="N177" s="234"/>
      <c r="O177" s="234"/>
      <c r="P177" s="235"/>
      <c r="Q177" s="435"/>
      <c r="R177" s="234"/>
      <c r="S177" s="234"/>
      <c r="T177" s="234"/>
      <c r="U177" s="234"/>
      <c r="V177" s="234"/>
      <c r="W177" s="234"/>
      <c r="X177" s="234"/>
      <c r="Y177" s="234"/>
      <c r="Z177" s="234"/>
      <c r="AA177" s="948"/>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19"/>
      <c r="B178" s="253"/>
      <c r="C178" s="252"/>
      <c r="D178" s="253"/>
      <c r="E178" s="252"/>
      <c r="F178" s="315"/>
      <c r="G178" s="233"/>
      <c r="H178" s="234"/>
      <c r="I178" s="234"/>
      <c r="J178" s="234"/>
      <c r="K178" s="234"/>
      <c r="L178" s="234"/>
      <c r="M178" s="234"/>
      <c r="N178" s="234"/>
      <c r="O178" s="234"/>
      <c r="P178" s="235"/>
      <c r="Q178" s="435"/>
      <c r="R178" s="234"/>
      <c r="S178" s="234"/>
      <c r="T178" s="234"/>
      <c r="U178" s="234"/>
      <c r="V178" s="234"/>
      <c r="W178" s="234"/>
      <c r="X178" s="234"/>
      <c r="Y178" s="234"/>
      <c r="Z178" s="234"/>
      <c r="AA178" s="948"/>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19"/>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49"/>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19"/>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19"/>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19"/>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4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19"/>
      <c r="B183" s="253"/>
      <c r="C183" s="252"/>
      <c r="D183" s="253"/>
      <c r="E183" s="252"/>
      <c r="F183" s="315"/>
      <c r="G183" s="233"/>
      <c r="H183" s="234"/>
      <c r="I183" s="234"/>
      <c r="J183" s="234"/>
      <c r="K183" s="234"/>
      <c r="L183" s="234"/>
      <c r="M183" s="234"/>
      <c r="N183" s="234"/>
      <c r="O183" s="234"/>
      <c r="P183" s="235"/>
      <c r="Q183" s="435"/>
      <c r="R183" s="234"/>
      <c r="S183" s="234"/>
      <c r="T183" s="234"/>
      <c r="U183" s="234"/>
      <c r="V183" s="234"/>
      <c r="W183" s="234"/>
      <c r="X183" s="234"/>
      <c r="Y183" s="234"/>
      <c r="Z183" s="234"/>
      <c r="AA183" s="94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19"/>
      <c r="B184" s="253"/>
      <c r="C184" s="252"/>
      <c r="D184" s="253"/>
      <c r="E184" s="252"/>
      <c r="F184" s="315"/>
      <c r="G184" s="233"/>
      <c r="H184" s="234"/>
      <c r="I184" s="234"/>
      <c r="J184" s="234"/>
      <c r="K184" s="234"/>
      <c r="L184" s="234"/>
      <c r="M184" s="234"/>
      <c r="N184" s="234"/>
      <c r="O184" s="234"/>
      <c r="P184" s="235"/>
      <c r="Q184" s="435"/>
      <c r="R184" s="234"/>
      <c r="S184" s="234"/>
      <c r="T184" s="234"/>
      <c r="U184" s="234"/>
      <c r="V184" s="234"/>
      <c r="W184" s="234"/>
      <c r="X184" s="234"/>
      <c r="Y184" s="234"/>
      <c r="Z184" s="234"/>
      <c r="AA184" s="948"/>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19"/>
      <c r="B185" s="253"/>
      <c r="C185" s="252"/>
      <c r="D185" s="253"/>
      <c r="E185" s="252"/>
      <c r="F185" s="315"/>
      <c r="G185" s="233"/>
      <c r="H185" s="234"/>
      <c r="I185" s="234"/>
      <c r="J185" s="234"/>
      <c r="K185" s="234"/>
      <c r="L185" s="234"/>
      <c r="M185" s="234"/>
      <c r="N185" s="234"/>
      <c r="O185" s="234"/>
      <c r="P185" s="235"/>
      <c r="Q185" s="435"/>
      <c r="R185" s="234"/>
      <c r="S185" s="234"/>
      <c r="T185" s="234"/>
      <c r="U185" s="234"/>
      <c r="V185" s="234"/>
      <c r="W185" s="234"/>
      <c r="X185" s="234"/>
      <c r="Y185" s="234"/>
      <c r="Z185" s="234"/>
      <c r="AA185" s="948"/>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19"/>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49"/>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19"/>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19"/>
      <c r="B188" s="253"/>
      <c r="C188" s="252"/>
      <c r="D188" s="253"/>
      <c r="E188" s="161" t="s">
        <v>604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19"/>
      <c r="B189" s="253"/>
      <c r="C189" s="252"/>
      <c r="D189" s="253"/>
      <c r="E189" s="435"/>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6"/>
    </row>
    <row r="190" spans="1:50" ht="45" hidden="1" customHeight="1" x14ac:dyDescent="0.15">
      <c r="A190" s="919"/>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19"/>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19"/>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536</v>
      </c>
      <c r="AF192" s="266"/>
      <c r="AG192" s="266"/>
      <c r="AH192" s="266"/>
      <c r="AI192" s="266" t="s">
        <v>533</v>
      </c>
      <c r="AJ192" s="266"/>
      <c r="AK192" s="266"/>
      <c r="AL192" s="266"/>
      <c r="AM192" s="266" t="s">
        <v>528</v>
      </c>
      <c r="AN192" s="266"/>
      <c r="AO192" s="266"/>
      <c r="AP192" s="268"/>
      <c r="AQ192" s="268" t="s">
        <v>354</v>
      </c>
      <c r="AR192" s="269"/>
      <c r="AS192" s="269"/>
      <c r="AT192" s="270"/>
      <c r="AU192" s="280" t="s">
        <v>370</v>
      </c>
      <c r="AV192" s="280"/>
      <c r="AW192" s="280"/>
      <c r="AX192" s="281"/>
    </row>
    <row r="193" spans="1:50" ht="18.75" hidden="1" customHeight="1" x14ac:dyDescent="0.15">
      <c r="A193" s="919"/>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19"/>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19"/>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19"/>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537</v>
      </c>
      <c r="AF196" s="266"/>
      <c r="AG196" s="266"/>
      <c r="AH196" s="266"/>
      <c r="AI196" s="266" t="s">
        <v>533</v>
      </c>
      <c r="AJ196" s="266"/>
      <c r="AK196" s="266"/>
      <c r="AL196" s="266"/>
      <c r="AM196" s="266" t="s">
        <v>528</v>
      </c>
      <c r="AN196" s="266"/>
      <c r="AO196" s="266"/>
      <c r="AP196" s="268"/>
      <c r="AQ196" s="268" t="s">
        <v>354</v>
      </c>
      <c r="AR196" s="269"/>
      <c r="AS196" s="269"/>
      <c r="AT196" s="270"/>
      <c r="AU196" s="280" t="s">
        <v>370</v>
      </c>
      <c r="AV196" s="280"/>
      <c r="AW196" s="280"/>
      <c r="AX196" s="281"/>
    </row>
    <row r="197" spans="1:50" ht="18.75" hidden="1" customHeight="1" x14ac:dyDescent="0.15">
      <c r="A197" s="919"/>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19"/>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19"/>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19"/>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536</v>
      </c>
      <c r="AF200" s="266"/>
      <c r="AG200" s="266"/>
      <c r="AH200" s="266"/>
      <c r="AI200" s="266" t="s">
        <v>533</v>
      </c>
      <c r="AJ200" s="266"/>
      <c r="AK200" s="266"/>
      <c r="AL200" s="266"/>
      <c r="AM200" s="266" t="s">
        <v>528</v>
      </c>
      <c r="AN200" s="266"/>
      <c r="AO200" s="266"/>
      <c r="AP200" s="268"/>
      <c r="AQ200" s="268" t="s">
        <v>354</v>
      </c>
      <c r="AR200" s="269"/>
      <c r="AS200" s="269"/>
      <c r="AT200" s="270"/>
      <c r="AU200" s="280" t="s">
        <v>370</v>
      </c>
      <c r="AV200" s="280"/>
      <c r="AW200" s="280"/>
      <c r="AX200" s="281"/>
    </row>
    <row r="201" spans="1:50" ht="18.75" hidden="1" customHeight="1" x14ac:dyDescent="0.15">
      <c r="A201" s="919"/>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19"/>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19"/>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19"/>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536</v>
      </c>
      <c r="AF204" s="266"/>
      <c r="AG204" s="266"/>
      <c r="AH204" s="266"/>
      <c r="AI204" s="266" t="s">
        <v>533</v>
      </c>
      <c r="AJ204" s="266"/>
      <c r="AK204" s="266"/>
      <c r="AL204" s="266"/>
      <c r="AM204" s="266" t="s">
        <v>528</v>
      </c>
      <c r="AN204" s="266"/>
      <c r="AO204" s="266"/>
      <c r="AP204" s="268"/>
      <c r="AQ204" s="268" t="s">
        <v>354</v>
      </c>
      <c r="AR204" s="269"/>
      <c r="AS204" s="269"/>
      <c r="AT204" s="270"/>
      <c r="AU204" s="280" t="s">
        <v>370</v>
      </c>
      <c r="AV204" s="280"/>
      <c r="AW204" s="280"/>
      <c r="AX204" s="281"/>
    </row>
    <row r="205" spans="1:50" ht="18.75" hidden="1" customHeight="1" x14ac:dyDescent="0.15">
      <c r="A205" s="919"/>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19"/>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19"/>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19"/>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536</v>
      </c>
      <c r="AF208" s="266"/>
      <c r="AG208" s="266"/>
      <c r="AH208" s="266"/>
      <c r="AI208" s="266" t="s">
        <v>533</v>
      </c>
      <c r="AJ208" s="266"/>
      <c r="AK208" s="266"/>
      <c r="AL208" s="266"/>
      <c r="AM208" s="266" t="s">
        <v>528</v>
      </c>
      <c r="AN208" s="266"/>
      <c r="AO208" s="266"/>
      <c r="AP208" s="268"/>
      <c r="AQ208" s="268" t="s">
        <v>354</v>
      </c>
      <c r="AR208" s="269"/>
      <c r="AS208" s="269"/>
      <c r="AT208" s="270"/>
      <c r="AU208" s="280" t="s">
        <v>370</v>
      </c>
      <c r="AV208" s="280"/>
      <c r="AW208" s="280"/>
      <c r="AX208" s="281"/>
    </row>
    <row r="209" spans="1:50" ht="18.75" hidden="1" customHeight="1" x14ac:dyDescent="0.15">
      <c r="A209" s="919"/>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19"/>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19"/>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19"/>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919"/>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19"/>
      <c r="B214" s="253"/>
      <c r="C214" s="252"/>
      <c r="D214" s="253"/>
      <c r="E214" s="252"/>
      <c r="F214" s="315"/>
      <c r="G214" s="231"/>
      <c r="H214" s="162"/>
      <c r="I214" s="162"/>
      <c r="J214" s="162"/>
      <c r="K214" s="162"/>
      <c r="L214" s="162"/>
      <c r="M214" s="162"/>
      <c r="N214" s="162"/>
      <c r="O214" s="162"/>
      <c r="P214" s="232"/>
      <c r="Q214" s="989"/>
      <c r="R214" s="990"/>
      <c r="S214" s="990"/>
      <c r="T214" s="990"/>
      <c r="U214" s="990"/>
      <c r="V214" s="990"/>
      <c r="W214" s="990"/>
      <c r="X214" s="990"/>
      <c r="Y214" s="990"/>
      <c r="Z214" s="990"/>
      <c r="AA214" s="99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19"/>
      <c r="B215" s="253"/>
      <c r="C215" s="252"/>
      <c r="D215" s="253"/>
      <c r="E215" s="252"/>
      <c r="F215" s="315"/>
      <c r="G215" s="233"/>
      <c r="H215" s="234"/>
      <c r="I215" s="234"/>
      <c r="J215" s="234"/>
      <c r="K215" s="234"/>
      <c r="L215" s="234"/>
      <c r="M215" s="234"/>
      <c r="N215" s="234"/>
      <c r="O215" s="234"/>
      <c r="P215" s="235"/>
      <c r="Q215" s="992"/>
      <c r="R215" s="993"/>
      <c r="S215" s="993"/>
      <c r="T215" s="993"/>
      <c r="U215" s="993"/>
      <c r="V215" s="993"/>
      <c r="W215" s="993"/>
      <c r="X215" s="993"/>
      <c r="Y215" s="993"/>
      <c r="Z215" s="993"/>
      <c r="AA215" s="99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19"/>
      <c r="B216" s="253"/>
      <c r="C216" s="252"/>
      <c r="D216" s="253"/>
      <c r="E216" s="252"/>
      <c r="F216" s="315"/>
      <c r="G216" s="233"/>
      <c r="H216" s="234"/>
      <c r="I216" s="234"/>
      <c r="J216" s="234"/>
      <c r="K216" s="234"/>
      <c r="L216" s="234"/>
      <c r="M216" s="234"/>
      <c r="N216" s="234"/>
      <c r="O216" s="234"/>
      <c r="P216" s="235"/>
      <c r="Q216" s="992"/>
      <c r="R216" s="993"/>
      <c r="S216" s="993"/>
      <c r="T216" s="993"/>
      <c r="U216" s="993"/>
      <c r="V216" s="993"/>
      <c r="W216" s="993"/>
      <c r="X216" s="993"/>
      <c r="Y216" s="993"/>
      <c r="Z216" s="993"/>
      <c r="AA216" s="994"/>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19"/>
      <c r="B217" s="253"/>
      <c r="C217" s="252"/>
      <c r="D217" s="253"/>
      <c r="E217" s="252"/>
      <c r="F217" s="315"/>
      <c r="G217" s="233"/>
      <c r="H217" s="234"/>
      <c r="I217" s="234"/>
      <c r="J217" s="234"/>
      <c r="K217" s="234"/>
      <c r="L217" s="234"/>
      <c r="M217" s="234"/>
      <c r="N217" s="234"/>
      <c r="O217" s="234"/>
      <c r="P217" s="235"/>
      <c r="Q217" s="992"/>
      <c r="R217" s="993"/>
      <c r="S217" s="993"/>
      <c r="T217" s="993"/>
      <c r="U217" s="993"/>
      <c r="V217" s="993"/>
      <c r="W217" s="993"/>
      <c r="X217" s="993"/>
      <c r="Y217" s="993"/>
      <c r="Z217" s="993"/>
      <c r="AA217" s="994"/>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19"/>
      <c r="B218" s="253"/>
      <c r="C218" s="252"/>
      <c r="D218" s="253"/>
      <c r="E218" s="252"/>
      <c r="F218" s="315"/>
      <c r="G218" s="236"/>
      <c r="H218" s="165"/>
      <c r="I218" s="165"/>
      <c r="J218" s="165"/>
      <c r="K218" s="165"/>
      <c r="L218" s="165"/>
      <c r="M218" s="165"/>
      <c r="N218" s="165"/>
      <c r="O218" s="165"/>
      <c r="P218" s="237"/>
      <c r="Q218" s="995"/>
      <c r="R218" s="996"/>
      <c r="S218" s="996"/>
      <c r="T218" s="996"/>
      <c r="U218" s="996"/>
      <c r="V218" s="996"/>
      <c r="W218" s="996"/>
      <c r="X218" s="996"/>
      <c r="Y218" s="996"/>
      <c r="Z218" s="996"/>
      <c r="AA218" s="997"/>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19"/>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19"/>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19"/>
      <c r="B221" s="253"/>
      <c r="C221" s="252"/>
      <c r="D221" s="253"/>
      <c r="E221" s="252"/>
      <c r="F221" s="315"/>
      <c r="G221" s="231"/>
      <c r="H221" s="162"/>
      <c r="I221" s="162"/>
      <c r="J221" s="162"/>
      <c r="K221" s="162"/>
      <c r="L221" s="162"/>
      <c r="M221" s="162"/>
      <c r="N221" s="162"/>
      <c r="O221" s="162"/>
      <c r="P221" s="232"/>
      <c r="Q221" s="989"/>
      <c r="R221" s="990"/>
      <c r="S221" s="990"/>
      <c r="T221" s="990"/>
      <c r="U221" s="990"/>
      <c r="V221" s="990"/>
      <c r="W221" s="990"/>
      <c r="X221" s="990"/>
      <c r="Y221" s="990"/>
      <c r="Z221" s="990"/>
      <c r="AA221" s="99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19"/>
      <c r="B222" s="253"/>
      <c r="C222" s="252"/>
      <c r="D222" s="253"/>
      <c r="E222" s="252"/>
      <c r="F222" s="315"/>
      <c r="G222" s="233"/>
      <c r="H222" s="234"/>
      <c r="I222" s="234"/>
      <c r="J222" s="234"/>
      <c r="K222" s="234"/>
      <c r="L222" s="234"/>
      <c r="M222" s="234"/>
      <c r="N222" s="234"/>
      <c r="O222" s="234"/>
      <c r="P222" s="235"/>
      <c r="Q222" s="992"/>
      <c r="R222" s="993"/>
      <c r="S222" s="993"/>
      <c r="T222" s="993"/>
      <c r="U222" s="993"/>
      <c r="V222" s="993"/>
      <c r="W222" s="993"/>
      <c r="X222" s="993"/>
      <c r="Y222" s="993"/>
      <c r="Z222" s="993"/>
      <c r="AA222" s="99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19"/>
      <c r="B223" s="253"/>
      <c r="C223" s="252"/>
      <c r="D223" s="253"/>
      <c r="E223" s="252"/>
      <c r="F223" s="315"/>
      <c r="G223" s="233"/>
      <c r="H223" s="234"/>
      <c r="I223" s="234"/>
      <c r="J223" s="234"/>
      <c r="K223" s="234"/>
      <c r="L223" s="234"/>
      <c r="M223" s="234"/>
      <c r="N223" s="234"/>
      <c r="O223" s="234"/>
      <c r="P223" s="235"/>
      <c r="Q223" s="992"/>
      <c r="R223" s="993"/>
      <c r="S223" s="993"/>
      <c r="T223" s="993"/>
      <c r="U223" s="993"/>
      <c r="V223" s="993"/>
      <c r="W223" s="993"/>
      <c r="X223" s="993"/>
      <c r="Y223" s="993"/>
      <c r="Z223" s="993"/>
      <c r="AA223" s="994"/>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19"/>
      <c r="B224" s="253"/>
      <c r="C224" s="252"/>
      <c r="D224" s="253"/>
      <c r="E224" s="252"/>
      <c r="F224" s="315"/>
      <c r="G224" s="233"/>
      <c r="H224" s="234"/>
      <c r="I224" s="234"/>
      <c r="J224" s="234"/>
      <c r="K224" s="234"/>
      <c r="L224" s="234"/>
      <c r="M224" s="234"/>
      <c r="N224" s="234"/>
      <c r="O224" s="234"/>
      <c r="P224" s="235"/>
      <c r="Q224" s="992"/>
      <c r="R224" s="993"/>
      <c r="S224" s="993"/>
      <c r="T224" s="993"/>
      <c r="U224" s="993"/>
      <c r="V224" s="993"/>
      <c r="W224" s="993"/>
      <c r="X224" s="993"/>
      <c r="Y224" s="993"/>
      <c r="Z224" s="993"/>
      <c r="AA224" s="994"/>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19"/>
      <c r="B225" s="253"/>
      <c r="C225" s="252"/>
      <c r="D225" s="253"/>
      <c r="E225" s="252"/>
      <c r="F225" s="315"/>
      <c r="G225" s="236"/>
      <c r="H225" s="165"/>
      <c r="I225" s="165"/>
      <c r="J225" s="165"/>
      <c r="K225" s="165"/>
      <c r="L225" s="165"/>
      <c r="M225" s="165"/>
      <c r="N225" s="165"/>
      <c r="O225" s="165"/>
      <c r="P225" s="237"/>
      <c r="Q225" s="995"/>
      <c r="R225" s="996"/>
      <c r="S225" s="996"/>
      <c r="T225" s="996"/>
      <c r="U225" s="996"/>
      <c r="V225" s="996"/>
      <c r="W225" s="996"/>
      <c r="X225" s="996"/>
      <c r="Y225" s="996"/>
      <c r="Z225" s="996"/>
      <c r="AA225" s="997"/>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19"/>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19"/>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19"/>
      <c r="B228" s="253"/>
      <c r="C228" s="252"/>
      <c r="D228" s="253"/>
      <c r="E228" s="252"/>
      <c r="F228" s="315"/>
      <c r="G228" s="231"/>
      <c r="H228" s="162"/>
      <c r="I228" s="162"/>
      <c r="J228" s="162"/>
      <c r="K228" s="162"/>
      <c r="L228" s="162"/>
      <c r="M228" s="162"/>
      <c r="N228" s="162"/>
      <c r="O228" s="162"/>
      <c r="P228" s="232"/>
      <c r="Q228" s="989"/>
      <c r="R228" s="990"/>
      <c r="S228" s="990"/>
      <c r="T228" s="990"/>
      <c r="U228" s="990"/>
      <c r="V228" s="990"/>
      <c r="W228" s="990"/>
      <c r="X228" s="990"/>
      <c r="Y228" s="990"/>
      <c r="Z228" s="990"/>
      <c r="AA228" s="99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19"/>
      <c r="B229" s="253"/>
      <c r="C229" s="252"/>
      <c r="D229" s="253"/>
      <c r="E229" s="252"/>
      <c r="F229" s="315"/>
      <c r="G229" s="233"/>
      <c r="H229" s="234"/>
      <c r="I229" s="234"/>
      <c r="J229" s="234"/>
      <c r="K229" s="234"/>
      <c r="L229" s="234"/>
      <c r="M229" s="234"/>
      <c r="N229" s="234"/>
      <c r="O229" s="234"/>
      <c r="P229" s="235"/>
      <c r="Q229" s="992"/>
      <c r="R229" s="993"/>
      <c r="S229" s="993"/>
      <c r="T229" s="993"/>
      <c r="U229" s="993"/>
      <c r="V229" s="993"/>
      <c r="W229" s="993"/>
      <c r="X229" s="993"/>
      <c r="Y229" s="993"/>
      <c r="Z229" s="993"/>
      <c r="AA229" s="99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19"/>
      <c r="B230" s="253"/>
      <c r="C230" s="252"/>
      <c r="D230" s="253"/>
      <c r="E230" s="252"/>
      <c r="F230" s="315"/>
      <c r="G230" s="233"/>
      <c r="H230" s="234"/>
      <c r="I230" s="234"/>
      <c r="J230" s="234"/>
      <c r="K230" s="234"/>
      <c r="L230" s="234"/>
      <c r="M230" s="234"/>
      <c r="N230" s="234"/>
      <c r="O230" s="234"/>
      <c r="P230" s="235"/>
      <c r="Q230" s="992"/>
      <c r="R230" s="993"/>
      <c r="S230" s="993"/>
      <c r="T230" s="993"/>
      <c r="U230" s="993"/>
      <c r="V230" s="993"/>
      <c r="W230" s="993"/>
      <c r="X230" s="993"/>
      <c r="Y230" s="993"/>
      <c r="Z230" s="993"/>
      <c r="AA230" s="994"/>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19"/>
      <c r="B231" s="253"/>
      <c r="C231" s="252"/>
      <c r="D231" s="253"/>
      <c r="E231" s="252"/>
      <c r="F231" s="315"/>
      <c r="G231" s="233"/>
      <c r="H231" s="234"/>
      <c r="I231" s="234"/>
      <c r="J231" s="234"/>
      <c r="K231" s="234"/>
      <c r="L231" s="234"/>
      <c r="M231" s="234"/>
      <c r="N231" s="234"/>
      <c r="O231" s="234"/>
      <c r="P231" s="235"/>
      <c r="Q231" s="992"/>
      <c r="R231" s="993"/>
      <c r="S231" s="993"/>
      <c r="T231" s="993"/>
      <c r="U231" s="993"/>
      <c r="V231" s="993"/>
      <c r="W231" s="993"/>
      <c r="X231" s="993"/>
      <c r="Y231" s="993"/>
      <c r="Z231" s="993"/>
      <c r="AA231" s="994"/>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19"/>
      <c r="B232" s="253"/>
      <c r="C232" s="252"/>
      <c r="D232" s="253"/>
      <c r="E232" s="252"/>
      <c r="F232" s="315"/>
      <c r="G232" s="236"/>
      <c r="H232" s="165"/>
      <c r="I232" s="165"/>
      <c r="J232" s="165"/>
      <c r="K232" s="165"/>
      <c r="L232" s="165"/>
      <c r="M232" s="165"/>
      <c r="N232" s="165"/>
      <c r="O232" s="165"/>
      <c r="P232" s="237"/>
      <c r="Q232" s="995"/>
      <c r="R232" s="996"/>
      <c r="S232" s="996"/>
      <c r="T232" s="996"/>
      <c r="U232" s="996"/>
      <c r="V232" s="996"/>
      <c r="W232" s="996"/>
      <c r="X232" s="996"/>
      <c r="Y232" s="996"/>
      <c r="Z232" s="996"/>
      <c r="AA232" s="997"/>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19"/>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19"/>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19"/>
      <c r="B235" s="253"/>
      <c r="C235" s="252"/>
      <c r="D235" s="253"/>
      <c r="E235" s="252"/>
      <c r="F235" s="315"/>
      <c r="G235" s="231"/>
      <c r="H235" s="162"/>
      <c r="I235" s="162"/>
      <c r="J235" s="162"/>
      <c r="K235" s="162"/>
      <c r="L235" s="162"/>
      <c r="M235" s="162"/>
      <c r="N235" s="162"/>
      <c r="O235" s="162"/>
      <c r="P235" s="232"/>
      <c r="Q235" s="989"/>
      <c r="R235" s="990"/>
      <c r="S235" s="990"/>
      <c r="T235" s="990"/>
      <c r="U235" s="990"/>
      <c r="V235" s="990"/>
      <c r="W235" s="990"/>
      <c r="X235" s="990"/>
      <c r="Y235" s="990"/>
      <c r="Z235" s="990"/>
      <c r="AA235" s="99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19"/>
      <c r="B236" s="253"/>
      <c r="C236" s="252"/>
      <c r="D236" s="253"/>
      <c r="E236" s="252"/>
      <c r="F236" s="315"/>
      <c r="G236" s="233"/>
      <c r="H236" s="234"/>
      <c r="I236" s="234"/>
      <c r="J236" s="234"/>
      <c r="K236" s="234"/>
      <c r="L236" s="234"/>
      <c r="M236" s="234"/>
      <c r="N236" s="234"/>
      <c r="O236" s="234"/>
      <c r="P236" s="235"/>
      <c r="Q236" s="992"/>
      <c r="R236" s="993"/>
      <c r="S236" s="993"/>
      <c r="T236" s="993"/>
      <c r="U236" s="993"/>
      <c r="V236" s="993"/>
      <c r="W236" s="993"/>
      <c r="X236" s="993"/>
      <c r="Y236" s="993"/>
      <c r="Z236" s="993"/>
      <c r="AA236" s="99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19"/>
      <c r="B237" s="253"/>
      <c r="C237" s="252"/>
      <c r="D237" s="253"/>
      <c r="E237" s="252"/>
      <c r="F237" s="315"/>
      <c r="G237" s="233"/>
      <c r="H237" s="234"/>
      <c r="I237" s="234"/>
      <c r="J237" s="234"/>
      <c r="K237" s="234"/>
      <c r="L237" s="234"/>
      <c r="M237" s="234"/>
      <c r="N237" s="234"/>
      <c r="O237" s="234"/>
      <c r="P237" s="235"/>
      <c r="Q237" s="992"/>
      <c r="R237" s="993"/>
      <c r="S237" s="993"/>
      <c r="T237" s="993"/>
      <c r="U237" s="993"/>
      <c r="V237" s="993"/>
      <c r="W237" s="993"/>
      <c r="X237" s="993"/>
      <c r="Y237" s="993"/>
      <c r="Z237" s="993"/>
      <c r="AA237" s="994"/>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19"/>
      <c r="B238" s="253"/>
      <c r="C238" s="252"/>
      <c r="D238" s="253"/>
      <c r="E238" s="252"/>
      <c r="F238" s="315"/>
      <c r="G238" s="233"/>
      <c r="H238" s="234"/>
      <c r="I238" s="234"/>
      <c r="J238" s="234"/>
      <c r="K238" s="234"/>
      <c r="L238" s="234"/>
      <c r="M238" s="234"/>
      <c r="N238" s="234"/>
      <c r="O238" s="234"/>
      <c r="P238" s="235"/>
      <c r="Q238" s="992"/>
      <c r="R238" s="993"/>
      <c r="S238" s="993"/>
      <c r="T238" s="993"/>
      <c r="U238" s="993"/>
      <c r="V238" s="993"/>
      <c r="W238" s="993"/>
      <c r="X238" s="993"/>
      <c r="Y238" s="993"/>
      <c r="Z238" s="993"/>
      <c r="AA238" s="994"/>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19"/>
      <c r="B239" s="253"/>
      <c r="C239" s="252"/>
      <c r="D239" s="253"/>
      <c r="E239" s="252"/>
      <c r="F239" s="315"/>
      <c r="G239" s="236"/>
      <c r="H239" s="165"/>
      <c r="I239" s="165"/>
      <c r="J239" s="165"/>
      <c r="K239" s="165"/>
      <c r="L239" s="165"/>
      <c r="M239" s="165"/>
      <c r="N239" s="165"/>
      <c r="O239" s="165"/>
      <c r="P239" s="237"/>
      <c r="Q239" s="995"/>
      <c r="R239" s="996"/>
      <c r="S239" s="996"/>
      <c r="T239" s="996"/>
      <c r="U239" s="996"/>
      <c r="V239" s="996"/>
      <c r="W239" s="996"/>
      <c r="X239" s="996"/>
      <c r="Y239" s="996"/>
      <c r="Z239" s="996"/>
      <c r="AA239" s="997"/>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19"/>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19"/>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19"/>
      <c r="B242" s="253"/>
      <c r="C242" s="252"/>
      <c r="D242" s="253"/>
      <c r="E242" s="252"/>
      <c r="F242" s="315"/>
      <c r="G242" s="231"/>
      <c r="H242" s="162"/>
      <c r="I242" s="162"/>
      <c r="J242" s="162"/>
      <c r="K242" s="162"/>
      <c r="L242" s="162"/>
      <c r="M242" s="162"/>
      <c r="N242" s="162"/>
      <c r="O242" s="162"/>
      <c r="P242" s="232"/>
      <c r="Q242" s="989"/>
      <c r="R242" s="990"/>
      <c r="S242" s="990"/>
      <c r="T242" s="990"/>
      <c r="U242" s="990"/>
      <c r="V242" s="990"/>
      <c r="W242" s="990"/>
      <c r="X242" s="990"/>
      <c r="Y242" s="990"/>
      <c r="Z242" s="990"/>
      <c r="AA242" s="99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19"/>
      <c r="B243" s="253"/>
      <c r="C243" s="252"/>
      <c r="D243" s="253"/>
      <c r="E243" s="252"/>
      <c r="F243" s="315"/>
      <c r="G243" s="233"/>
      <c r="H243" s="234"/>
      <c r="I243" s="234"/>
      <c r="J243" s="234"/>
      <c r="K243" s="234"/>
      <c r="L243" s="234"/>
      <c r="M243" s="234"/>
      <c r="N243" s="234"/>
      <c r="O243" s="234"/>
      <c r="P243" s="235"/>
      <c r="Q243" s="992"/>
      <c r="R243" s="993"/>
      <c r="S243" s="993"/>
      <c r="T243" s="993"/>
      <c r="U243" s="993"/>
      <c r="V243" s="993"/>
      <c r="W243" s="993"/>
      <c r="X243" s="993"/>
      <c r="Y243" s="993"/>
      <c r="Z243" s="993"/>
      <c r="AA243" s="99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19"/>
      <c r="B244" s="253"/>
      <c r="C244" s="252"/>
      <c r="D244" s="253"/>
      <c r="E244" s="252"/>
      <c r="F244" s="315"/>
      <c r="G244" s="233"/>
      <c r="H244" s="234"/>
      <c r="I244" s="234"/>
      <c r="J244" s="234"/>
      <c r="K244" s="234"/>
      <c r="L244" s="234"/>
      <c r="M244" s="234"/>
      <c r="N244" s="234"/>
      <c r="O244" s="234"/>
      <c r="P244" s="235"/>
      <c r="Q244" s="992"/>
      <c r="R244" s="993"/>
      <c r="S244" s="993"/>
      <c r="T244" s="993"/>
      <c r="U244" s="993"/>
      <c r="V244" s="993"/>
      <c r="W244" s="993"/>
      <c r="X244" s="993"/>
      <c r="Y244" s="993"/>
      <c r="Z244" s="993"/>
      <c r="AA244" s="994"/>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19"/>
      <c r="B245" s="253"/>
      <c r="C245" s="252"/>
      <c r="D245" s="253"/>
      <c r="E245" s="252"/>
      <c r="F245" s="315"/>
      <c r="G245" s="233"/>
      <c r="H245" s="234"/>
      <c r="I245" s="234"/>
      <c r="J245" s="234"/>
      <c r="K245" s="234"/>
      <c r="L245" s="234"/>
      <c r="M245" s="234"/>
      <c r="N245" s="234"/>
      <c r="O245" s="234"/>
      <c r="P245" s="235"/>
      <c r="Q245" s="992"/>
      <c r="R245" s="993"/>
      <c r="S245" s="993"/>
      <c r="T245" s="993"/>
      <c r="U245" s="993"/>
      <c r="V245" s="993"/>
      <c r="W245" s="993"/>
      <c r="X245" s="993"/>
      <c r="Y245" s="993"/>
      <c r="Z245" s="993"/>
      <c r="AA245" s="994"/>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19"/>
      <c r="B246" s="253"/>
      <c r="C246" s="252"/>
      <c r="D246" s="253"/>
      <c r="E246" s="316"/>
      <c r="F246" s="317"/>
      <c r="G246" s="236"/>
      <c r="H246" s="165"/>
      <c r="I246" s="165"/>
      <c r="J246" s="165"/>
      <c r="K246" s="165"/>
      <c r="L246" s="165"/>
      <c r="M246" s="165"/>
      <c r="N246" s="165"/>
      <c r="O246" s="165"/>
      <c r="P246" s="237"/>
      <c r="Q246" s="995"/>
      <c r="R246" s="996"/>
      <c r="S246" s="996"/>
      <c r="T246" s="996"/>
      <c r="U246" s="996"/>
      <c r="V246" s="996"/>
      <c r="W246" s="996"/>
      <c r="X246" s="996"/>
      <c r="Y246" s="996"/>
      <c r="Z246" s="996"/>
      <c r="AA246" s="997"/>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19"/>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19"/>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19"/>
      <c r="B249" s="253"/>
      <c r="C249" s="252"/>
      <c r="D249" s="253"/>
      <c r="E249" s="435"/>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6"/>
    </row>
    <row r="250" spans="1:50" ht="45" hidden="1" customHeight="1" x14ac:dyDescent="0.15">
      <c r="A250" s="919"/>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19"/>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19"/>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536</v>
      </c>
      <c r="AF252" s="266"/>
      <c r="AG252" s="266"/>
      <c r="AH252" s="266"/>
      <c r="AI252" s="266" t="s">
        <v>533</v>
      </c>
      <c r="AJ252" s="266"/>
      <c r="AK252" s="266"/>
      <c r="AL252" s="266"/>
      <c r="AM252" s="266" t="s">
        <v>528</v>
      </c>
      <c r="AN252" s="266"/>
      <c r="AO252" s="266"/>
      <c r="AP252" s="268"/>
      <c r="AQ252" s="268" t="s">
        <v>354</v>
      </c>
      <c r="AR252" s="269"/>
      <c r="AS252" s="269"/>
      <c r="AT252" s="270"/>
      <c r="AU252" s="280" t="s">
        <v>370</v>
      </c>
      <c r="AV252" s="280"/>
      <c r="AW252" s="280"/>
      <c r="AX252" s="281"/>
    </row>
    <row r="253" spans="1:50" ht="18.75" hidden="1" customHeight="1" x14ac:dyDescent="0.15">
      <c r="A253" s="919"/>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19"/>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19"/>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19"/>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536</v>
      </c>
      <c r="AF256" s="266"/>
      <c r="AG256" s="266"/>
      <c r="AH256" s="266"/>
      <c r="AI256" s="266" t="s">
        <v>533</v>
      </c>
      <c r="AJ256" s="266"/>
      <c r="AK256" s="266"/>
      <c r="AL256" s="266"/>
      <c r="AM256" s="266" t="s">
        <v>529</v>
      </c>
      <c r="AN256" s="266"/>
      <c r="AO256" s="266"/>
      <c r="AP256" s="268"/>
      <c r="AQ256" s="268" t="s">
        <v>354</v>
      </c>
      <c r="AR256" s="269"/>
      <c r="AS256" s="269"/>
      <c r="AT256" s="270"/>
      <c r="AU256" s="280" t="s">
        <v>370</v>
      </c>
      <c r="AV256" s="280"/>
      <c r="AW256" s="280"/>
      <c r="AX256" s="281"/>
    </row>
    <row r="257" spans="1:50" ht="18.75" hidden="1" customHeight="1" x14ac:dyDescent="0.15">
      <c r="A257" s="919"/>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19"/>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19"/>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19"/>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536</v>
      </c>
      <c r="AF260" s="266"/>
      <c r="AG260" s="266"/>
      <c r="AH260" s="266"/>
      <c r="AI260" s="266" t="s">
        <v>533</v>
      </c>
      <c r="AJ260" s="266"/>
      <c r="AK260" s="266"/>
      <c r="AL260" s="266"/>
      <c r="AM260" s="266" t="s">
        <v>529</v>
      </c>
      <c r="AN260" s="266"/>
      <c r="AO260" s="266"/>
      <c r="AP260" s="268"/>
      <c r="AQ260" s="268" t="s">
        <v>354</v>
      </c>
      <c r="AR260" s="269"/>
      <c r="AS260" s="269"/>
      <c r="AT260" s="270"/>
      <c r="AU260" s="280" t="s">
        <v>370</v>
      </c>
      <c r="AV260" s="280"/>
      <c r="AW260" s="280"/>
      <c r="AX260" s="281"/>
    </row>
    <row r="261" spans="1:50" ht="18.75" hidden="1" customHeight="1" x14ac:dyDescent="0.15">
      <c r="A261" s="919"/>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19"/>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19"/>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19"/>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19"/>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19"/>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19"/>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19"/>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537</v>
      </c>
      <c r="AF268" s="266"/>
      <c r="AG268" s="266"/>
      <c r="AH268" s="266"/>
      <c r="AI268" s="266" t="s">
        <v>533</v>
      </c>
      <c r="AJ268" s="266"/>
      <c r="AK268" s="266"/>
      <c r="AL268" s="266"/>
      <c r="AM268" s="266" t="s">
        <v>528</v>
      </c>
      <c r="AN268" s="266"/>
      <c r="AO268" s="266"/>
      <c r="AP268" s="268"/>
      <c r="AQ268" s="268" t="s">
        <v>354</v>
      </c>
      <c r="AR268" s="269"/>
      <c r="AS268" s="269"/>
      <c r="AT268" s="270"/>
      <c r="AU268" s="280" t="s">
        <v>370</v>
      </c>
      <c r="AV268" s="280"/>
      <c r="AW268" s="280"/>
      <c r="AX268" s="281"/>
    </row>
    <row r="269" spans="1:50" ht="18.75" hidden="1" customHeight="1" x14ac:dyDescent="0.15">
      <c r="A269" s="919"/>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19"/>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19"/>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19"/>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919"/>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19"/>
      <c r="B274" s="253"/>
      <c r="C274" s="252"/>
      <c r="D274" s="253"/>
      <c r="E274" s="252"/>
      <c r="F274" s="315"/>
      <c r="G274" s="231"/>
      <c r="H274" s="162"/>
      <c r="I274" s="162"/>
      <c r="J274" s="162"/>
      <c r="K274" s="162"/>
      <c r="L274" s="162"/>
      <c r="M274" s="162"/>
      <c r="N274" s="162"/>
      <c r="O274" s="162"/>
      <c r="P274" s="232"/>
      <c r="Q274" s="989"/>
      <c r="R274" s="990"/>
      <c r="S274" s="990"/>
      <c r="T274" s="990"/>
      <c r="U274" s="990"/>
      <c r="V274" s="990"/>
      <c r="W274" s="990"/>
      <c r="X274" s="990"/>
      <c r="Y274" s="990"/>
      <c r="Z274" s="990"/>
      <c r="AA274" s="99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19"/>
      <c r="B275" s="253"/>
      <c r="C275" s="252"/>
      <c r="D275" s="253"/>
      <c r="E275" s="252"/>
      <c r="F275" s="315"/>
      <c r="G275" s="233"/>
      <c r="H275" s="234"/>
      <c r="I275" s="234"/>
      <c r="J275" s="234"/>
      <c r="K275" s="234"/>
      <c r="L275" s="234"/>
      <c r="M275" s="234"/>
      <c r="N275" s="234"/>
      <c r="O275" s="234"/>
      <c r="P275" s="235"/>
      <c r="Q275" s="992"/>
      <c r="R275" s="993"/>
      <c r="S275" s="993"/>
      <c r="T275" s="993"/>
      <c r="U275" s="993"/>
      <c r="V275" s="993"/>
      <c r="W275" s="993"/>
      <c r="X275" s="993"/>
      <c r="Y275" s="993"/>
      <c r="Z275" s="993"/>
      <c r="AA275" s="99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19"/>
      <c r="B276" s="253"/>
      <c r="C276" s="252"/>
      <c r="D276" s="253"/>
      <c r="E276" s="252"/>
      <c r="F276" s="315"/>
      <c r="G276" s="233"/>
      <c r="H276" s="234"/>
      <c r="I276" s="234"/>
      <c r="J276" s="234"/>
      <c r="K276" s="234"/>
      <c r="L276" s="234"/>
      <c r="M276" s="234"/>
      <c r="N276" s="234"/>
      <c r="O276" s="234"/>
      <c r="P276" s="235"/>
      <c r="Q276" s="992"/>
      <c r="R276" s="993"/>
      <c r="S276" s="993"/>
      <c r="T276" s="993"/>
      <c r="U276" s="993"/>
      <c r="V276" s="993"/>
      <c r="W276" s="993"/>
      <c r="X276" s="993"/>
      <c r="Y276" s="993"/>
      <c r="Z276" s="993"/>
      <c r="AA276" s="994"/>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19"/>
      <c r="B277" s="253"/>
      <c r="C277" s="252"/>
      <c r="D277" s="253"/>
      <c r="E277" s="252"/>
      <c r="F277" s="315"/>
      <c r="G277" s="233"/>
      <c r="H277" s="234"/>
      <c r="I277" s="234"/>
      <c r="J277" s="234"/>
      <c r="K277" s="234"/>
      <c r="L277" s="234"/>
      <c r="M277" s="234"/>
      <c r="N277" s="234"/>
      <c r="O277" s="234"/>
      <c r="P277" s="235"/>
      <c r="Q277" s="992"/>
      <c r="R277" s="993"/>
      <c r="S277" s="993"/>
      <c r="T277" s="993"/>
      <c r="U277" s="993"/>
      <c r="V277" s="993"/>
      <c r="W277" s="993"/>
      <c r="X277" s="993"/>
      <c r="Y277" s="993"/>
      <c r="Z277" s="993"/>
      <c r="AA277" s="994"/>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19"/>
      <c r="B278" s="253"/>
      <c r="C278" s="252"/>
      <c r="D278" s="253"/>
      <c r="E278" s="252"/>
      <c r="F278" s="315"/>
      <c r="G278" s="236"/>
      <c r="H278" s="165"/>
      <c r="I278" s="165"/>
      <c r="J278" s="165"/>
      <c r="K278" s="165"/>
      <c r="L278" s="165"/>
      <c r="M278" s="165"/>
      <c r="N278" s="165"/>
      <c r="O278" s="165"/>
      <c r="P278" s="237"/>
      <c r="Q278" s="995"/>
      <c r="R278" s="996"/>
      <c r="S278" s="996"/>
      <c r="T278" s="996"/>
      <c r="U278" s="996"/>
      <c r="V278" s="996"/>
      <c r="W278" s="996"/>
      <c r="X278" s="996"/>
      <c r="Y278" s="996"/>
      <c r="Z278" s="996"/>
      <c r="AA278" s="997"/>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19"/>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19"/>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19"/>
      <c r="B281" s="253"/>
      <c r="C281" s="252"/>
      <c r="D281" s="253"/>
      <c r="E281" s="252"/>
      <c r="F281" s="315"/>
      <c r="G281" s="231"/>
      <c r="H281" s="162"/>
      <c r="I281" s="162"/>
      <c r="J281" s="162"/>
      <c r="K281" s="162"/>
      <c r="L281" s="162"/>
      <c r="M281" s="162"/>
      <c r="N281" s="162"/>
      <c r="O281" s="162"/>
      <c r="P281" s="232"/>
      <c r="Q281" s="989"/>
      <c r="R281" s="990"/>
      <c r="S281" s="990"/>
      <c r="T281" s="990"/>
      <c r="U281" s="990"/>
      <c r="V281" s="990"/>
      <c r="W281" s="990"/>
      <c r="X281" s="990"/>
      <c r="Y281" s="990"/>
      <c r="Z281" s="990"/>
      <c r="AA281" s="99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19"/>
      <c r="B282" s="253"/>
      <c r="C282" s="252"/>
      <c r="D282" s="253"/>
      <c r="E282" s="252"/>
      <c r="F282" s="315"/>
      <c r="G282" s="233"/>
      <c r="H282" s="234"/>
      <c r="I282" s="234"/>
      <c r="J282" s="234"/>
      <c r="K282" s="234"/>
      <c r="L282" s="234"/>
      <c r="M282" s="234"/>
      <c r="N282" s="234"/>
      <c r="O282" s="234"/>
      <c r="P282" s="235"/>
      <c r="Q282" s="992"/>
      <c r="R282" s="993"/>
      <c r="S282" s="993"/>
      <c r="T282" s="993"/>
      <c r="U282" s="993"/>
      <c r="V282" s="993"/>
      <c r="W282" s="993"/>
      <c r="X282" s="993"/>
      <c r="Y282" s="993"/>
      <c r="Z282" s="993"/>
      <c r="AA282" s="99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19"/>
      <c r="B283" s="253"/>
      <c r="C283" s="252"/>
      <c r="D283" s="253"/>
      <c r="E283" s="252"/>
      <c r="F283" s="315"/>
      <c r="G283" s="233"/>
      <c r="H283" s="234"/>
      <c r="I283" s="234"/>
      <c r="J283" s="234"/>
      <c r="K283" s="234"/>
      <c r="L283" s="234"/>
      <c r="M283" s="234"/>
      <c r="N283" s="234"/>
      <c r="O283" s="234"/>
      <c r="P283" s="235"/>
      <c r="Q283" s="992"/>
      <c r="R283" s="993"/>
      <c r="S283" s="993"/>
      <c r="T283" s="993"/>
      <c r="U283" s="993"/>
      <c r="V283" s="993"/>
      <c r="W283" s="993"/>
      <c r="X283" s="993"/>
      <c r="Y283" s="993"/>
      <c r="Z283" s="993"/>
      <c r="AA283" s="994"/>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19"/>
      <c r="B284" s="253"/>
      <c r="C284" s="252"/>
      <c r="D284" s="253"/>
      <c r="E284" s="252"/>
      <c r="F284" s="315"/>
      <c r="G284" s="233"/>
      <c r="H284" s="234"/>
      <c r="I284" s="234"/>
      <c r="J284" s="234"/>
      <c r="K284" s="234"/>
      <c r="L284" s="234"/>
      <c r="M284" s="234"/>
      <c r="N284" s="234"/>
      <c r="O284" s="234"/>
      <c r="P284" s="235"/>
      <c r="Q284" s="992"/>
      <c r="R284" s="993"/>
      <c r="S284" s="993"/>
      <c r="T284" s="993"/>
      <c r="U284" s="993"/>
      <c r="V284" s="993"/>
      <c r="W284" s="993"/>
      <c r="X284" s="993"/>
      <c r="Y284" s="993"/>
      <c r="Z284" s="993"/>
      <c r="AA284" s="994"/>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19"/>
      <c r="B285" s="253"/>
      <c r="C285" s="252"/>
      <c r="D285" s="253"/>
      <c r="E285" s="252"/>
      <c r="F285" s="315"/>
      <c r="G285" s="236"/>
      <c r="H285" s="165"/>
      <c r="I285" s="165"/>
      <c r="J285" s="165"/>
      <c r="K285" s="165"/>
      <c r="L285" s="165"/>
      <c r="M285" s="165"/>
      <c r="N285" s="165"/>
      <c r="O285" s="165"/>
      <c r="P285" s="237"/>
      <c r="Q285" s="995"/>
      <c r="R285" s="996"/>
      <c r="S285" s="996"/>
      <c r="T285" s="996"/>
      <c r="U285" s="996"/>
      <c r="V285" s="996"/>
      <c r="W285" s="996"/>
      <c r="X285" s="996"/>
      <c r="Y285" s="996"/>
      <c r="Z285" s="996"/>
      <c r="AA285" s="997"/>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19"/>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19"/>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19"/>
      <c r="B288" s="253"/>
      <c r="C288" s="252"/>
      <c r="D288" s="253"/>
      <c r="E288" s="252"/>
      <c r="F288" s="315"/>
      <c r="G288" s="231"/>
      <c r="H288" s="162"/>
      <c r="I288" s="162"/>
      <c r="J288" s="162"/>
      <c r="K288" s="162"/>
      <c r="L288" s="162"/>
      <c r="M288" s="162"/>
      <c r="N288" s="162"/>
      <c r="O288" s="162"/>
      <c r="P288" s="232"/>
      <c r="Q288" s="989"/>
      <c r="R288" s="990"/>
      <c r="S288" s="990"/>
      <c r="T288" s="990"/>
      <c r="U288" s="990"/>
      <c r="V288" s="990"/>
      <c r="W288" s="990"/>
      <c r="X288" s="990"/>
      <c r="Y288" s="990"/>
      <c r="Z288" s="990"/>
      <c r="AA288" s="99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19"/>
      <c r="B289" s="253"/>
      <c r="C289" s="252"/>
      <c r="D289" s="253"/>
      <c r="E289" s="252"/>
      <c r="F289" s="315"/>
      <c r="G289" s="233"/>
      <c r="H289" s="234"/>
      <c r="I289" s="234"/>
      <c r="J289" s="234"/>
      <c r="K289" s="234"/>
      <c r="L289" s="234"/>
      <c r="M289" s="234"/>
      <c r="N289" s="234"/>
      <c r="O289" s="234"/>
      <c r="P289" s="235"/>
      <c r="Q289" s="992"/>
      <c r="R289" s="993"/>
      <c r="S289" s="993"/>
      <c r="T289" s="993"/>
      <c r="U289" s="993"/>
      <c r="V289" s="993"/>
      <c r="W289" s="993"/>
      <c r="X289" s="993"/>
      <c r="Y289" s="993"/>
      <c r="Z289" s="993"/>
      <c r="AA289" s="99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19"/>
      <c r="B290" s="253"/>
      <c r="C290" s="252"/>
      <c r="D290" s="253"/>
      <c r="E290" s="252"/>
      <c r="F290" s="315"/>
      <c r="G290" s="233"/>
      <c r="H290" s="234"/>
      <c r="I290" s="234"/>
      <c r="J290" s="234"/>
      <c r="K290" s="234"/>
      <c r="L290" s="234"/>
      <c r="M290" s="234"/>
      <c r="N290" s="234"/>
      <c r="O290" s="234"/>
      <c r="P290" s="235"/>
      <c r="Q290" s="992"/>
      <c r="R290" s="993"/>
      <c r="S290" s="993"/>
      <c r="T290" s="993"/>
      <c r="U290" s="993"/>
      <c r="V290" s="993"/>
      <c r="W290" s="993"/>
      <c r="X290" s="993"/>
      <c r="Y290" s="993"/>
      <c r="Z290" s="993"/>
      <c r="AA290" s="994"/>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19"/>
      <c r="B291" s="253"/>
      <c r="C291" s="252"/>
      <c r="D291" s="253"/>
      <c r="E291" s="252"/>
      <c r="F291" s="315"/>
      <c r="G291" s="233"/>
      <c r="H291" s="234"/>
      <c r="I291" s="234"/>
      <c r="J291" s="234"/>
      <c r="K291" s="234"/>
      <c r="L291" s="234"/>
      <c r="M291" s="234"/>
      <c r="N291" s="234"/>
      <c r="O291" s="234"/>
      <c r="P291" s="235"/>
      <c r="Q291" s="992"/>
      <c r="R291" s="993"/>
      <c r="S291" s="993"/>
      <c r="T291" s="993"/>
      <c r="U291" s="993"/>
      <c r="V291" s="993"/>
      <c r="W291" s="993"/>
      <c r="X291" s="993"/>
      <c r="Y291" s="993"/>
      <c r="Z291" s="993"/>
      <c r="AA291" s="994"/>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19"/>
      <c r="B292" s="253"/>
      <c r="C292" s="252"/>
      <c r="D292" s="253"/>
      <c r="E292" s="252"/>
      <c r="F292" s="315"/>
      <c r="G292" s="236"/>
      <c r="H292" s="165"/>
      <c r="I292" s="165"/>
      <c r="J292" s="165"/>
      <c r="K292" s="165"/>
      <c r="L292" s="165"/>
      <c r="M292" s="165"/>
      <c r="N292" s="165"/>
      <c r="O292" s="165"/>
      <c r="P292" s="237"/>
      <c r="Q292" s="995"/>
      <c r="R292" s="996"/>
      <c r="S292" s="996"/>
      <c r="T292" s="996"/>
      <c r="U292" s="996"/>
      <c r="V292" s="996"/>
      <c r="W292" s="996"/>
      <c r="X292" s="996"/>
      <c r="Y292" s="996"/>
      <c r="Z292" s="996"/>
      <c r="AA292" s="997"/>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19"/>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19"/>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19"/>
      <c r="B295" s="253"/>
      <c r="C295" s="252"/>
      <c r="D295" s="253"/>
      <c r="E295" s="252"/>
      <c r="F295" s="315"/>
      <c r="G295" s="231"/>
      <c r="H295" s="162"/>
      <c r="I295" s="162"/>
      <c r="J295" s="162"/>
      <c r="K295" s="162"/>
      <c r="L295" s="162"/>
      <c r="M295" s="162"/>
      <c r="N295" s="162"/>
      <c r="O295" s="162"/>
      <c r="P295" s="232"/>
      <c r="Q295" s="989"/>
      <c r="R295" s="990"/>
      <c r="S295" s="990"/>
      <c r="T295" s="990"/>
      <c r="U295" s="990"/>
      <c r="V295" s="990"/>
      <c r="W295" s="990"/>
      <c r="X295" s="990"/>
      <c r="Y295" s="990"/>
      <c r="Z295" s="990"/>
      <c r="AA295" s="99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19"/>
      <c r="B296" s="253"/>
      <c r="C296" s="252"/>
      <c r="D296" s="253"/>
      <c r="E296" s="252"/>
      <c r="F296" s="315"/>
      <c r="G296" s="233"/>
      <c r="H296" s="234"/>
      <c r="I296" s="234"/>
      <c r="J296" s="234"/>
      <c r="K296" s="234"/>
      <c r="L296" s="234"/>
      <c r="M296" s="234"/>
      <c r="N296" s="234"/>
      <c r="O296" s="234"/>
      <c r="P296" s="235"/>
      <c r="Q296" s="992"/>
      <c r="R296" s="993"/>
      <c r="S296" s="993"/>
      <c r="T296" s="993"/>
      <c r="U296" s="993"/>
      <c r="V296" s="993"/>
      <c r="W296" s="993"/>
      <c r="X296" s="993"/>
      <c r="Y296" s="993"/>
      <c r="Z296" s="993"/>
      <c r="AA296" s="99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19"/>
      <c r="B297" s="253"/>
      <c r="C297" s="252"/>
      <c r="D297" s="253"/>
      <c r="E297" s="252"/>
      <c r="F297" s="315"/>
      <c r="G297" s="233"/>
      <c r="H297" s="234"/>
      <c r="I297" s="234"/>
      <c r="J297" s="234"/>
      <c r="K297" s="234"/>
      <c r="L297" s="234"/>
      <c r="M297" s="234"/>
      <c r="N297" s="234"/>
      <c r="O297" s="234"/>
      <c r="P297" s="235"/>
      <c r="Q297" s="992"/>
      <c r="R297" s="993"/>
      <c r="S297" s="993"/>
      <c r="T297" s="993"/>
      <c r="U297" s="993"/>
      <c r="V297" s="993"/>
      <c r="W297" s="993"/>
      <c r="X297" s="993"/>
      <c r="Y297" s="993"/>
      <c r="Z297" s="993"/>
      <c r="AA297" s="994"/>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19"/>
      <c r="B298" s="253"/>
      <c r="C298" s="252"/>
      <c r="D298" s="253"/>
      <c r="E298" s="252"/>
      <c r="F298" s="315"/>
      <c r="G298" s="233"/>
      <c r="H298" s="234"/>
      <c r="I298" s="234"/>
      <c r="J298" s="234"/>
      <c r="K298" s="234"/>
      <c r="L298" s="234"/>
      <c r="M298" s="234"/>
      <c r="N298" s="234"/>
      <c r="O298" s="234"/>
      <c r="P298" s="235"/>
      <c r="Q298" s="992"/>
      <c r="R298" s="993"/>
      <c r="S298" s="993"/>
      <c r="T298" s="993"/>
      <c r="U298" s="993"/>
      <c r="V298" s="993"/>
      <c r="W298" s="993"/>
      <c r="X298" s="993"/>
      <c r="Y298" s="993"/>
      <c r="Z298" s="993"/>
      <c r="AA298" s="994"/>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19"/>
      <c r="B299" s="253"/>
      <c r="C299" s="252"/>
      <c r="D299" s="253"/>
      <c r="E299" s="252"/>
      <c r="F299" s="315"/>
      <c r="G299" s="236"/>
      <c r="H299" s="165"/>
      <c r="I299" s="165"/>
      <c r="J299" s="165"/>
      <c r="K299" s="165"/>
      <c r="L299" s="165"/>
      <c r="M299" s="165"/>
      <c r="N299" s="165"/>
      <c r="O299" s="165"/>
      <c r="P299" s="237"/>
      <c r="Q299" s="995"/>
      <c r="R299" s="996"/>
      <c r="S299" s="996"/>
      <c r="T299" s="996"/>
      <c r="U299" s="996"/>
      <c r="V299" s="996"/>
      <c r="W299" s="996"/>
      <c r="X299" s="996"/>
      <c r="Y299" s="996"/>
      <c r="Z299" s="996"/>
      <c r="AA299" s="997"/>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19"/>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19"/>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19"/>
      <c r="B302" s="253"/>
      <c r="C302" s="252"/>
      <c r="D302" s="253"/>
      <c r="E302" s="252"/>
      <c r="F302" s="315"/>
      <c r="G302" s="231"/>
      <c r="H302" s="162"/>
      <c r="I302" s="162"/>
      <c r="J302" s="162"/>
      <c r="K302" s="162"/>
      <c r="L302" s="162"/>
      <c r="M302" s="162"/>
      <c r="N302" s="162"/>
      <c r="O302" s="162"/>
      <c r="P302" s="232"/>
      <c r="Q302" s="989"/>
      <c r="R302" s="990"/>
      <c r="S302" s="990"/>
      <c r="T302" s="990"/>
      <c r="U302" s="990"/>
      <c r="V302" s="990"/>
      <c r="W302" s="990"/>
      <c r="X302" s="990"/>
      <c r="Y302" s="990"/>
      <c r="Z302" s="990"/>
      <c r="AA302" s="99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19"/>
      <c r="B303" s="253"/>
      <c r="C303" s="252"/>
      <c r="D303" s="253"/>
      <c r="E303" s="252"/>
      <c r="F303" s="315"/>
      <c r="G303" s="233"/>
      <c r="H303" s="234"/>
      <c r="I303" s="234"/>
      <c r="J303" s="234"/>
      <c r="K303" s="234"/>
      <c r="L303" s="234"/>
      <c r="M303" s="234"/>
      <c r="N303" s="234"/>
      <c r="O303" s="234"/>
      <c r="P303" s="235"/>
      <c r="Q303" s="992"/>
      <c r="R303" s="993"/>
      <c r="S303" s="993"/>
      <c r="T303" s="993"/>
      <c r="U303" s="993"/>
      <c r="V303" s="993"/>
      <c r="W303" s="993"/>
      <c r="X303" s="993"/>
      <c r="Y303" s="993"/>
      <c r="Z303" s="993"/>
      <c r="AA303" s="99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19"/>
      <c r="B304" s="253"/>
      <c r="C304" s="252"/>
      <c r="D304" s="253"/>
      <c r="E304" s="252"/>
      <c r="F304" s="315"/>
      <c r="G304" s="233"/>
      <c r="H304" s="234"/>
      <c r="I304" s="234"/>
      <c r="J304" s="234"/>
      <c r="K304" s="234"/>
      <c r="L304" s="234"/>
      <c r="M304" s="234"/>
      <c r="N304" s="234"/>
      <c r="O304" s="234"/>
      <c r="P304" s="235"/>
      <c r="Q304" s="992"/>
      <c r="R304" s="993"/>
      <c r="S304" s="993"/>
      <c r="T304" s="993"/>
      <c r="U304" s="993"/>
      <c r="V304" s="993"/>
      <c r="W304" s="993"/>
      <c r="X304" s="993"/>
      <c r="Y304" s="993"/>
      <c r="Z304" s="993"/>
      <c r="AA304" s="994"/>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19"/>
      <c r="B305" s="253"/>
      <c r="C305" s="252"/>
      <c r="D305" s="253"/>
      <c r="E305" s="252"/>
      <c r="F305" s="315"/>
      <c r="G305" s="233"/>
      <c r="H305" s="234"/>
      <c r="I305" s="234"/>
      <c r="J305" s="234"/>
      <c r="K305" s="234"/>
      <c r="L305" s="234"/>
      <c r="M305" s="234"/>
      <c r="N305" s="234"/>
      <c r="O305" s="234"/>
      <c r="P305" s="235"/>
      <c r="Q305" s="992"/>
      <c r="R305" s="993"/>
      <c r="S305" s="993"/>
      <c r="T305" s="993"/>
      <c r="U305" s="993"/>
      <c r="V305" s="993"/>
      <c r="W305" s="993"/>
      <c r="X305" s="993"/>
      <c r="Y305" s="993"/>
      <c r="Z305" s="993"/>
      <c r="AA305" s="994"/>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19"/>
      <c r="B306" s="253"/>
      <c r="C306" s="252"/>
      <c r="D306" s="253"/>
      <c r="E306" s="316"/>
      <c r="F306" s="317"/>
      <c r="G306" s="236"/>
      <c r="H306" s="165"/>
      <c r="I306" s="165"/>
      <c r="J306" s="165"/>
      <c r="K306" s="165"/>
      <c r="L306" s="165"/>
      <c r="M306" s="165"/>
      <c r="N306" s="165"/>
      <c r="O306" s="165"/>
      <c r="P306" s="237"/>
      <c r="Q306" s="995"/>
      <c r="R306" s="996"/>
      <c r="S306" s="996"/>
      <c r="T306" s="996"/>
      <c r="U306" s="996"/>
      <c r="V306" s="996"/>
      <c r="W306" s="996"/>
      <c r="X306" s="996"/>
      <c r="Y306" s="996"/>
      <c r="Z306" s="996"/>
      <c r="AA306" s="997"/>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19"/>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19"/>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1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19"/>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19"/>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19"/>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536</v>
      </c>
      <c r="AF312" s="266"/>
      <c r="AG312" s="266"/>
      <c r="AH312" s="266"/>
      <c r="AI312" s="266" t="s">
        <v>533</v>
      </c>
      <c r="AJ312" s="266"/>
      <c r="AK312" s="266"/>
      <c r="AL312" s="266"/>
      <c r="AM312" s="266" t="s">
        <v>528</v>
      </c>
      <c r="AN312" s="266"/>
      <c r="AO312" s="266"/>
      <c r="AP312" s="268"/>
      <c r="AQ312" s="268" t="s">
        <v>354</v>
      </c>
      <c r="AR312" s="269"/>
      <c r="AS312" s="269"/>
      <c r="AT312" s="270"/>
      <c r="AU312" s="280" t="s">
        <v>370</v>
      </c>
      <c r="AV312" s="280"/>
      <c r="AW312" s="280"/>
      <c r="AX312" s="281"/>
    </row>
    <row r="313" spans="1:50" ht="18.75" hidden="1" customHeight="1" x14ac:dyDescent="0.15">
      <c r="A313" s="919"/>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19"/>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19"/>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19"/>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536</v>
      </c>
      <c r="AF316" s="266"/>
      <c r="AG316" s="266"/>
      <c r="AH316" s="266"/>
      <c r="AI316" s="266" t="s">
        <v>533</v>
      </c>
      <c r="AJ316" s="266"/>
      <c r="AK316" s="266"/>
      <c r="AL316" s="266"/>
      <c r="AM316" s="266" t="s">
        <v>528</v>
      </c>
      <c r="AN316" s="266"/>
      <c r="AO316" s="266"/>
      <c r="AP316" s="268"/>
      <c r="AQ316" s="268" t="s">
        <v>354</v>
      </c>
      <c r="AR316" s="269"/>
      <c r="AS316" s="269"/>
      <c r="AT316" s="270"/>
      <c r="AU316" s="280" t="s">
        <v>370</v>
      </c>
      <c r="AV316" s="280"/>
      <c r="AW316" s="280"/>
      <c r="AX316" s="281"/>
    </row>
    <row r="317" spans="1:50" ht="18.75" hidden="1" customHeight="1" x14ac:dyDescent="0.15">
      <c r="A317" s="919"/>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19"/>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19"/>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19"/>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536</v>
      </c>
      <c r="AF320" s="266"/>
      <c r="AG320" s="266"/>
      <c r="AH320" s="266"/>
      <c r="AI320" s="266" t="s">
        <v>533</v>
      </c>
      <c r="AJ320" s="266"/>
      <c r="AK320" s="266"/>
      <c r="AL320" s="266"/>
      <c r="AM320" s="266" t="s">
        <v>529</v>
      </c>
      <c r="AN320" s="266"/>
      <c r="AO320" s="266"/>
      <c r="AP320" s="268"/>
      <c r="AQ320" s="268" t="s">
        <v>354</v>
      </c>
      <c r="AR320" s="269"/>
      <c r="AS320" s="269"/>
      <c r="AT320" s="270"/>
      <c r="AU320" s="280" t="s">
        <v>370</v>
      </c>
      <c r="AV320" s="280"/>
      <c r="AW320" s="280"/>
      <c r="AX320" s="281"/>
    </row>
    <row r="321" spans="1:50" ht="18.75" hidden="1" customHeight="1" x14ac:dyDescent="0.15">
      <c r="A321" s="919"/>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19"/>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19"/>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19"/>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536</v>
      </c>
      <c r="AF324" s="266"/>
      <c r="AG324" s="266"/>
      <c r="AH324" s="266"/>
      <c r="AI324" s="266" t="s">
        <v>533</v>
      </c>
      <c r="AJ324" s="266"/>
      <c r="AK324" s="266"/>
      <c r="AL324" s="266"/>
      <c r="AM324" s="266" t="s">
        <v>528</v>
      </c>
      <c r="AN324" s="266"/>
      <c r="AO324" s="266"/>
      <c r="AP324" s="268"/>
      <c r="AQ324" s="268" t="s">
        <v>354</v>
      </c>
      <c r="AR324" s="269"/>
      <c r="AS324" s="269"/>
      <c r="AT324" s="270"/>
      <c r="AU324" s="280" t="s">
        <v>370</v>
      </c>
      <c r="AV324" s="280"/>
      <c r="AW324" s="280"/>
      <c r="AX324" s="281"/>
    </row>
    <row r="325" spans="1:50" ht="18.75" hidden="1" customHeight="1" x14ac:dyDescent="0.15">
      <c r="A325" s="919"/>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19"/>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19"/>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19"/>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537</v>
      </c>
      <c r="AF328" s="266"/>
      <c r="AG328" s="266"/>
      <c r="AH328" s="266"/>
      <c r="AI328" s="266" t="s">
        <v>533</v>
      </c>
      <c r="AJ328" s="266"/>
      <c r="AK328" s="266"/>
      <c r="AL328" s="266"/>
      <c r="AM328" s="266" t="s">
        <v>529</v>
      </c>
      <c r="AN328" s="266"/>
      <c r="AO328" s="266"/>
      <c r="AP328" s="268"/>
      <c r="AQ328" s="268" t="s">
        <v>354</v>
      </c>
      <c r="AR328" s="269"/>
      <c r="AS328" s="269"/>
      <c r="AT328" s="270"/>
      <c r="AU328" s="280" t="s">
        <v>370</v>
      </c>
      <c r="AV328" s="280"/>
      <c r="AW328" s="280"/>
      <c r="AX328" s="281"/>
    </row>
    <row r="329" spans="1:50" ht="18.75" hidden="1" customHeight="1" x14ac:dyDescent="0.15">
      <c r="A329" s="919"/>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19"/>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19"/>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19"/>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919"/>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19"/>
      <c r="B334" s="253"/>
      <c r="C334" s="252"/>
      <c r="D334" s="253"/>
      <c r="E334" s="252"/>
      <c r="F334" s="315"/>
      <c r="G334" s="231"/>
      <c r="H334" s="162"/>
      <c r="I334" s="162"/>
      <c r="J334" s="162"/>
      <c r="K334" s="162"/>
      <c r="L334" s="162"/>
      <c r="M334" s="162"/>
      <c r="N334" s="162"/>
      <c r="O334" s="162"/>
      <c r="P334" s="232"/>
      <c r="Q334" s="989"/>
      <c r="R334" s="990"/>
      <c r="S334" s="990"/>
      <c r="T334" s="990"/>
      <c r="U334" s="990"/>
      <c r="V334" s="990"/>
      <c r="W334" s="990"/>
      <c r="X334" s="990"/>
      <c r="Y334" s="990"/>
      <c r="Z334" s="990"/>
      <c r="AA334" s="99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19"/>
      <c r="B335" s="253"/>
      <c r="C335" s="252"/>
      <c r="D335" s="253"/>
      <c r="E335" s="252"/>
      <c r="F335" s="315"/>
      <c r="G335" s="233"/>
      <c r="H335" s="234"/>
      <c r="I335" s="234"/>
      <c r="J335" s="234"/>
      <c r="K335" s="234"/>
      <c r="L335" s="234"/>
      <c r="M335" s="234"/>
      <c r="N335" s="234"/>
      <c r="O335" s="234"/>
      <c r="P335" s="235"/>
      <c r="Q335" s="992"/>
      <c r="R335" s="993"/>
      <c r="S335" s="993"/>
      <c r="T335" s="993"/>
      <c r="U335" s="993"/>
      <c r="V335" s="993"/>
      <c r="W335" s="993"/>
      <c r="X335" s="993"/>
      <c r="Y335" s="993"/>
      <c r="Z335" s="993"/>
      <c r="AA335" s="99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19"/>
      <c r="B336" s="253"/>
      <c r="C336" s="252"/>
      <c r="D336" s="253"/>
      <c r="E336" s="252"/>
      <c r="F336" s="315"/>
      <c r="G336" s="233"/>
      <c r="H336" s="234"/>
      <c r="I336" s="234"/>
      <c r="J336" s="234"/>
      <c r="K336" s="234"/>
      <c r="L336" s="234"/>
      <c r="M336" s="234"/>
      <c r="N336" s="234"/>
      <c r="O336" s="234"/>
      <c r="P336" s="235"/>
      <c r="Q336" s="992"/>
      <c r="R336" s="993"/>
      <c r="S336" s="993"/>
      <c r="T336" s="993"/>
      <c r="U336" s="993"/>
      <c r="V336" s="993"/>
      <c r="W336" s="993"/>
      <c r="X336" s="993"/>
      <c r="Y336" s="993"/>
      <c r="Z336" s="993"/>
      <c r="AA336" s="994"/>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19"/>
      <c r="B337" s="253"/>
      <c r="C337" s="252"/>
      <c r="D337" s="253"/>
      <c r="E337" s="252"/>
      <c r="F337" s="315"/>
      <c r="G337" s="233"/>
      <c r="H337" s="234"/>
      <c r="I337" s="234"/>
      <c r="J337" s="234"/>
      <c r="K337" s="234"/>
      <c r="L337" s="234"/>
      <c r="M337" s="234"/>
      <c r="N337" s="234"/>
      <c r="O337" s="234"/>
      <c r="P337" s="235"/>
      <c r="Q337" s="992"/>
      <c r="R337" s="993"/>
      <c r="S337" s="993"/>
      <c r="T337" s="993"/>
      <c r="U337" s="993"/>
      <c r="V337" s="993"/>
      <c r="W337" s="993"/>
      <c r="X337" s="993"/>
      <c r="Y337" s="993"/>
      <c r="Z337" s="993"/>
      <c r="AA337" s="994"/>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19"/>
      <c r="B338" s="253"/>
      <c r="C338" s="252"/>
      <c r="D338" s="253"/>
      <c r="E338" s="252"/>
      <c r="F338" s="315"/>
      <c r="G338" s="236"/>
      <c r="H338" s="165"/>
      <c r="I338" s="165"/>
      <c r="J338" s="165"/>
      <c r="K338" s="165"/>
      <c r="L338" s="165"/>
      <c r="M338" s="165"/>
      <c r="N338" s="165"/>
      <c r="O338" s="165"/>
      <c r="P338" s="237"/>
      <c r="Q338" s="995"/>
      <c r="R338" s="996"/>
      <c r="S338" s="996"/>
      <c r="T338" s="996"/>
      <c r="U338" s="996"/>
      <c r="V338" s="996"/>
      <c r="W338" s="996"/>
      <c r="X338" s="996"/>
      <c r="Y338" s="996"/>
      <c r="Z338" s="996"/>
      <c r="AA338" s="997"/>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19"/>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19"/>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19"/>
      <c r="B341" s="253"/>
      <c r="C341" s="252"/>
      <c r="D341" s="253"/>
      <c r="E341" s="252"/>
      <c r="F341" s="315"/>
      <c r="G341" s="231"/>
      <c r="H341" s="162"/>
      <c r="I341" s="162"/>
      <c r="J341" s="162"/>
      <c r="K341" s="162"/>
      <c r="L341" s="162"/>
      <c r="M341" s="162"/>
      <c r="N341" s="162"/>
      <c r="O341" s="162"/>
      <c r="P341" s="232"/>
      <c r="Q341" s="989"/>
      <c r="R341" s="990"/>
      <c r="S341" s="990"/>
      <c r="T341" s="990"/>
      <c r="U341" s="990"/>
      <c r="V341" s="990"/>
      <c r="W341" s="990"/>
      <c r="X341" s="990"/>
      <c r="Y341" s="990"/>
      <c r="Z341" s="990"/>
      <c r="AA341" s="99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19"/>
      <c r="B342" s="253"/>
      <c r="C342" s="252"/>
      <c r="D342" s="253"/>
      <c r="E342" s="252"/>
      <c r="F342" s="315"/>
      <c r="G342" s="233"/>
      <c r="H342" s="234"/>
      <c r="I342" s="234"/>
      <c r="J342" s="234"/>
      <c r="K342" s="234"/>
      <c r="L342" s="234"/>
      <c r="M342" s="234"/>
      <c r="N342" s="234"/>
      <c r="O342" s="234"/>
      <c r="P342" s="235"/>
      <c r="Q342" s="992"/>
      <c r="R342" s="993"/>
      <c r="S342" s="993"/>
      <c r="T342" s="993"/>
      <c r="U342" s="993"/>
      <c r="V342" s="993"/>
      <c r="W342" s="993"/>
      <c r="X342" s="993"/>
      <c r="Y342" s="993"/>
      <c r="Z342" s="993"/>
      <c r="AA342" s="99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19"/>
      <c r="B343" s="253"/>
      <c r="C343" s="252"/>
      <c r="D343" s="253"/>
      <c r="E343" s="252"/>
      <c r="F343" s="315"/>
      <c r="G343" s="233"/>
      <c r="H343" s="234"/>
      <c r="I343" s="234"/>
      <c r="J343" s="234"/>
      <c r="K343" s="234"/>
      <c r="L343" s="234"/>
      <c r="M343" s="234"/>
      <c r="N343" s="234"/>
      <c r="O343" s="234"/>
      <c r="P343" s="235"/>
      <c r="Q343" s="992"/>
      <c r="R343" s="993"/>
      <c r="S343" s="993"/>
      <c r="T343" s="993"/>
      <c r="U343" s="993"/>
      <c r="V343" s="993"/>
      <c r="W343" s="993"/>
      <c r="X343" s="993"/>
      <c r="Y343" s="993"/>
      <c r="Z343" s="993"/>
      <c r="AA343" s="994"/>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19"/>
      <c r="B344" s="253"/>
      <c r="C344" s="252"/>
      <c r="D344" s="253"/>
      <c r="E344" s="252"/>
      <c r="F344" s="315"/>
      <c r="G344" s="233"/>
      <c r="H344" s="234"/>
      <c r="I344" s="234"/>
      <c r="J344" s="234"/>
      <c r="K344" s="234"/>
      <c r="L344" s="234"/>
      <c r="M344" s="234"/>
      <c r="N344" s="234"/>
      <c r="O344" s="234"/>
      <c r="P344" s="235"/>
      <c r="Q344" s="992"/>
      <c r="R344" s="993"/>
      <c r="S344" s="993"/>
      <c r="T344" s="993"/>
      <c r="U344" s="993"/>
      <c r="V344" s="993"/>
      <c r="W344" s="993"/>
      <c r="X344" s="993"/>
      <c r="Y344" s="993"/>
      <c r="Z344" s="993"/>
      <c r="AA344" s="994"/>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19"/>
      <c r="B345" s="253"/>
      <c r="C345" s="252"/>
      <c r="D345" s="253"/>
      <c r="E345" s="252"/>
      <c r="F345" s="315"/>
      <c r="G345" s="236"/>
      <c r="H345" s="165"/>
      <c r="I345" s="165"/>
      <c r="J345" s="165"/>
      <c r="K345" s="165"/>
      <c r="L345" s="165"/>
      <c r="M345" s="165"/>
      <c r="N345" s="165"/>
      <c r="O345" s="165"/>
      <c r="P345" s="237"/>
      <c r="Q345" s="995"/>
      <c r="R345" s="996"/>
      <c r="S345" s="996"/>
      <c r="T345" s="996"/>
      <c r="U345" s="996"/>
      <c r="V345" s="996"/>
      <c r="W345" s="996"/>
      <c r="X345" s="996"/>
      <c r="Y345" s="996"/>
      <c r="Z345" s="996"/>
      <c r="AA345" s="997"/>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19"/>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19"/>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19"/>
      <c r="B348" s="253"/>
      <c r="C348" s="252"/>
      <c r="D348" s="253"/>
      <c r="E348" s="252"/>
      <c r="F348" s="315"/>
      <c r="G348" s="231"/>
      <c r="H348" s="162"/>
      <c r="I348" s="162"/>
      <c r="J348" s="162"/>
      <c r="K348" s="162"/>
      <c r="L348" s="162"/>
      <c r="M348" s="162"/>
      <c r="N348" s="162"/>
      <c r="O348" s="162"/>
      <c r="P348" s="232"/>
      <c r="Q348" s="989"/>
      <c r="R348" s="990"/>
      <c r="S348" s="990"/>
      <c r="T348" s="990"/>
      <c r="U348" s="990"/>
      <c r="V348" s="990"/>
      <c r="W348" s="990"/>
      <c r="X348" s="990"/>
      <c r="Y348" s="990"/>
      <c r="Z348" s="990"/>
      <c r="AA348" s="99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19"/>
      <c r="B349" s="253"/>
      <c r="C349" s="252"/>
      <c r="D349" s="253"/>
      <c r="E349" s="252"/>
      <c r="F349" s="315"/>
      <c r="G349" s="233"/>
      <c r="H349" s="234"/>
      <c r="I349" s="234"/>
      <c r="J349" s="234"/>
      <c r="K349" s="234"/>
      <c r="L349" s="234"/>
      <c r="M349" s="234"/>
      <c r="N349" s="234"/>
      <c r="O349" s="234"/>
      <c r="P349" s="235"/>
      <c r="Q349" s="992"/>
      <c r="R349" s="993"/>
      <c r="S349" s="993"/>
      <c r="T349" s="993"/>
      <c r="U349" s="993"/>
      <c r="V349" s="993"/>
      <c r="W349" s="993"/>
      <c r="X349" s="993"/>
      <c r="Y349" s="993"/>
      <c r="Z349" s="993"/>
      <c r="AA349" s="99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19"/>
      <c r="B350" s="253"/>
      <c r="C350" s="252"/>
      <c r="D350" s="253"/>
      <c r="E350" s="252"/>
      <c r="F350" s="315"/>
      <c r="G350" s="233"/>
      <c r="H350" s="234"/>
      <c r="I350" s="234"/>
      <c r="J350" s="234"/>
      <c r="K350" s="234"/>
      <c r="L350" s="234"/>
      <c r="M350" s="234"/>
      <c r="N350" s="234"/>
      <c r="O350" s="234"/>
      <c r="P350" s="235"/>
      <c r="Q350" s="992"/>
      <c r="R350" s="993"/>
      <c r="S350" s="993"/>
      <c r="T350" s="993"/>
      <c r="U350" s="993"/>
      <c r="V350" s="993"/>
      <c r="W350" s="993"/>
      <c r="X350" s="993"/>
      <c r="Y350" s="993"/>
      <c r="Z350" s="993"/>
      <c r="AA350" s="994"/>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19"/>
      <c r="B351" s="253"/>
      <c r="C351" s="252"/>
      <c r="D351" s="253"/>
      <c r="E351" s="252"/>
      <c r="F351" s="315"/>
      <c r="G351" s="233"/>
      <c r="H351" s="234"/>
      <c r="I351" s="234"/>
      <c r="J351" s="234"/>
      <c r="K351" s="234"/>
      <c r="L351" s="234"/>
      <c r="M351" s="234"/>
      <c r="N351" s="234"/>
      <c r="O351" s="234"/>
      <c r="P351" s="235"/>
      <c r="Q351" s="992"/>
      <c r="R351" s="993"/>
      <c r="S351" s="993"/>
      <c r="T351" s="993"/>
      <c r="U351" s="993"/>
      <c r="V351" s="993"/>
      <c r="W351" s="993"/>
      <c r="X351" s="993"/>
      <c r="Y351" s="993"/>
      <c r="Z351" s="993"/>
      <c r="AA351" s="994"/>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19"/>
      <c r="B352" s="253"/>
      <c r="C352" s="252"/>
      <c r="D352" s="253"/>
      <c r="E352" s="252"/>
      <c r="F352" s="315"/>
      <c r="G352" s="236"/>
      <c r="H352" s="165"/>
      <c r="I352" s="165"/>
      <c r="J352" s="165"/>
      <c r="K352" s="165"/>
      <c r="L352" s="165"/>
      <c r="M352" s="165"/>
      <c r="N352" s="165"/>
      <c r="O352" s="165"/>
      <c r="P352" s="237"/>
      <c r="Q352" s="995"/>
      <c r="R352" s="996"/>
      <c r="S352" s="996"/>
      <c r="T352" s="996"/>
      <c r="U352" s="996"/>
      <c r="V352" s="996"/>
      <c r="W352" s="996"/>
      <c r="X352" s="996"/>
      <c r="Y352" s="996"/>
      <c r="Z352" s="996"/>
      <c r="AA352" s="997"/>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19"/>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19"/>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19"/>
      <c r="B355" s="253"/>
      <c r="C355" s="252"/>
      <c r="D355" s="253"/>
      <c r="E355" s="252"/>
      <c r="F355" s="315"/>
      <c r="G355" s="231"/>
      <c r="H355" s="162"/>
      <c r="I355" s="162"/>
      <c r="J355" s="162"/>
      <c r="K355" s="162"/>
      <c r="L355" s="162"/>
      <c r="M355" s="162"/>
      <c r="N355" s="162"/>
      <c r="O355" s="162"/>
      <c r="P355" s="232"/>
      <c r="Q355" s="989"/>
      <c r="R355" s="990"/>
      <c r="S355" s="990"/>
      <c r="T355" s="990"/>
      <c r="U355" s="990"/>
      <c r="V355" s="990"/>
      <c r="W355" s="990"/>
      <c r="X355" s="990"/>
      <c r="Y355" s="990"/>
      <c r="Z355" s="990"/>
      <c r="AA355" s="99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19"/>
      <c r="B356" s="253"/>
      <c r="C356" s="252"/>
      <c r="D356" s="253"/>
      <c r="E356" s="252"/>
      <c r="F356" s="315"/>
      <c r="G356" s="233"/>
      <c r="H356" s="234"/>
      <c r="I356" s="234"/>
      <c r="J356" s="234"/>
      <c r="K356" s="234"/>
      <c r="L356" s="234"/>
      <c r="M356" s="234"/>
      <c r="N356" s="234"/>
      <c r="O356" s="234"/>
      <c r="P356" s="235"/>
      <c r="Q356" s="992"/>
      <c r="R356" s="993"/>
      <c r="S356" s="993"/>
      <c r="T356" s="993"/>
      <c r="U356" s="993"/>
      <c r="V356" s="993"/>
      <c r="W356" s="993"/>
      <c r="X356" s="993"/>
      <c r="Y356" s="993"/>
      <c r="Z356" s="993"/>
      <c r="AA356" s="99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19"/>
      <c r="B357" s="253"/>
      <c r="C357" s="252"/>
      <c r="D357" s="253"/>
      <c r="E357" s="252"/>
      <c r="F357" s="315"/>
      <c r="G357" s="233"/>
      <c r="H357" s="234"/>
      <c r="I357" s="234"/>
      <c r="J357" s="234"/>
      <c r="K357" s="234"/>
      <c r="L357" s="234"/>
      <c r="M357" s="234"/>
      <c r="N357" s="234"/>
      <c r="O357" s="234"/>
      <c r="P357" s="235"/>
      <c r="Q357" s="992"/>
      <c r="R357" s="993"/>
      <c r="S357" s="993"/>
      <c r="T357" s="993"/>
      <c r="U357" s="993"/>
      <c r="V357" s="993"/>
      <c r="W357" s="993"/>
      <c r="X357" s="993"/>
      <c r="Y357" s="993"/>
      <c r="Z357" s="993"/>
      <c r="AA357" s="994"/>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19"/>
      <c r="B358" s="253"/>
      <c r="C358" s="252"/>
      <c r="D358" s="253"/>
      <c r="E358" s="252"/>
      <c r="F358" s="315"/>
      <c r="G358" s="233"/>
      <c r="H358" s="234"/>
      <c r="I358" s="234"/>
      <c r="J358" s="234"/>
      <c r="K358" s="234"/>
      <c r="L358" s="234"/>
      <c r="M358" s="234"/>
      <c r="N358" s="234"/>
      <c r="O358" s="234"/>
      <c r="P358" s="235"/>
      <c r="Q358" s="992"/>
      <c r="R358" s="993"/>
      <c r="S358" s="993"/>
      <c r="T358" s="993"/>
      <c r="U358" s="993"/>
      <c r="V358" s="993"/>
      <c r="W358" s="993"/>
      <c r="X358" s="993"/>
      <c r="Y358" s="993"/>
      <c r="Z358" s="993"/>
      <c r="AA358" s="994"/>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19"/>
      <c r="B359" s="253"/>
      <c r="C359" s="252"/>
      <c r="D359" s="253"/>
      <c r="E359" s="252"/>
      <c r="F359" s="315"/>
      <c r="G359" s="236"/>
      <c r="H359" s="165"/>
      <c r="I359" s="165"/>
      <c r="J359" s="165"/>
      <c r="K359" s="165"/>
      <c r="L359" s="165"/>
      <c r="M359" s="165"/>
      <c r="N359" s="165"/>
      <c r="O359" s="165"/>
      <c r="P359" s="237"/>
      <c r="Q359" s="995"/>
      <c r="R359" s="996"/>
      <c r="S359" s="996"/>
      <c r="T359" s="996"/>
      <c r="U359" s="996"/>
      <c r="V359" s="996"/>
      <c r="W359" s="996"/>
      <c r="X359" s="996"/>
      <c r="Y359" s="996"/>
      <c r="Z359" s="996"/>
      <c r="AA359" s="997"/>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19"/>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19"/>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19"/>
      <c r="B362" s="253"/>
      <c r="C362" s="252"/>
      <c r="D362" s="253"/>
      <c r="E362" s="252"/>
      <c r="F362" s="315"/>
      <c r="G362" s="231"/>
      <c r="H362" s="162"/>
      <c r="I362" s="162"/>
      <c r="J362" s="162"/>
      <c r="K362" s="162"/>
      <c r="L362" s="162"/>
      <c r="M362" s="162"/>
      <c r="N362" s="162"/>
      <c r="O362" s="162"/>
      <c r="P362" s="232"/>
      <c r="Q362" s="989"/>
      <c r="R362" s="990"/>
      <c r="S362" s="990"/>
      <c r="T362" s="990"/>
      <c r="U362" s="990"/>
      <c r="V362" s="990"/>
      <c r="W362" s="990"/>
      <c r="X362" s="990"/>
      <c r="Y362" s="990"/>
      <c r="Z362" s="990"/>
      <c r="AA362" s="99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19"/>
      <c r="B363" s="253"/>
      <c r="C363" s="252"/>
      <c r="D363" s="253"/>
      <c r="E363" s="252"/>
      <c r="F363" s="315"/>
      <c r="G363" s="233"/>
      <c r="H363" s="234"/>
      <c r="I363" s="234"/>
      <c r="J363" s="234"/>
      <c r="K363" s="234"/>
      <c r="L363" s="234"/>
      <c r="M363" s="234"/>
      <c r="N363" s="234"/>
      <c r="O363" s="234"/>
      <c r="P363" s="235"/>
      <c r="Q363" s="992"/>
      <c r="R363" s="993"/>
      <c r="S363" s="993"/>
      <c r="T363" s="993"/>
      <c r="U363" s="993"/>
      <c r="V363" s="993"/>
      <c r="W363" s="993"/>
      <c r="X363" s="993"/>
      <c r="Y363" s="993"/>
      <c r="Z363" s="993"/>
      <c r="AA363" s="99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19"/>
      <c r="B364" s="253"/>
      <c r="C364" s="252"/>
      <c r="D364" s="253"/>
      <c r="E364" s="252"/>
      <c r="F364" s="315"/>
      <c r="G364" s="233"/>
      <c r="H364" s="234"/>
      <c r="I364" s="234"/>
      <c r="J364" s="234"/>
      <c r="K364" s="234"/>
      <c r="L364" s="234"/>
      <c r="M364" s="234"/>
      <c r="N364" s="234"/>
      <c r="O364" s="234"/>
      <c r="P364" s="235"/>
      <c r="Q364" s="992"/>
      <c r="R364" s="993"/>
      <c r="S364" s="993"/>
      <c r="T364" s="993"/>
      <c r="U364" s="993"/>
      <c r="V364" s="993"/>
      <c r="W364" s="993"/>
      <c r="X364" s="993"/>
      <c r="Y364" s="993"/>
      <c r="Z364" s="993"/>
      <c r="AA364" s="994"/>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19"/>
      <c r="B365" s="253"/>
      <c r="C365" s="252"/>
      <c r="D365" s="253"/>
      <c r="E365" s="252"/>
      <c r="F365" s="315"/>
      <c r="G365" s="233"/>
      <c r="H365" s="234"/>
      <c r="I365" s="234"/>
      <c r="J365" s="234"/>
      <c r="K365" s="234"/>
      <c r="L365" s="234"/>
      <c r="M365" s="234"/>
      <c r="N365" s="234"/>
      <c r="O365" s="234"/>
      <c r="P365" s="235"/>
      <c r="Q365" s="992"/>
      <c r="R365" s="993"/>
      <c r="S365" s="993"/>
      <c r="T365" s="993"/>
      <c r="U365" s="993"/>
      <c r="V365" s="993"/>
      <c r="W365" s="993"/>
      <c r="X365" s="993"/>
      <c r="Y365" s="993"/>
      <c r="Z365" s="993"/>
      <c r="AA365" s="994"/>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19"/>
      <c r="B366" s="253"/>
      <c r="C366" s="252"/>
      <c r="D366" s="253"/>
      <c r="E366" s="316"/>
      <c r="F366" s="317"/>
      <c r="G366" s="236"/>
      <c r="H366" s="165"/>
      <c r="I366" s="165"/>
      <c r="J366" s="165"/>
      <c r="K366" s="165"/>
      <c r="L366" s="165"/>
      <c r="M366" s="165"/>
      <c r="N366" s="165"/>
      <c r="O366" s="165"/>
      <c r="P366" s="237"/>
      <c r="Q366" s="995"/>
      <c r="R366" s="996"/>
      <c r="S366" s="996"/>
      <c r="T366" s="996"/>
      <c r="U366" s="996"/>
      <c r="V366" s="996"/>
      <c r="W366" s="996"/>
      <c r="X366" s="996"/>
      <c r="Y366" s="996"/>
      <c r="Z366" s="996"/>
      <c r="AA366" s="997"/>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19"/>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19"/>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19"/>
      <c r="B369" s="253"/>
      <c r="C369" s="252"/>
      <c r="D369" s="253"/>
      <c r="E369" s="435"/>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6"/>
    </row>
    <row r="370" spans="1:50" ht="45" hidden="1" customHeight="1" x14ac:dyDescent="0.15">
      <c r="A370" s="919"/>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19"/>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19"/>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536</v>
      </c>
      <c r="AF372" s="266"/>
      <c r="AG372" s="266"/>
      <c r="AH372" s="266"/>
      <c r="AI372" s="266" t="s">
        <v>533</v>
      </c>
      <c r="AJ372" s="266"/>
      <c r="AK372" s="266"/>
      <c r="AL372" s="266"/>
      <c r="AM372" s="266" t="s">
        <v>528</v>
      </c>
      <c r="AN372" s="266"/>
      <c r="AO372" s="266"/>
      <c r="AP372" s="268"/>
      <c r="AQ372" s="268" t="s">
        <v>354</v>
      </c>
      <c r="AR372" s="269"/>
      <c r="AS372" s="269"/>
      <c r="AT372" s="270"/>
      <c r="AU372" s="280" t="s">
        <v>370</v>
      </c>
      <c r="AV372" s="280"/>
      <c r="AW372" s="280"/>
      <c r="AX372" s="281"/>
    </row>
    <row r="373" spans="1:50" ht="18.75" hidden="1" customHeight="1" x14ac:dyDescent="0.15">
      <c r="A373" s="919"/>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19"/>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19"/>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19"/>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536</v>
      </c>
      <c r="AF376" s="266"/>
      <c r="AG376" s="266"/>
      <c r="AH376" s="266"/>
      <c r="AI376" s="266" t="s">
        <v>533</v>
      </c>
      <c r="AJ376" s="266"/>
      <c r="AK376" s="266"/>
      <c r="AL376" s="266"/>
      <c r="AM376" s="266" t="s">
        <v>528</v>
      </c>
      <c r="AN376" s="266"/>
      <c r="AO376" s="266"/>
      <c r="AP376" s="268"/>
      <c r="AQ376" s="268" t="s">
        <v>354</v>
      </c>
      <c r="AR376" s="269"/>
      <c r="AS376" s="269"/>
      <c r="AT376" s="270"/>
      <c r="AU376" s="280" t="s">
        <v>370</v>
      </c>
      <c r="AV376" s="280"/>
      <c r="AW376" s="280"/>
      <c r="AX376" s="281"/>
    </row>
    <row r="377" spans="1:50" ht="18.75" hidden="1" customHeight="1" x14ac:dyDescent="0.15">
      <c r="A377" s="919"/>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19"/>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19"/>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19"/>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536</v>
      </c>
      <c r="AF380" s="266"/>
      <c r="AG380" s="266"/>
      <c r="AH380" s="266"/>
      <c r="AI380" s="266" t="s">
        <v>533</v>
      </c>
      <c r="AJ380" s="266"/>
      <c r="AK380" s="266"/>
      <c r="AL380" s="266"/>
      <c r="AM380" s="266" t="s">
        <v>528</v>
      </c>
      <c r="AN380" s="266"/>
      <c r="AO380" s="266"/>
      <c r="AP380" s="268"/>
      <c r="AQ380" s="268" t="s">
        <v>354</v>
      </c>
      <c r="AR380" s="269"/>
      <c r="AS380" s="269"/>
      <c r="AT380" s="270"/>
      <c r="AU380" s="280" t="s">
        <v>370</v>
      </c>
      <c r="AV380" s="280"/>
      <c r="AW380" s="280"/>
      <c r="AX380" s="281"/>
    </row>
    <row r="381" spans="1:50" ht="18.75" hidden="1" customHeight="1" x14ac:dyDescent="0.15">
      <c r="A381" s="919"/>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19"/>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19"/>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19"/>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536</v>
      </c>
      <c r="AF384" s="266"/>
      <c r="AG384" s="266"/>
      <c r="AH384" s="266"/>
      <c r="AI384" s="266" t="s">
        <v>533</v>
      </c>
      <c r="AJ384" s="266"/>
      <c r="AK384" s="266"/>
      <c r="AL384" s="266"/>
      <c r="AM384" s="266" t="s">
        <v>528</v>
      </c>
      <c r="AN384" s="266"/>
      <c r="AO384" s="266"/>
      <c r="AP384" s="268"/>
      <c r="AQ384" s="268" t="s">
        <v>354</v>
      </c>
      <c r="AR384" s="269"/>
      <c r="AS384" s="269"/>
      <c r="AT384" s="270"/>
      <c r="AU384" s="280" t="s">
        <v>370</v>
      </c>
      <c r="AV384" s="280"/>
      <c r="AW384" s="280"/>
      <c r="AX384" s="281"/>
    </row>
    <row r="385" spans="1:50" ht="18.75" hidden="1" customHeight="1" x14ac:dyDescent="0.15">
      <c r="A385" s="919"/>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19"/>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19"/>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19"/>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536</v>
      </c>
      <c r="AF388" s="266"/>
      <c r="AG388" s="266"/>
      <c r="AH388" s="266"/>
      <c r="AI388" s="266" t="s">
        <v>533</v>
      </c>
      <c r="AJ388" s="266"/>
      <c r="AK388" s="266"/>
      <c r="AL388" s="266"/>
      <c r="AM388" s="266" t="s">
        <v>528</v>
      </c>
      <c r="AN388" s="266"/>
      <c r="AO388" s="266"/>
      <c r="AP388" s="268"/>
      <c r="AQ388" s="268" t="s">
        <v>354</v>
      </c>
      <c r="AR388" s="269"/>
      <c r="AS388" s="269"/>
      <c r="AT388" s="270"/>
      <c r="AU388" s="280" t="s">
        <v>370</v>
      </c>
      <c r="AV388" s="280"/>
      <c r="AW388" s="280"/>
      <c r="AX388" s="281"/>
    </row>
    <row r="389" spans="1:50" ht="18.75" hidden="1" customHeight="1" x14ac:dyDescent="0.15">
      <c r="A389" s="919"/>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19"/>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19"/>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19"/>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919"/>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19"/>
      <c r="B394" s="253"/>
      <c r="C394" s="252"/>
      <c r="D394" s="253"/>
      <c r="E394" s="252"/>
      <c r="F394" s="315"/>
      <c r="G394" s="231"/>
      <c r="H394" s="162"/>
      <c r="I394" s="162"/>
      <c r="J394" s="162"/>
      <c r="K394" s="162"/>
      <c r="L394" s="162"/>
      <c r="M394" s="162"/>
      <c r="N394" s="162"/>
      <c r="O394" s="162"/>
      <c r="P394" s="232"/>
      <c r="Q394" s="989"/>
      <c r="R394" s="990"/>
      <c r="S394" s="990"/>
      <c r="T394" s="990"/>
      <c r="U394" s="990"/>
      <c r="V394" s="990"/>
      <c r="W394" s="990"/>
      <c r="X394" s="990"/>
      <c r="Y394" s="990"/>
      <c r="Z394" s="990"/>
      <c r="AA394" s="99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19"/>
      <c r="B395" s="253"/>
      <c r="C395" s="252"/>
      <c r="D395" s="253"/>
      <c r="E395" s="252"/>
      <c r="F395" s="315"/>
      <c r="G395" s="233"/>
      <c r="H395" s="234"/>
      <c r="I395" s="234"/>
      <c r="J395" s="234"/>
      <c r="K395" s="234"/>
      <c r="L395" s="234"/>
      <c r="M395" s="234"/>
      <c r="N395" s="234"/>
      <c r="O395" s="234"/>
      <c r="P395" s="235"/>
      <c r="Q395" s="992"/>
      <c r="R395" s="993"/>
      <c r="S395" s="993"/>
      <c r="T395" s="993"/>
      <c r="U395" s="993"/>
      <c r="V395" s="993"/>
      <c r="W395" s="993"/>
      <c r="X395" s="993"/>
      <c r="Y395" s="993"/>
      <c r="Z395" s="993"/>
      <c r="AA395" s="99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19"/>
      <c r="B396" s="253"/>
      <c r="C396" s="252"/>
      <c r="D396" s="253"/>
      <c r="E396" s="252"/>
      <c r="F396" s="315"/>
      <c r="G396" s="233"/>
      <c r="H396" s="234"/>
      <c r="I396" s="234"/>
      <c r="J396" s="234"/>
      <c r="K396" s="234"/>
      <c r="L396" s="234"/>
      <c r="M396" s="234"/>
      <c r="N396" s="234"/>
      <c r="O396" s="234"/>
      <c r="P396" s="235"/>
      <c r="Q396" s="992"/>
      <c r="R396" s="993"/>
      <c r="S396" s="993"/>
      <c r="T396" s="993"/>
      <c r="U396" s="993"/>
      <c r="V396" s="993"/>
      <c r="W396" s="993"/>
      <c r="X396" s="993"/>
      <c r="Y396" s="993"/>
      <c r="Z396" s="993"/>
      <c r="AA396" s="994"/>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19"/>
      <c r="B397" s="253"/>
      <c r="C397" s="252"/>
      <c r="D397" s="253"/>
      <c r="E397" s="252"/>
      <c r="F397" s="315"/>
      <c r="G397" s="233"/>
      <c r="H397" s="234"/>
      <c r="I397" s="234"/>
      <c r="J397" s="234"/>
      <c r="K397" s="234"/>
      <c r="L397" s="234"/>
      <c r="M397" s="234"/>
      <c r="N397" s="234"/>
      <c r="O397" s="234"/>
      <c r="P397" s="235"/>
      <c r="Q397" s="992"/>
      <c r="R397" s="993"/>
      <c r="S397" s="993"/>
      <c r="T397" s="993"/>
      <c r="U397" s="993"/>
      <c r="V397" s="993"/>
      <c r="W397" s="993"/>
      <c r="X397" s="993"/>
      <c r="Y397" s="993"/>
      <c r="Z397" s="993"/>
      <c r="AA397" s="994"/>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19"/>
      <c r="B398" s="253"/>
      <c r="C398" s="252"/>
      <c r="D398" s="253"/>
      <c r="E398" s="252"/>
      <c r="F398" s="315"/>
      <c r="G398" s="236"/>
      <c r="H398" s="165"/>
      <c r="I398" s="165"/>
      <c r="J398" s="165"/>
      <c r="K398" s="165"/>
      <c r="L398" s="165"/>
      <c r="M398" s="165"/>
      <c r="N398" s="165"/>
      <c r="O398" s="165"/>
      <c r="P398" s="237"/>
      <c r="Q398" s="995"/>
      <c r="R398" s="996"/>
      <c r="S398" s="996"/>
      <c r="T398" s="996"/>
      <c r="U398" s="996"/>
      <c r="V398" s="996"/>
      <c r="W398" s="996"/>
      <c r="X398" s="996"/>
      <c r="Y398" s="996"/>
      <c r="Z398" s="996"/>
      <c r="AA398" s="997"/>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19"/>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19"/>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19"/>
      <c r="B401" s="253"/>
      <c r="C401" s="252"/>
      <c r="D401" s="253"/>
      <c r="E401" s="252"/>
      <c r="F401" s="315"/>
      <c r="G401" s="231"/>
      <c r="H401" s="162"/>
      <c r="I401" s="162"/>
      <c r="J401" s="162"/>
      <c r="K401" s="162"/>
      <c r="L401" s="162"/>
      <c r="M401" s="162"/>
      <c r="N401" s="162"/>
      <c r="O401" s="162"/>
      <c r="P401" s="232"/>
      <c r="Q401" s="989"/>
      <c r="R401" s="990"/>
      <c r="S401" s="990"/>
      <c r="T401" s="990"/>
      <c r="U401" s="990"/>
      <c r="V401" s="990"/>
      <c r="W401" s="990"/>
      <c r="X401" s="990"/>
      <c r="Y401" s="990"/>
      <c r="Z401" s="990"/>
      <c r="AA401" s="99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19"/>
      <c r="B402" s="253"/>
      <c r="C402" s="252"/>
      <c r="D402" s="253"/>
      <c r="E402" s="252"/>
      <c r="F402" s="315"/>
      <c r="G402" s="233"/>
      <c r="H402" s="234"/>
      <c r="I402" s="234"/>
      <c r="J402" s="234"/>
      <c r="K402" s="234"/>
      <c r="L402" s="234"/>
      <c r="M402" s="234"/>
      <c r="N402" s="234"/>
      <c r="O402" s="234"/>
      <c r="P402" s="235"/>
      <c r="Q402" s="992"/>
      <c r="R402" s="993"/>
      <c r="S402" s="993"/>
      <c r="T402" s="993"/>
      <c r="U402" s="993"/>
      <c r="V402" s="993"/>
      <c r="W402" s="993"/>
      <c r="X402" s="993"/>
      <c r="Y402" s="993"/>
      <c r="Z402" s="993"/>
      <c r="AA402" s="99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19"/>
      <c r="B403" s="253"/>
      <c r="C403" s="252"/>
      <c r="D403" s="253"/>
      <c r="E403" s="252"/>
      <c r="F403" s="315"/>
      <c r="G403" s="233"/>
      <c r="H403" s="234"/>
      <c r="I403" s="234"/>
      <c r="J403" s="234"/>
      <c r="K403" s="234"/>
      <c r="L403" s="234"/>
      <c r="M403" s="234"/>
      <c r="N403" s="234"/>
      <c r="O403" s="234"/>
      <c r="P403" s="235"/>
      <c r="Q403" s="992"/>
      <c r="R403" s="993"/>
      <c r="S403" s="993"/>
      <c r="T403" s="993"/>
      <c r="U403" s="993"/>
      <c r="V403" s="993"/>
      <c r="W403" s="993"/>
      <c r="X403" s="993"/>
      <c r="Y403" s="993"/>
      <c r="Z403" s="993"/>
      <c r="AA403" s="994"/>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19"/>
      <c r="B404" s="253"/>
      <c r="C404" s="252"/>
      <c r="D404" s="253"/>
      <c r="E404" s="252"/>
      <c r="F404" s="315"/>
      <c r="G404" s="233"/>
      <c r="H404" s="234"/>
      <c r="I404" s="234"/>
      <c r="J404" s="234"/>
      <c r="K404" s="234"/>
      <c r="L404" s="234"/>
      <c r="M404" s="234"/>
      <c r="N404" s="234"/>
      <c r="O404" s="234"/>
      <c r="P404" s="235"/>
      <c r="Q404" s="992"/>
      <c r="R404" s="993"/>
      <c r="S404" s="993"/>
      <c r="T404" s="993"/>
      <c r="U404" s="993"/>
      <c r="V404" s="993"/>
      <c r="W404" s="993"/>
      <c r="X404" s="993"/>
      <c r="Y404" s="993"/>
      <c r="Z404" s="993"/>
      <c r="AA404" s="994"/>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19"/>
      <c r="B405" s="253"/>
      <c r="C405" s="252"/>
      <c r="D405" s="253"/>
      <c r="E405" s="252"/>
      <c r="F405" s="315"/>
      <c r="G405" s="236"/>
      <c r="H405" s="165"/>
      <c r="I405" s="165"/>
      <c r="J405" s="165"/>
      <c r="K405" s="165"/>
      <c r="L405" s="165"/>
      <c r="M405" s="165"/>
      <c r="N405" s="165"/>
      <c r="O405" s="165"/>
      <c r="P405" s="237"/>
      <c r="Q405" s="995"/>
      <c r="R405" s="996"/>
      <c r="S405" s="996"/>
      <c r="T405" s="996"/>
      <c r="U405" s="996"/>
      <c r="V405" s="996"/>
      <c r="W405" s="996"/>
      <c r="X405" s="996"/>
      <c r="Y405" s="996"/>
      <c r="Z405" s="996"/>
      <c r="AA405" s="997"/>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19"/>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19"/>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19"/>
      <c r="B408" s="253"/>
      <c r="C408" s="252"/>
      <c r="D408" s="253"/>
      <c r="E408" s="252"/>
      <c r="F408" s="315"/>
      <c r="G408" s="231"/>
      <c r="H408" s="162"/>
      <c r="I408" s="162"/>
      <c r="J408" s="162"/>
      <c r="K408" s="162"/>
      <c r="L408" s="162"/>
      <c r="M408" s="162"/>
      <c r="N408" s="162"/>
      <c r="O408" s="162"/>
      <c r="P408" s="232"/>
      <c r="Q408" s="989"/>
      <c r="R408" s="990"/>
      <c r="S408" s="990"/>
      <c r="T408" s="990"/>
      <c r="U408" s="990"/>
      <c r="V408" s="990"/>
      <c r="W408" s="990"/>
      <c r="X408" s="990"/>
      <c r="Y408" s="990"/>
      <c r="Z408" s="990"/>
      <c r="AA408" s="99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19"/>
      <c r="B409" s="253"/>
      <c r="C409" s="252"/>
      <c r="D409" s="253"/>
      <c r="E409" s="252"/>
      <c r="F409" s="315"/>
      <c r="G409" s="233"/>
      <c r="H409" s="234"/>
      <c r="I409" s="234"/>
      <c r="J409" s="234"/>
      <c r="K409" s="234"/>
      <c r="L409" s="234"/>
      <c r="M409" s="234"/>
      <c r="N409" s="234"/>
      <c r="O409" s="234"/>
      <c r="P409" s="235"/>
      <c r="Q409" s="992"/>
      <c r="R409" s="993"/>
      <c r="S409" s="993"/>
      <c r="T409" s="993"/>
      <c r="U409" s="993"/>
      <c r="V409" s="993"/>
      <c r="W409" s="993"/>
      <c r="X409" s="993"/>
      <c r="Y409" s="993"/>
      <c r="Z409" s="993"/>
      <c r="AA409" s="99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19"/>
      <c r="B410" s="253"/>
      <c r="C410" s="252"/>
      <c r="D410" s="253"/>
      <c r="E410" s="252"/>
      <c r="F410" s="315"/>
      <c r="G410" s="233"/>
      <c r="H410" s="234"/>
      <c r="I410" s="234"/>
      <c r="J410" s="234"/>
      <c r="K410" s="234"/>
      <c r="L410" s="234"/>
      <c r="M410" s="234"/>
      <c r="N410" s="234"/>
      <c r="O410" s="234"/>
      <c r="P410" s="235"/>
      <c r="Q410" s="992"/>
      <c r="R410" s="993"/>
      <c r="S410" s="993"/>
      <c r="T410" s="993"/>
      <c r="U410" s="993"/>
      <c r="V410" s="993"/>
      <c r="W410" s="993"/>
      <c r="X410" s="993"/>
      <c r="Y410" s="993"/>
      <c r="Z410" s="993"/>
      <c r="AA410" s="994"/>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19"/>
      <c r="B411" s="253"/>
      <c r="C411" s="252"/>
      <c r="D411" s="253"/>
      <c r="E411" s="252"/>
      <c r="F411" s="315"/>
      <c r="G411" s="233"/>
      <c r="H411" s="234"/>
      <c r="I411" s="234"/>
      <c r="J411" s="234"/>
      <c r="K411" s="234"/>
      <c r="L411" s="234"/>
      <c r="M411" s="234"/>
      <c r="N411" s="234"/>
      <c r="O411" s="234"/>
      <c r="P411" s="235"/>
      <c r="Q411" s="992"/>
      <c r="R411" s="993"/>
      <c r="S411" s="993"/>
      <c r="T411" s="993"/>
      <c r="U411" s="993"/>
      <c r="V411" s="993"/>
      <c r="W411" s="993"/>
      <c r="X411" s="993"/>
      <c r="Y411" s="993"/>
      <c r="Z411" s="993"/>
      <c r="AA411" s="994"/>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19"/>
      <c r="B412" s="253"/>
      <c r="C412" s="252"/>
      <c r="D412" s="253"/>
      <c r="E412" s="252"/>
      <c r="F412" s="315"/>
      <c r="G412" s="236"/>
      <c r="H412" s="165"/>
      <c r="I412" s="165"/>
      <c r="J412" s="165"/>
      <c r="K412" s="165"/>
      <c r="L412" s="165"/>
      <c r="M412" s="165"/>
      <c r="N412" s="165"/>
      <c r="O412" s="165"/>
      <c r="P412" s="237"/>
      <c r="Q412" s="995"/>
      <c r="R412" s="996"/>
      <c r="S412" s="996"/>
      <c r="T412" s="996"/>
      <c r="U412" s="996"/>
      <c r="V412" s="996"/>
      <c r="W412" s="996"/>
      <c r="X412" s="996"/>
      <c r="Y412" s="996"/>
      <c r="Z412" s="996"/>
      <c r="AA412" s="997"/>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19"/>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19"/>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19"/>
      <c r="B415" s="253"/>
      <c r="C415" s="252"/>
      <c r="D415" s="253"/>
      <c r="E415" s="252"/>
      <c r="F415" s="315"/>
      <c r="G415" s="231"/>
      <c r="H415" s="162"/>
      <c r="I415" s="162"/>
      <c r="J415" s="162"/>
      <c r="K415" s="162"/>
      <c r="L415" s="162"/>
      <c r="M415" s="162"/>
      <c r="N415" s="162"/>
      <c r="O415" s="162"/>
      <c r="P415" s="232"/>
      <c r="Q415" s="989"/>
      <c r="R415" s="990"/>
      <c r="S415" s="990"/>
      <c r="T415" s="990"/>
      <c r="U415" s="990"/>
      <c r="V415" s="990"/>
      <c r="W415" s="990"/>
      <c r="X415" s="990"/>
      <c r="Y415" s="990"/>
      <c r="Z415" s="990"/>
      <c r="AA415" s="99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19"/>
      <c r="B416" s="253"/>
      <c r="C416" s="252"/>
      <c r="D416" s="253"/>
      <c r="E416" s="252"/>
      <c r="F416" s="315"/>
      <c r="G416" s="233"/>
      <c r="H416" s="234"/>
      <c r="I416" s="234"/>
      <c r="J416" s="234"/>
      <c r="K416" s="234"/>
      <c r="L416" s="234"/>
      <c r="M416" s="234"/>
      <c r="N416" s="234"/>
      <c r="O416" s="234"/>
      <c r="P416" s="235"/>
      <c r="Q416" s="992"/>
      <c r="R416" s="993"/>
      <c r="S416" s="993"/>
      <c r="T416" s="993"/>
      <c r="U416" s="993"/>
      <c r="V416" s="993"/>
      <c r="W416" s="993"/>
      <c r="X416" s="993"/>
      <c r="Y416" s="993"/>
      <c r="Z416" s="993"/>
      <c r="AA416" s="99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19"/>
      <c r="B417" s="253"/>
      <c r="C417" s="252"/>
      <c r="D417" s="253"/>
      <c r="E417" s="252"/>
      <c r="F417" s="315"/>
      <c r="G417" s="233"/>
      <c r="H417" s="234"/>
      <c r="I417" s="234"/>
      <c r="J417" s="234"/>
      <c r="K417" s="234"/>
      <c r="L417" s="234"/>
      <c r="M417" s="234"/>
      <c r="N417" s="234"/>
      <c r="O417" s="234"/>
      <c r="P417" s="235"/>
      <c r="Q417" s="992"/>
      <c r="R417" s="993"/>
      <c r="S417" s="993"/>
      <c r="T417" s="993"/>
      <c r="U417" s="993"/>
      <c r="V417" s="993"/>
      <c r="W417" s="993"/>
      <c r="X417" s="993"/>
      <c r="Y417" s="993"/>
      <c r="Z417" s="993"/>
      <c r="AA417" s="994"/>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19"/>
      <c r="B418" s="253"/>
      <c r="C418" s="252"/>
      <c r="D418" s="253"/>
      <c r="E418" s="252"/>
      <c r="F418" s="315"/>
      <c r="G418" s="233"/>
      <c r="H418" s="234"/>
      <c r="I418" s="234"/>
      <c r="J418" s="234"/>
      <c r="K418" s="234"/>
      <c r="L418" s="234"/>
      <c r="M418" s="234"/>
      <c r="N418" s="234"/>
      <c r="O418" s="234"/>
      <c r="P418" s="235"/>
      <c r="Q418" s="992"/>
      <c r="R418" s="993"/>
      <c r="S418" s="993"/>
      <c r="T418" s="993"/>
      <c r="U418" s="993"/>
      <c r="V418" s="993"/>
      <c r="W418" s="993"/>
      <c r="X418" s="993"/>
      <c r="Y418" s="993"/>
      <c r="Z418" s="993"/>
      <c r="AA418" s="994"/>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19"/>
      <c r="B419" s="253"/>
      <c r="C419" s="252"/>
      <c r="D419" s="253"/>
      <c r="E419" s="252"/>
      <c r="F419" s="315"/>
      <c r="G419" s="236"/>
      <c r="H419" s="165"/>
      <c r="I419" s="165"/>
      <c r="J419" s="165"/>
      <c r="K419" s="165"/>
      <c r="L419" s="165"/>
      <c r="M419" s="165"/>
      <c r="N419" s="165"/>
      <c r="O419" s="165"/>
      <c r="P419" s="237"/>
      <c r="Q419" s="995"/>
      <c r="R419" s="996"/>
      <c r="S419" s="996"/>
      <c r="T419" s="996"/>
      <c r="U419" s="996"/>
      <c r="V419" s="996"/>
      <c r="W419" s="996"/>
      <c r="X419" s="996"/>
      <c r="Y419" s="996"/>
      <c r="Z419" s="996"/>
      <c r="AA419" s="997"/>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19"/>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19"/>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19"/>
      <c r="B422" s="253"/>
      <c r="C422" s="252"/>
      <c r="D422" s="253"/>
      <c r="E422" s="252"/>
      <c r="F422" s="315"/>
      <c r="G422" s="231"/>
      <c r="H422" s="162"/>
      <c r="I422" s="162"/>
      <c r="J422" s="162"/>
      <c r="K422" s="162"/>
      <c r="L422" s="162"/>
      <c r="M422" s="162"/>
      <c r="N422" s="162"/>
      <c r="O422" s="162"/>
      <c r="P422" s="232"/>
      <c r="Q422" s="989"/>
      <c r="R422" s="990"/>
      <c r="S422" s="990"/>
      <c r="T422" s="990"/>
      <c r="U422" s="990"/>
      <c r="V422" s="990"/>
      <c r="W422" s="990"/>
      <c r="X422" s="990"/>
      <c r="Y422" s="990"/>
      <c r="Z422" s="990"/>
      <c r="AA422" s="99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19"/>
      <c r="B423" s="253"/>
      <c r="C423" s="252"/>
      <c r="D423" s="253"/>
      <c r="E423" s="252"/>
      <c r="F423" s="315"/>
      <c r="G423" s="233"/>
      <c r="H423" s="234"/>
      <c r="I423" s="234"/>
      <c r="J423" s="234"/>
      <c r="K423" s="234"/>
      <c r="L423" s="234"/>
      <c r="M423" s="234"/>
      <c r="N423" s="234"/>
      <c r="O423" s="234"/>
      <c r="P423" s="235"/>
      <c r="Q423" s="992"/>
      <c r="R423" s="993"/>
      <c r="S423" s="993"/>
      <c r="T423" s="993"/>
      <c r="U423" s="993"/>
      <c r="V423" s="993"/>
      <c r="W423" s="993"/>
      <c r="X423" s="993"/>
      <c r="Y423" s="993"/>
      <c r="Z423" s="993"/>
      <c r="AA423" s="99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19"/>
      <c r="B424" s="253"/>
      <c r="C424" s="252"/>
      <c r="D424" s="253"/>
      <c r="E424" s="252"/>
      <c r="F424" s="315"/>
      <c r="G424" s="233"/>
      <c r="H424" s="234"/>
      <c r="I424" s="234"/>
      <c r="J424" s="234"/>
      <c r="K424" s="234"/>
      <c r="L424" s="234"/>
      <c r="M424" s="234"/>
      <c r="N424" s="234"/>
      <c r="O424" s="234"/>
      <c r="P424" s="235"/>
      <c r="Q424" s="992"/>
      <c r="R424" s="993"/>
      <c r="S424" s="993"/>
      <c r="T424" s="993"/>
      <c r="U424" s="993"/>
      <c r="V424" s="993"/>
      <c r="W424" s="993"/>
      <c r="X424" s="993"/>
      <c r="Y424" s="993"/>
      <c r="Z424" s="993"/>
      <c r="AA424" s="994"/>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19"/>
      <c r="B425" s="253"/>
      <c r="C425" s="252"/>
      <c r="D425" s="253"/>
      <c r="E425" s="252"/>
      <c r="F425" s="315"/>
      <c r="G425" s="233"/>
      <c r="H425" s="234"/>
      <c r="I425" s="234"/>
      <c r="J425" s="234"/>
      <c r="K425" s="234"/>
      <c r="L425" s="234"/>
      <c r="M425" s="234"/>
      <c r="N425" s="234"/>
      <c r="O425" s="234"/>
      <c r="P425" s="235"/>
      <c r="Q425" s="992"/>
      <c r="R425" s="993"/>
      <c r="S425" s="993"/>
      <c r="T425" s="993"/>
      <c r="U425" s="993"/>
      <c r="V425" s="993"/>
      <c r="W425" s="993"/>
      <c r="X425" s="993"/>
      <c r="Y425" s="993"/>
      <c r="Z425" s="993"/>
      <c r="AA425" s="994"/>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19"/>
      <c r="B426" s="253"/>
      <c r="C426" s="252"/>
      <c r="D426" s="253"/>
      <c r="E426" s="316"/>
      <c r="F426" s="317"/>
      <c r="G426" s="236"/>
      <c r="H426" s="165"/>
      <c r="I426" s="165"/>
      <c r="J426" s="165"/>
      <c r="K426" s="165"/>
      <c r="L426" s="165"/>
      <c r="M426" s="165"/>
      <c r="N426" s="165"/>
      <c r="O426" s="165"/>
      <c r="P426" s="237"/>
      <c r="Q426" s="995"/>
      <c r="R426" s="996"/>
      <c r="S426" s="996"/>
      <c r="T426" s="996"/>
      <c r="U426" s="996"/>
      <c r="V426" s="996"/>
      <c r="W426" s="996"/>
      <c r="X426" s="996"/>
      <c r="Y426" s="996"/>
      <c r="Z426" s="996"/>
      <c r="AA426" s="997"/>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19"/>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19"/>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19"/>
      <c r="B429" s="253"/>
      <c r="C429" s="316"/>
      <c r="D429" s="917"/>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19"/>
      <c r="B430" s="253"/>
      <c r="C430" s="250" t="s">
        <v>562</v>
      </c>
      <c r="D430" s="251"/>
      <c r="E430" s="239" t="s">
        <v>546</v>
      </c>
      <c r="F430" s="451"/>
      <c r="G430" s="241" t="s">
        <v>374</v>
      </c>
      <c r="H430" s="159"/>
      <c r="I430" s="159"/>
      <c r="J430" s="242" t="s">
        <v>580</v>
      </c>
      <c r="K430" s="243"/>
      <c r="L430" s="243"/>
      <c r="M430" s="243"/>
      <c r="N430" s="243"/>
      <c r="O430" s="243"/>
      <c r="P430" s="243"/>
      <c r="Q430" s="243"/>
      <c r="R430" s="243"/>
      <c r="S430" s="243"/>
      <c r="T430" s="244"/>
      <c r="U430" s="245" t="s">
        <v>581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19"/>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19"/>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customHeight="1" x14ac:dyDescent="0.15">
      <c r="A433" s="919"/>
      <c r="B433" s="253"/>
      <c r="C433" s="252"/>
      <c r="D433" s="253"/>
      <c r="E433" s="167"/>
      <c r="F433" s="168"/>
      <c r="G433" s="231" t="s">
        <v>581</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581</v>
      </c>
      <c r="AC433" s="134"/>
      <c r="AD433" s="134"/>
      <c r="AE433" s="112" t="s">
        <v>596</v>
      </c>
      <c r="AF433" s="113"/>
      <c r="AG433" s="113"/>
      <c r="AH433" s="113"/>
      <c r="AI433" s="112" t="s">
        <v>605</v>
      </c>
      <c r="AJ433" s="113"/>
      <c r="AK433" s="113"/>
      <c r="AL433" s="113"/>
      <c r="AM433" s="112" t="s">
        <v>601</v>
      </c>
      <c r="AN433" s="113"/>
      <c r="AO433" s="113"/>
      <c r="AP433" s="114"/>
      <c r="AQ433" s="112" t="s">
        <v>581</v>
      </c>
      <c r="AR433" s="113"/>
      <c r="AS433" s="113"/>
      <c r="AT433" s="114"/>
      <c r="AU433" s="113" t="s">
        <v>581</v>
      </c>
      <c r="AV433" s="113"/>
      <c r="AW433" s="113"/>
      <c r="AX433" s="223"/>
    </row>
    <row r="434" spans="1:50" ht="23.25" customHeight="1" x14ac:dyDescent="0.15">
      <c r="A434" s="919"/>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581</v>
      </c>
      <c r="AC434" s="222"/>
      <c r="AD434" s="222"/>
      <c r="AE434" s="112" t="s">
        <v>581</v>
      </c>
      <c r="AF434" s="113"/>
      <c r="AG434" s="113"/>
      <c r="AH434" s="114"/>
      <c r="AI434" s="112" t="s">
        <v>596</v>
      </c>
      <c r="AJ434" s="113"/>
      <c r="AK434" s="113"/>
      <c r="AL434" s="113"/>
      <c r="AM434" s="112" t="s">
        <v>581</v>
      </c>
      <c r="AN434" s="113"/>
      <c r="AO434" s="113"/>
      <c r="AP434" s="114"/>
      <c r="AQ434" s="112" t="s">
        <v>581</v>
      </c>
      <c r="AR434" s="113"/>
      <c r="AS434" s="113"/>
      <c r="AT434" s="114"/>
      <c r="AU434" s="113" t="s">
        <v>581</v>
      </c>
      <c r="AV434" s="113"/>
      <c r="AW434" s="113"/>
      <c r="AX434" s="223"/>
    </row>
    <row r="435" spans="1:50" ht="23.25" customHeight="1" x14ac:dyDescent="0.15">
      <c r="A435" s="919"/>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581</v>
      </c>
      <c r="AF435" s="113"/>
      <c r="AG435" s="113"/>
      <c r="AH435" s="114"/>
      <c r="AI435" s="112" t="s">
        <v>597</v>
      </c>
      <c r="AJ435" s="113"/>
      <c r="AK435" s="113"/>
      <c r="AL435" s="113"/>
      <c r="AM435" s="112" t="s">
        <v>581</v>
      </c>
      <c r="AN435" s="113"/>
      <c r="AO435" s="113"/>
      <c r="AP435" s="114"/>
      <c r="AQ435" s="112" t="s">
        <v>601</v>
      </c>
      <c r="AR435" s="113"/>
      <c r="AS435" s="113"/>
      <c r="AT435" s="114"/>
      <c r="AU435" s="113" t="s">
        <v>581</v>
      </c>
      <c r="AV435" s="113"/>
      <c r="AW435" s="113"/>
      <c r="AX435" s="223"/>
    </row>
    <row r="436" spans="1:50" ht="18.75" hidden="1" customHeight="1" x14ac:dyDescent="0.15">
      <c r="A436" s="919"/>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19"/>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19"/>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19"/>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19"/>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19"/>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19"/>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19"/>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19"/>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19"/>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19"/>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19"/>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19"/>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19"/>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19"/>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19"/>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19"/>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19"/>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19"/>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19"/>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19"/>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19"/>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customHeight="1" x14ac:dyDescent="0.15">
      <c r="A458" s="919"/>
      <c r="B458" s="253"/>
      <c r="C458" s="252"/>
      <c r="D458" s="253"/>
      <c r="E458" s="167"/>
      <c r="F458" s="168"/>
      <c r="G458" s="231" t="s">
        <v>597</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581</v>
      </c>
      <c r="AC458" s="134"/>
      <c r="AD458" s="134"/>
      <c r="AE458" s="112" t="s">
        <v>605</v>
      </c>
      <c r="AF458" s="113"/>
      <c r="AG458" s="113"/>
      <c r="AH458" s="113"/>
      <c r="AI458" s="112" t="s">
        <v>606</v>
      </c>
      <c r="AJ458" s="113"/>
      <c r="AK458" s="113"/>
      <c r="AL458" s="113"/>
      <c r="AM458" s="112" t="s">
        <v>581</v>
      </c>
      <c r="AN458" s="113"/>
      <c r="AO458" s="113"/>
      <c r="AP458" s="114"/>
      <c r="AQ458" s="112" t="s">
        <v>581</v>
      </c>
      <c r="AR458" s="113"/>
      <c r="AS458" s="113"/>
      <c r="AT458" s="114"/>
      <c r="AU458" s="113" t="s">
        <v>605</v>
      </c>
      <c r="AV458" s="113"/>
      <c r="AW458" s="113"/>
      <c r="AX458" s="223"/>
    </row>
    <row r="459" spans="1:50" ht="23.25" customHeight="1" x14ac:dyDescent="0.15">
      <c r="A459" s="919"/>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581</v>
      </c>
      <c r="AC459" s="222"/>
      <c r="AD459" s="222"/>
      <c r="AE459" s="112" t="s">
        <v>581</v>
      </c>
      <c r="AF459" s="113"/>
      <c r="AG459" s="113"/>
      <c r="AH459" s="114"/>
      <c r="AI459" s="112" t="s">
        <v>581</v>
      </c>
      <c r="AJ459" s="113"/>
      <c r="AK459" s="113"/>
      <c r="AL459" s="113"/>
      <c r="AM459" s="112" t="s">
        <v>581</v>
      </c>
      <c r="AN459" s="113"/>
      <c r="AO459" s="113"/>
      <c r="AP459" s="114"/>
      <c r="AQ459" s="112" t="s">
        <v>581</v>
      </c>
      <c r="AR459" s="113"/>
      <c r="AS459" s="113"/>
      <c r="AT459" s="114"/>
      <c r="AU459" s="113" t="s">
        <v>581</v>
      </c>
      <c r="AV459" s="113"/>
      <c r="AW459" s="113"/>
      <c r="AX459" s="223"/>
    </row>
    <row r="460" spans="1:50" ht="23.25" customHeight="1" x14ac:dyDescent="0.15">
      <c r="A460" s="919"/>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597</v>
      </c>
      <c r="AF460" s="113"/>
      <c r="AG460" s="113"/>
      <c r="AH460" s="114"/>
      <c r="AI460" s="112" t="s">
        <v>605</v>
      </c>
      <c r="AJ460" s="113"/>
      <c r="AK460" s="113"/>
      <c r="AL460" s="113"/>
      <c r="AM460" s="112" t="s">
        <v>596</v>
      </c>
      <c r="AN460" s="113"/>
      <c r="AO460" s="113"/>
      <c r="AP460" s="114"/>
      <c r="AQ460" s="112" t="s">
        <v>581</v>
      </c>
      <c r="AR460" s="113"/>
      <c r="AS460" s="113"/>
      <c r="AT460" s="114"/>
      <c r="AU460" s="113" t="s">
        <v>581</v>
      </c>
      <c r="AV460" s="113"/>
      <c r="AW460" s="113"/>
      <c r="AX460" s="223"/>
    </row>
    <row r="461" spans="1:50" ht="18.75" hidden="1" customHeight="1" x14ac:dyDescent="0.15">
      <c r="A461" s="919"/>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19"/>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19"/>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19"/>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19"/>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19"/>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19"/>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19"/>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19"/>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19"/>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19"/>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19"/>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19"/>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19"/>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19"/>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19"/>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19"/>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19"/>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19"/>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19"/>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19"/>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19"/>
      <c r="B482" s="253"/>
      <c r="C482" s="252"/>
      <c r="D482" s="253"/>
      <c r="E482" s="161" t="s">
        <v>602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19"/>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19"/>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19"/>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19"/>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19"/>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19"/>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19"/>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19"/>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19"/>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19"/>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19"/>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19"/>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19"/>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19"/>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19"/>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19"/>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19"/>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19"/>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19"/>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19"/>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19"/>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19"/>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19"/>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19"/>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19"/>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19"/>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19"/>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19"/>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19"/>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19"/>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19"/>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19"/>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19"/>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19"/>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19"/>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19"/>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19"/>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19"/>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19"/>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19"/>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19"/>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19"/>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19"/>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19"/>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19"/>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19"/>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19"/>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19"/>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19"/>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19"/>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19"/>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19"/>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19"/>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19"/>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19"/>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19"/>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19"/>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19"/>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19"/>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19"/>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19"/>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19"/>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19"/>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19"/>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19"/>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19"/>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19"/>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19"/>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19"/>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19"/>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19"/>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19"/>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19"/>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19"/>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19"/>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19"/>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19"/>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19"/>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19"/>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19"/>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19"/>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19"/>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19"/>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19"/>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19"/>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19"/>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19"/>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19"/>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19"/>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19"/>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19"/>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19"/>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19"/>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19"/>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19"/>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19"/>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19"/>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19"/>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19"/>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19"/>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19"/>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19"/>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19"/>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19"/>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19"/>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19"/>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19"/>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19"/>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19"/>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19"/>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19"/>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19"/>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19"/>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19"/>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19"/>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19"/>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19"/>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19"/>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19"/>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19"/>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19"/>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19"/>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19"/>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19"/>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19"/>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19"/>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19"/>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19"/>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19"/>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19"/>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19"/>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19"/>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19"/>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19"/>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19"/>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19"/>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19"/>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19"/>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19"/>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19"/>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19"/>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19"/>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19"/>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19"/>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19"/>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19"/>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19"/>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19"/>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19"/>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19"/>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19"/>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19"/>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19"/>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19"/>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19"/>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19"/>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19"/>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19"/>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19"/>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19"/>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19"/>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19"/>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19"/>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19"/>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19"/>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19"/>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19"/>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19"/>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19"/>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19"/>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19"/>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19"/>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19"/>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19"/>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19"/>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19"/>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19"/>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19"/>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19"/>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19"/>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19"/>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19"/>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19"/>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19"/>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19"/>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19"/>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19"/>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19"/>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19"/>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19"/>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19"/>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19"/>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19"/>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19"/>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19"/>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19"/>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19"/>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19"/>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19"/>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19"/>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19"/>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19"/>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19"/>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19"/>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19"/>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19"/>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19"/>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19"/>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19"/>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19"/>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19"/>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19"/>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19"/>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19"/>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19"/>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19"/>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2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80.099999999999994"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575</v>
      </c>
      <c r="AE702" s="898"/>
      <c r="AF702" s="898"/>
      <c r="AG702" s="887" t="s">
        <v>607</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575</v>
      </c>
      <c r="AE703" s="156"/>
      <c r="AF703" s="156"/>
      <c r="AG703" s="615" t="s">
        <v>608</v>
      </c>
      <c r="AH703" s="616"/>
      <c r="AI703" s="616"/>
      <c r="AJ703" s="616"/>
      <c r="AK703" s="616"/>
      <c r="AL703" s="616"/>
      <c r="AM703" s="616"/>
      <c r="AN703" s="616"/>
      <c r="AO703" s="616"/>
      <c r="AP703" s="616"/>
      <c r="AQ703" s="616"/>
      <c r="AR703" s="616"/>
      <c r="AS703" s="616"/>
      <c r="AT703" s="616"/>
      <c r="AU703" s="616"/>
      <c r="AV703" s="616"/>
      <c r="AW703" s="616"/>
      <c r="AX703" s="617"/>
    </row>
    <row r="704" spans="1:50" ht="69.9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575</v>
      </c>
      <c r="AE704" s="590"/>
      <c r="AF704" s="590"/>
      <c r="AG704" s="435" t="s">
        <v>609</v>
      </c>
      <c r="AH704" s="234"/>
      <c r="AI704" s="234"/>
      <c r="AJ704" s="234"/>
      <c r="AK704" s="234"/>
      <c r="AL704" s="234"/>
      <c r="AM704" s="234"/>
      <c r="AN704" s="234"/>
      <c r="AO704" s="234"/>
      <c r="AP704" s="234"/>
      <c r="AQ704" s="234"/>
      <c r="AR704" s="234"/>
      <c r="AS704" s="234"/>
      <c r="AT704" s="234"/>
      <c r="AU704" s="234"/>
      <c r="AV704" s="234"/>
      <c r="AW704" s="234"/>
      <c r="AX704" s="436"/>
    </row>
    <row r="705" spans="1:50" ht="27" customHeight="1" x14ac:dyDescent="0.15">
      <c r="A705" s="630"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575</v>
      </c>
      <c r="AE705" s="737"/>
      <c r="AF705" s="737"/>
      <c r="AG705" s="161" t="s">
        <v>611</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4"/>
      <c r="B706" s="774"/>
      <c r="C706" s="623"/>
      <c r="D706" s="624"/>
      <c r="E706" s="691" t="s">
        <v>507</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5" t="s">
        <v>610</v>
      </c>
      <c r="AE706" s="156"/>
      <c r="AF706" s="157"/>
      <c r="AG706" s="435"/>
      <c r="AH706" s="234"/>
      <c r="AI706" s="234"/>
      <c r="AJ706" s="234"/>
      <c r="AK706" s="234"/>
      <c r="AL706" s="234"/>
      <c r="AM706" s="234"/>
      <c r="AN706" s="234"/>
      <c r="AO706" s="234"/>
      <c r="AP706" s="234"/>
      <c r="AQ706" s="234"/>
      <c r="AR706" s="234"/>
      <c r="AS706" s="234"/>
      <c r="AT706" s="234"/>
      <c r="AU706" s="234"/>
      <c r="AV706" s="234"/>
      <c r="AW706" s="234"/>
      <c r="AX706" s="436"/>
    </row>
    <row r="707" spans="1:50" ht="26.25" customHeight="1" x14ac:dyDescent="0.15">
      <c r="A707" s="664"/>
      <c r="B707" s="774"/>
      <c r="C707" s="625"/>
      <c r="D707" s="626"/>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7" t="s">
        <v>610</v>
      </c>
      <c r="AE707" s="588"/>
      <c r="AF707" s="588"/>
      <c r="AG707" s="435"/>
      <c r="AH707" s="234"/>
      <c r="AI707" s="234"/>
      <c r="AJ707" s="234"/>
      <c r="AK707" s="234"/>
      <c r="AL707" s="234"/>
      <c r="AM707" s="234"/>
      <c r="AN707" s="234"/>
      <c r="AO707" s="234"/>
      <c r="AP707" s="234"/>
      <c r="AQ707" s="234"/>
      <c r="AR707" s="234"/>
      <c r="AS707" s="234"/>
      <c r="AT707" s="234"/>
      <c r="AU707" s="234"/>
      <c r="AV707" s="234"/>
      <c r="AW707" s="234"/>
      <c r="AX707" s="436"/>
    </row>
    <row r="708" spans="1:50" ht="35.1" customHeight="1" x14ac:dyDescent="0.15">
      <c r="A708" s="664"/>
      <c r="B708" s="665"/>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18" t="s">
        <v>575</v>
      </c>
      <c r="AE708" s="619"/>
      <c r="AF708" s="619"/>
      <c r="AG708" s="530" t="s">
        <v>612</v>
      </c>
      <c r="AH708" s="531"/>
      <c r="AI708" s="531"/>
      <c r="AJ708" s="531"/>
      <c r="AK708" s="531"/>
      <c r="AL708" s="531"/>
      <c r="AM708" s="531"/>
      <c r="AN708" s="531"/>
      <c r="AO708" s="531"/>
      <c r="AP708" s="531"/>
      <c r="AQ708" s="531"/>
      <c r="AR708" s="531"/>
      <c r="AS708" s="531"/>
      <c r="AT708" s="531"/>
      <c r="AU708" s="531"/>
      <c r="AV708" s="531"/>
      <c r="AW708" s="531"/>
      <c r="AX708" s="532"/>
    </row>
    <row r="709" spans="1:50" ht="27" customHeight="1" x14ac:dyDescent="0.15">
      <c r="A709" s="664"/>
      <c r="B709" s="665"/>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575</v>
      </c>
      <c r="AE709" s="156"/>
      <c r="AF709" s="156"/>
      <c r="AG709" s="615" t="s">
        <v>653</v>
      </c>
      <c r="AH709" s="616"/>
      <c r="AI709" s="616"/>
      <c r="AJ709" s="616"/>
      <c r="AK709" s="616"/>
      <c r="AL709" s="616"/>
      <c r="AM709" s="616"/>
      <c r="AN709" s="616"/>
      <c r="AO709" s="616"/>
      <c r="AP709" s="616"/>
      <c r="AQ709" s="616"/>
      <c r="AR709" s="616"/>
      <c r="AS709" s="616"/>
      <c r="AT709" s="616"/>
      <c r="AU709" s="616"/>
      <c r="AV709" s="616"/>
      <c r="AW709" s="616"/>
      <c r="AX709" s="617"/>
    </row>
    <row r="710" spans="1:50" ht="26.25" customHeight="1" x14ac:dyDescent="0.15">
      <c r="A710" s="664"/>
      <c r="B710" s="665"/>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614</v>
      </c>
      <c r="AE710" s="156"/>
      <c r="AF710" s="156"/>
      <c r="AG710" s="615"/>
      <c r="AH710" s="616"/>
      <c r="AI710" s="616"/>
      <c r="AJ710" s="616"/>
      <c r="AK710" s="616"/>
      <c r="AL710" s="616"/>
      <c r="AM710" s="616"/>
      <c r="AN710" s="616"/>
      <c r="AO710" s="616"/>
      <c r="AP710" s="616"/>
      <c r="AQ710" s="616"/>
      <c r="AR710" s="616"/>
      <c r="AS710" s="616"/>
      <c r="AT710" s="616"/>
      <c r="AU710" s="616"/>
      <c r="AV710" s="616"/>
      <c r="AW710" s="616"/>
      <c r="AX710" s="617"/>
    </row>
    <row r="711" spans="1:50" ht="27" customHeight="1" x14ac:dyDescent="0.15">
      <c r="A711" s="664"/>
      <c r="B711" s="665"/>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575</v>
      </c>
      <c r="AE711" s="156"/>
      <c r="AF711" s="156"/>
      <c r="AG711" s="615" t="s">
        <v>613</v>
      </c>
      <c r="AH711" s="616"/>
      <c r="AI711" s="616"/>
      <c r="AJ711" s="616"/>
      <c r="AK711" s="616"/>
      <c r="AL711" s="616"/>
      <c r="AM711" s="616"/>
      <c r="AN711" s="616"/>
      <c r="AO711" s="616"/>
      <c r="AP711" s="616"/>
      <c r="AQ711" s="616"/>
      <c r="AR711" s="616"/>
      <c r="AS711" s="616"/>
      <c r="AT711" s="616"/>
      <c r="AU711" s="616"/>
      <c r="AV711" s="616"/>
      <c r="AW711" s="616"/>
      <c r="AX711" s="617"/>
    </row>
    <row r="712" spans="1:50" ht="26.25" customHeight="1" x14ac:dyDescent="0.15">
      <c r="A712" s="664"/>
      <c r="B712" s="665"/>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614</v>
      </c>
      <c r="AE712" s="590"/>
      <c r="AF712" s="590"/>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4"/>
      <c r="B713" s="665"/>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614</v>
      </c>
      <c r="AE713" s="156"/>
      <c r="AF713" s="157"/>
      <c r="AG713" s="615"/>
      <c r="AH713" s="616"/>
      <c r="AI713" s="616"/>
      <c r="AJ713" s="616"/>
      <c r="AK713" s="616"/>
      <c r="AL713" s="616"/>
      <c r="AM713" s="616"/>
      <c r="AN713" s="616"/>
      <c r="AO713" s="616"/>
      <c r="AP713" s="616"/>
      <c r="AQ713" s="616"/>
      <c r="AR713" s="616"/>
      <c r="AS713" s="616"/>
      <c r="AT713" s="616"/>
      <c r="AU713" s="616"/>
      <c r="AV713" s="616"/>
      <c r="AW713" s="616"/>
      <c r="AX713" s="617"/>
    </row>
    <row r="714" spans="1:50" ht="35.1" customHeight="1" x14ac:dyDescent="0.15">
      <c r="A714" s="666"/>
      <c r="B714" s="667"/>
      <c r="C714" s="775" t="s">
        <v>447</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575</v>
      </c>
      <c r="AE714" s="596"/>
      <c r="AF714" s="597"/>
      <c r="AG714" s="697" t="s">
        <v>615</v>
      </c>
      <c r="AH714" s="698"/>
      <c r="AI714" s="698"/>
      <c r="AJ714" s="698"/>
      <c r="AK714" s="698"/>
      <c r="AL714" s="698"/>
      <c r="AM714" s="698"/>
      <c r="AN714" s="698"/>
      <c r="AO714" s="698"/>
      <c r="AP714" s="698"/>
      <c r="AQ714" s="698"/>
      <c r="AR714" s="698"/>
      <c r="AS714" s="698"/>
      <c r="AT714" s="698"/>
      <c r="AU714" s="698"/>
      <c r="AV714" s="698"/>
      <c r="AW714" s="698"/>
      <c r="AX714" s="699"/>
    </row>
    <row r="715" spans="1:50" ht="45" customHeight="1" x14ac:dyDescent="0.15">
      <c r="A715" s="630" t="s">
        <v>40</v>
      </c>
      <c r="B715" s="663"/>
      <c r="C715" s="668" t="s">
        <v>448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18" t="s">
        <v>575</v>
      </c>
      <c r="AE715" s="619"/>
      <c r="AF715" s="781"/>
      <c r="AG715" s="530" t="s">
        <v>616</v>
      </c>
      <c r="AH715" s="531"/>
      <c r="AI715" s="531"/>
      <c r="AJ715" s="531"/>
      <c r="AK715" s="531"/>
      <c r="AL715" s="531"/>
      <c r="AM715" s="531"/>
      <c r="AN715" s="531"/>
      <c r="AO715" s="531"/>
      <c r="AP715" s="531"/>
      <c r="AQ715" s="531"/>
      <c r="AR715" s="531"/>
      <c r="AS715" s="531"/>
      <c r="AT715" s="531"/>
      <c r="AU715" s="531"/>
      <c r="AV715" s="531"/>
      <c r="AW715" s="531"/>
      <c r="AX715" s="532"/>
    </row>
    <row r="716" spans="1:50" ht="45" customHeight="1" x14ac:dyDescent="0.15">
      <c r="A716" s="664"/>
      <c r="B716" s="665"/>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575</v>
      </c>
      <c r="AE716" s="763"/>
      <c r="AF716" s="763"/>
      <c r="AG716" s="615" t="s">
        <v>617</v>
      </c>
      <c r="AH716" s="616"/>
      <c r="AI716" s="616"/>
      <c r="AJ716" s="616"/>
      <c r="AK716" s="616"/>
      <c r="AL716" s="616"/>
      <c r="AM716" s="616"/>
      <c r="AN716" s="616"/>
      <c r="AO716" s="616"/>
      <c r="AP716" s="616"/>
      <c r="AQ716" s="616"/>
      <c r="AR716" s="616"/>
      <c r="AS716" s="616"/>
      <c r="AT716" s="616"/>
      <c r="AU716" s="616"/>
      <c r="AV716" s="616"/>
      <c r="AW716" s="616"/>
      <c r="AX716" s="617"/>
    </row>
    <row r="717" spans="1:50" ht="27" customHeight="1" x14ac:dyDescent="0.15">
      <c r="A717" s="664"/>
      <c r="B717" s="665"/>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575</v>
      </c>
      <c r="AE717" s="156"/>
      <c r="AF717" s="156"/>
      <c r="AG717" s="615" t="s">
        <v>650</v>
      </c>
      <c r="AH717" s="616"/>
      <c r="AI717" s="616"/>
      <c r="AJ717" s="616"/>
      <c r="AK717" s="616"/>
      <c r="AL717" s="616"/>
      <c r="AM717" s="616"/>
      <c r="AN717" s="616"/>
      <c r="AO717" s="616"/>
      <c r="AP717" s="616"/>
      <c r="AQ717" s="616"/>
      <c r="AR717" s="616"/>
      <c r="AS717" s="616"/>
      <c r="AT717" s="616"/>
      <c r="AU717" s="616"/>
      <c r="AV717" s="616"/>
      <c r="AW717" s="616"/>
      <c r="AX717" s="617"/>
    </row>
    <row r="718" spans="1:50" ht="27" customHeight="1" x14ac:dyDescent="0.15">
      <c r="A718" s="666"/>
      <c r="B718" s="667"/>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614</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7" t="s">
        <v>58</v>
      </c>
      <c r="B719" s="658"/>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18" t="s">
        <v>575</v>
      </c>
      <c r="AE719" s="619"/>
      <c r="AF719" s="619"/>
      <c r="AG719" s="161" t="s">
        <v>618</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9"/>
      <c r="B720" s="660"/>
      <c r="C720" s="958" t="s">
        <v>463</v>
      </c>
      <c r="D720" s="951"/>
      <c r="E720" s="951"/>
      <c r="F720" s="959"/>
      <c r="G720" s="950" t="s">
        <v>464</v>
      </c>
      <c r="H720" s="951"/>
      <c r="I720" s="951"/>
      <c r="J720" s="951"/>
      <c r="K720" s="951"/>
      <c r="L720" s="951"/>
      <c r="M720" s="951"/>
      <c r="N720" s="950" t="s">
        <v>467</v>
      </c>
      <c r="O720" s="951"/>
      <c r="P720" s="951"/>
      <c r="Q720" s="951"/>
      <c r="R720" s="951"/>
      <c r="S720" s="951"/>
      <c r="T720" s="951"/>
      <c r="U720" s="951"/>
      <c r="V720" s="951"/>
      <c r="W720" s="951"/>
      <c r="X720" s="951"/>
      <c r="Y720" s="951"/>
      <c r="Z720" s="951"/>
      <c r="AA720" s="951"/>
      <c r="AB720" s="951"/>
      <c r="AC720" s="951"/>
      <c r="AD720" s="951"/>
      <c r="AE720" s="951"/>
      <c r="AF720" s="952"/>
      <c r="AG720" s="435"/>
      <c r="AH720" s="234"/>
      <c r="AI720" s="234"/>
      <c r="AJ720" s="234"/>
      <c r="AK720" s="234"/>
      <c r="AL720" s="234"/>
      <c r="AM720" s="234"/>
      <c r="AN720" s="234"/>
      <c r="AO720" s="234"/>
      <c r="AP720" s="234"/>
      <c r="AQ720" s="234"/>
      <c r="AR720" s="234"/>
      <c r="AS720" s="234"/>
      <c r="AT720" s="234"/>
      <c r="AU720" s="234"/>
      <c r="AV720" s="234"/>
      <c r="AW720" s="234"/>
      <c r="AX720" s="436"/>
    </row>
    <row r="721" spans="1:50" ht="24.75" customHeight="1" x14ac:dyDescent="0.15">
      <c r="A721" s="659"/>
      <c r="B721" s="660"/>
      <c r="C721" s="940" t="s">
        <v>570</v>
      </c>
      <c r="D721" s="941"/>
      <c r="E721" s="941"/>
      <c r="F721" s="942"/>
      <c r="G721" s="960"/>
      <c r="H721" s="961"/>
      <c r="I721" s="83" t="str">
        <f>IF(OR(G721="　", G721=""), "", "-")</f>
        <v/>
      </c>
      <c r="J721" s="939">
        <v>541</v>
      </c>
      <c r="K721" s="939"/>
      <c r="L721" s="83" t="str">
        <f>IF(M721="","","-")</f>
        <v/>
      </c>
      <c r="M721" s="84"/>
      <c r="N721" s="936" t="s">
        <v>619</v>
      </c>
      <c r="O721" s="937"/>
      <c r="P721" s="937"/>
      <c r="Q721" s="937"/>
      <c r="R721" s="937"/>
      <c r="S721" s="937"/>
      <c r="T721" s="937"/>
      <c r="U721" s="937"/>
      <c r="V721" s="937"/>
      <c r="W721" s="937"/>
      <c r="X721" s="937"/>
      <c r="Y721" s="937"/>
      <c r="Z721" s="937"/>
      <c r="AA721" s="937"/>
      <c r="AB721" s="937"/>
      <c r="AC721" s="937"/>
      <c r="AD721" s="937"/>
      <c r="AE721" s="937"/>
      <c r="AF721" s="938"/>
      <c r="AG721" s="435"/>
      <c r="AH721" s="234"/>
      <c r="AI721" s="234"/>
      <c r="AJ721" s="234"/>
      <c r="AK721" s="234"/>
      <c r="AL721" s="234"/>
      <c r="AM721" s="234"/>
      <c r="AN721" s="234"/>
      <c r="AO721" s="234"/>
      <c r="AP721" s="234"/>
      <c r="AQ721" s="234"/>
      <c r="AR721" s="234"/>
      <c r="AS721" s="234"/>
      <c r="AT721" s="234"/>
      <c r="AU721" s="234"/>
      <c r="AV721" s="234"/>
      <c r="AW721" s="234"/>
      <c r="AX721" s="436"/>
    </row>
    <row r="722" spans="1:50" ht="24.75" customHeight="1" x14ac:dyDescent="0.15">
      <c r="A722" s="659"/>
      <c r="B722" s="660"/>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35"/>
      <c r="AH722" s="234"/>
      <c r="AI722" s="234"/>
      <c r="AJ722" s="234"/>
      <c r="AK722" s="234"/>
      <c r="AL722" s="234"/>
      <c r="AM722" s="234"/>
      <c r="AN722" s="234"/>
      <c r="AO722" s="234"/>
      <c r="AP722" s="234"/>
      <c r="AQ722" s="234"/>
      <c r="AR722" s="234"/>
      <c r="AS722" s="234"/>
      <c r="AT722" s="234"/>
      <c r="AU722" s="234"/>
      <c r="AV722" s="234"/>
      <c r="AW722" s="234"/>
      <c r="AX722" s="436"/>
    </row>
    <row r="723" spans="1:50" ht="24.75" customHeight="1" x14ac:dyDescent="0.15">
      <c r="A723" s="659"/>
      <c r="B723" s="660"/>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35"/>
      <c r="AH723" s="234"/>
      <c r="AI723" s="234"/>
      <c r="AJ723" s="234"/>
      <c r="AK723" s="234"/>
      <c r="AL723" s="234"/>
      <c r="AM723" s="234"/>
      <c r="AN723" s="234"/>
      <c r="AO723" s="234"/>
      <c r="AP723" s="234"/>
      <c r="AQ723" s="234"/>
      <c r="AR723" s="234"/>
      <c r="AS723" s="234"/>
      <c r="AT723" s="234"/>
      <c r="AU723" s="234"/>
      <c r="AV723" s="234"/>
      <c r="AW723" s="234"/>
      <c r="AX723" s="436"/>
    </row>
    <row r="724" spans="1:50" ht="24.75" customHeight="1" x14ac:dyDescent="0.15">
      <c r="A724" s="659"/>
      <c r="B724" s="660"/>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35"/>
      <c r="AH724" s="234"/>
      <c r="AI724" s="234"/>
      <c r="AJ724" s="234"/>
      <c r="AK724" s="234"/>
      <c r="AL724" s="234"/>
      <c r="AM724" s="234"/>
      <c r="AN724" s="234"/>
      <c r="AO724" s="234"/>
      <c r="AP724" s="234"/>
      <c r="AQ724" s="234"/>
      <c r="AR724" s="234"/>
      <c r="AS724" s="234"/>
      <c r="AT724" s="234"/>
      <c r="AU724" s="234"/>
      <c r="AV724" s="234"/>
      <c r="AW724" s="234"/>
      <c r="AX724" s="436"/>
    </row>
    <row r="725" spans="1:50" ht="24.75" customHeight="1" x14ac:dyDescent="0.15">
      <c r="A725" s="661"/>
      <c r="B725" s="662"/>
      <c r="C725" s="955"/>
      <c r="D725" s="956"/>
      <c r="E725" s="956"/>
      <c r="F725" s="957"/>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30" t="s">
        <v>48</v>
      </c>
      <c r="B726" s="631"/>
      <c r="C726" s="407" t="s">
        <v>53</v>
      </c>
      <c r="D726" s="585"/>
      <c r="E726" s="585"/>
      <c r="F726" s="586"/>
      <c r="G726" s="798" t="s">
        <v>620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32"/>
      <c r="B727" s="633"/>
      <c r="C727" s="674" t="s">
        <v>57</v>
      </c>
      <c r="D727" s="675"/>
      <c r="E727" s="675"/>
      <c r="F727" s="676"/>
      <c r="G727" s="700" t="s">
        <v>621</v>
      </c>
      <c r="H727" s="700"/>
      <c r="I727" s="700"/>
      <c r="J727" s="700"/>
      <c r="K727" s="700"/>
      <c r="L727" s="700"/>
      <c r="M727" s="700"/>
      <c r="N727" s="700"/>
      <c r="O727" s="700"/>
      <c r="P727" s="700"/>
      <c r="Q727" s="700"/>
      <c r="R727" s="700"/>
      <c r="S727" s="700"/>
      <c r="T727" s="700"/>
      <c r="U727" s="700"/>
      <c r="V727" s="700"/>
      <c r="W727" s="700"/>
      <c r="X727" s="700"/>
      <c r="Y727" s="700"/>
      <c r="Z727" s="700"/>
      <c r="AA727" s="700"/>
      <c r="AB727" s="700"/>
      <c r="AC727" s="700"/>
      <c r="AD727" s="700"/>
      <c r="AE727" s="700"/>
      <c r="AF727" s="700"/>
      <c r="AG727" s="700"/>
      <c r="AH727" s="700"/>
      <c r="AI727" s="700"/>
      <c r="AJ727" s="700"/>
      <c r="AK727" s="700"/>
      <c r="AL727" s="700"/>
      <c r="AM727" s="700"/>
      <c r="AN727" s="700"/>
      <c r="AO727" s="700"/>
      <c r="AP727" s="700"/>
      <c r="AQ727" s="700"/>
      <c r="AR727" s="700"/>
      <c r="AS727" s="700"/>
      <c r="AT727" s="700"/>
      <c r="AU727" s="700"/>
      <c r="AV727" s="700"/>
      <c r="AW727" s="700"/>
      <c r="AX727" s="701"/>
    </row>
    <row r="728" spans="1:50" ht="24" customHeight="1" x14ac:dyDescent="0.15">
      <c r="A728" s="671" t="s">
        <v>33</v>
      </c>
      <c r="B728" s="672"/>
      <c r="C728" s="672"/>
      <c r="D728" s="672"/>
      <c r="E728" s="672"/>
      <c r="F728" s="672"/>
      <c r="G728" s="672"/>
      <c r="H728" s="672"/>
      <c r="I728" s="672"/>
      <c r="J728" s="672"/>
      <c r="K728" s="672"/>
      <c r="L728" s="672"/>
      <c r="M728" s="672"/>
      <c r="N728" s="672"/>
      <c r="O728" s="672"/>
      <c r="P728" s="672"/>
      <c r="Q728" s="672"/>
      <c r="R728" s="672"/>
      <c r="S728" s="672"/>
      <c r="T728" s="672"/>
      <c r="U728" s="672"/>
      <c r="V728" s="672"/>
      <c r="W728" s="672"/>
      <c r="X728" s="672"/>
      <c r="Y728" s="672"/>
      <c r="Z728" s="672"/>
      <c r="AA728" s="672"/>
      <c r="AB728" s="672"/>
      <c r="AC728" s="672"/>
      <c r="AD728" s="672"/>
      <c r="AE728" s="672"/>
      <c r="AF728" s="672"/>
      <c r="AG728" s="672"/>
      <c r="AH728" s="672"/>
      <c r="AI728" s="672"/>
      <c r="AJ728" s="672"/>
      <c r="AK728" s="672"/>
      <c r="AL728" s="672"/>
      <c r="AM728" s="672"/>
      <c r="AN728" s="672"/>
      <c r="AO728" s="672"/>
      <c r="AP728" s="672"/>
      <c r="AQ728" s="672"/>
      <c r="AR728" s="672"/>
      <c r="AS728" s="672"/>
      <c r="AT728" s="672"/>
      <c r="AU728" s="672"/>
      <c r="AV728" s="672"/>
      <c r="AW728" s="672"/>
      <c r="AX728" s="673"/>
    </row>
    <row r="729" spans="1:50" ht="67.5" customHeight="1" thickBot="1" x14ac:dyDescent="0.2">
      <c r="A729" s="769" t="s">
        <v>654</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67.5" customHeight="1" thickBot="1" x14ac:dyDescent="0.2">
      <c r="A731" s="627" t="s">
        <v>257</v>
      </c>
      <c r="B731" s="628"/>
      <c r="C731" s="628"/>
      <c r="D731" s="628"/>
      <c r="E731" s="629"/>
      <c r="F731" s="688" t="s">
        <v>657</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66" customHeight="1" thickBot="1" x14ac:dyDescent="0.2">
      <c r="A733" s="753" t="s">
        <v>257</v>
      </c>
      <c r="B733" s="754"/>
      <c r="C733" s="754"/>
      <c r="D733" s="754"/>
      <c r="E733" s="755"/>
      <c r="F733" s="770" t="s">
        <v>658</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78" t="s">
        <v>476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4" t="s">
        <v>550</v>
      </c>
      <c r="B737" s="125"/>
      <c r="C737" s="125"/>
      <c r="D737" s="126"/>
      <c r="E737" s="123" t="s">
        <v>622</v>
      </c>
      <c r="F737" s="123"/>
      <c r="G737" s="123"/>
      <c r="H737" s="123"/>
      <c r="I737" s="123"/>
      <c r="J737" s="123"/>
      <c r="K737" s="123"/>
      <c r="L737" s="123"/>
      <c r="M737" s="123"/>
      <c r="N737" s="102" t="s">
        <v>543</v>
      </c>
      <c r="O737" s="102"/>
      <c r="P737" s="102"/>
      <c r="Q737" s="102"/>
      <c r="R737" s="123" t="s">
        <v>623</v>
      </c>
      <c r="S737" s="123"/>
      <c r="T737" s="123"/>
      <c r="U737" s="123"/>
      <c r="V737" s="123"/>
      <c r="W737" s="123"/>
      <c r="X737" s="123"/>
      <c r="Y737" s="123"/>
      <c r="Z737" s="123"/>
      <c r="AA737" s="102" t="s">
        <v>542</v>
      </c>
      <c r="AB737" s="102"/>
      <c r="AC737" s="102"/>
      <c r="AD737" s="102"/>
      <c r="AE737" s="123" t="s">
        <v>624</v>
      </c>
      <c r="AF737" s="123"/>
      <c r="AG737" s="123"/>
      <c r="AH737" s="123"/>
      <c r="AI737" s="123"/>
      <c r="AJ737" s="123"/>
      <c r="AK737" s="123"/>
      <c r="AL737" s="123"/>
      <c r="AM737" s="123"/>
      <c r="AN737" s="102" t="s">
        <v>541</v>
      </c>
      <c r="AO737" s="102"/>
      <c r="AP737" s="102"/>
      <c r="AQ737" s="102"/>
      <c r="AR737" s="103" t="s">
        <v>625</v>
      </c>
      <c r="AS737" s="104"/>
      <c r="AT737" s="104"/>
      <c r="AU737" s="104"/>
      <c r="AV737" s="104"/>
      <c r="AW737" s="104"/>
      <c r="AX737" s="105"/>
      <c r="AY737" s="89"/>
      <c r="AZ737" s="89"/>
    </row>
    <row r="738" spans="1:52" ht="24.75" customHeight="1" x14ac:dyDescent="0.15">
      <c r="A738" s="124" t="s">
        <v>540</v>
      </c>
      <c r="B738" s="125"/>
      <c r="C738" s="125"/>
      <c r="D738" s="126"/>
      <c r="E738" s="123" t="s">
        <v>626</v>
      </c>
      <c r="F738" s="123"/>
      <c r="G738" s="123"/>
      <c r="H738" s="123"/>
      <c r="I738" s="123"/>
      <c r="J738" s="123"/>
      <c r="K738" s="123"/>
      <c r="L738" s="123"/>
      <c r="M738" s="123"/>
      <c r="N738" s="102" t="s">
        <v>539</v>
      </c>
      <c r="O738" s="102"/>
      <c r="P738" s="102"/>
      <c r="Q738" s="102"/>
      <c r="R738" s="123" t="s">
        <v>627</v>
      </c>
      <c r="S738" s="123"/>
      <c r="T738" s="123"/>
      <c r="U738" s="123"/>
      <c r="V738" s="123"/>
      <c r="W738" s="123"/>
      <c r="X738" s="123"/>
      <c r="Y738" s="123"/>
      <c r="Z738" s="123"/>
      <c r="AA738" s="102" t="s">
        <v>538</v>
      </c>
      <c r="AB738" s="102"/>
      <c r="AC738" s="102"/>
      <c r="AD738" s="102"/>
      <c r="AE738" s="123" t="s">
        <v>628</v>
      </c>
      <c r="AF738" s="123"/>
      <c r="AG738" s="123"/>
      <c r="AH738" s="123"/>
      <c r="AI738" s="123"/>
      <c r="AJ738" s="123"/>
      <c r="AK738" s="123"/>
      <c r="AL738" s="123"/>
      <c r="AM738" s="123"/>
      <c r="AN738" s="102" t="s">
        <v>534</v>
      </c>
      <c r="AO738" s="102"/>
      <c r="AP738" s="102"/>
      <c r="AQ738" s="102"/>
      <c r="AR738" s="103" t="s">
        <v>629</v>
      </c>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c r="J739" s="118"/>
      <c r="K739" s="93" t="str">
        <f>IF(OR(I739="　", I739=""), "", "-")</f>
        <v/>
      </c>
      <c r="L739" s="119">
        <v>526</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600000000000001"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600000000000001"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600000000000001"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600000000000001"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600000000000001"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600000000000001"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600000000000001"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600000000000001"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600000000000001"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600000000000001"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600000000000001"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600000000000001"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600000000000001"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600000000000001"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600000000000001"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8.600000000000001"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8.600000000000001"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8.600000000000001"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600000000000001"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8.600000000000001"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8.600000000000001"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512</v>
      </c>
      <c r="B779" s="765"/>
      <c r="C779" s="765"/>
      <c r="D779" s="765"/>
      <c r="E779" s="765"/>
      <c r="F779" s="766"/>
      <c r="G779" s="446" t="s">
        <v>630</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487</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0"/>
      <c r="B780" s="767"/>
      <c r="C780" s="767"/>
      <c r="D780" s="767"/>
      <c r="E780" s="767"/>
      <c r="F780" s="768"/>
      <c r="G780" s="407" t="s">
        <v>17</v>
      </c>
      <c r="H780" s="408"/>
      <c r="I780" s="408"/>
      <c r="J780" s="408"/>
      <c r="K780" s="408"/>
      <c r="L780" s="409" t="s">
        <v>18</v>
      </c>
      <c r="M780" s="408"/>
      <c r="N780" s="408"/>
      <c r="O780" s="408"/>
      <c r="P780" s="408"/>
      <c r="Q780" s="408"/>
      <c r="R780" s="408"/>
      <c r="S780" s="408"/>
      <c r="T780" s="408"/>
      <c r="U780" s="408"/>
      <c r="V780" s="408"/>
      <c r="W780" s="408"/>
      <c r="X780" s="410"/>
      <c r="Y780" s="443" t="s">
        <v>19</v>
      </c>
      <c r="Z780" s="444"/>
      <c r="AA780" s="444"/>
      <c r="AB780" s="450"/>
      <c r="AC780" s="407" t="s">
        <v>17</v>
      </c>
      <c r="AD780" s="408"/>
      <c r="AE780" s="408"/>
      <c r="AF780" s="408"/>
      <c r="AG780" s="408"/>
      <c r="AH780" s="409" t="s">
        <v>18</v>
      </c>
      <c r="AI780" s="408"/>
      <c r="AJ780" s="408"/>
      <c r="AK780" s="408"/>
      <c r="AL780" s="408"/>
      <c r="AM780" s="408"/>
      <c r="AN780" s="408"/>
      <c r="AO780" s="408"/>
      <c r="AP780" s="408"/>
      <c r="AQ780" s="408"/>
      <c r="AR780" s="408"/>
      <c r="AS780" s="408"/>
      <c r="AT780" s="410"/>
      <c r="AU780" s="443" t="s">
        <v>19</v>
      </c>
      <c r="AV780" s="444"/>
      <c r="AW780" s="444"/>
      <c r="AX780" s="445"/>
    </row>
    <row r="781" spans="1:50" ht="24.75" customHeight="1" x14ac:dyDescent="0.15">
      <c r="A781" s="560"/>
      <c r="B781" s="767"/>
      <c r="C781" s="767"/>
      <c r="D781" s="767"/>
      <c r="E781" s="767"/>
      <c r="F781" s="768"/>
      <c r="G781" s="452" t="s">
        <v>631</v>
      </c>
      <c r="H781" s="453"/>
      <c r="I781" s="453"/>
      <c r="J781" s="453"/>
      <c r="K781" s="454"/>
      <c r="L781" s="455" t="s">
        <v>634</v>
      </c>
      <c r="M781" s="456"/>
      <c r="N781" s="456"/>
      <c r="O781" s="456"/>
      <c r="P781" s="456"/>
      <c r="Q781" s="456"/>
      <c r="R781" s="456"/>
      <c r="S781" s="456"/>
      <c r="T781" s="456"/>
      <c r="U781" s="456"/>
      <c r="V781" s="456"/>
      <c r="W781" s="456"/>
      <c r="X781" s="457"/>
      <c r="Y781" s="458">
        <v>41</v>
      </c>
      <c r="Z781" s="459"/>
      <c r="AA781" s="459"/>
      <c r="AB781" s="561"/>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60"/>
      <c r="B782" s="767"/>
      <c r="C782" s="767"/>
      <c r="D782" s="767"/>
      <c r="E782" s="767"/>
      <c r="F782" s="768"/>
      <c r="G782" s="349" t="s">
        <v>632</v>
      </c>
      <c r="H782" s="350"/>
      <c r="I782" s="350"/>
      <c r="J782" s="350"/>
      <c r="K782" s="351"/>
      <c r="L782" s="404" t="s">
        <v>635</v>
      </c>
      <c r="M782" s="405"/>
      <c r="N782" s="405"/>
      <c r="O782" s="405"/>
      <c r="P782" s="405"/>
      <c r="Q782" s="405"/>
      <c r="R782" s="405"/>
      <c r="S782" s="405"/>
      <c r="T782" s="405"/>
      <c r="U782" s="405"/>
      <c r="V782" s="405"/>
      <c r="W782" s="405"/>
      <c r="X782" s="406"/>
      <c r="Y782" s="401">
        <v>30</v>
      </c>
      <c r="Z782" s="402"/>
      <c r="AA782" s="402"/>
      <c r="AB782" s="412"/>
      <c r="AC782" s="349"/>
      <c r="AD782" s="350"/>
      <c r="AE782" s="350"/>
      <c r="AF782" s="350"/>
      <c r="AG782" s="351"/>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60"/>
      <c r="B783" s="767"/>
      <c r="C783" s="767"/>
      <c r="D783" s="767"/>
      <c r="E783" s="767"/>
      <c r="F783" s="768"/>
      <c r="G783" s="349" t="s">
        <v>633</v>
      </c>
      <c r="H783" s="350"/>
      <c r="I783" s="350"/>
      <c r="J783" s="350"/>
      <c r="K783" s="351"/>
      <c r="L783" s="404" t="s">
        <v>636</v>
      </c>
      <c r="M783" s="405"/>
      <c r="N783" s="405"/>
      <c r="O783" s="405"/>
      <c r="P783" s="405"/>
      <c r="Q783" s="405"/>
      <c r="R783" s="405"/>
      <c r="S783" s="405"/>
      <c r="T783" s="405"/>
      <c r="U783" s="405"/>
      <c r="V783" s="405"/>
      <c r="W783" s="405"/>
      <c r="X783" s="406"/>
      <c r="Y783" s="401">
        <v>28</v>
      </c>
      <c r="Z783" s="402"/>
      <c r="AA783" s="402"/>
      <c r="AB783" s="412"/>
      <c r="AC783" s="349"/>
      <c r="AD783" s="350"/>
      <c r="AE783" s="350"/>
      <c r="AF783" s="350"/>
      <c r="AG783" s="351"/>
      <c r="AH783" s="101"/>
      <c r="AI783" s="101"/>
      <c r="AJ783" s="101"/>
      <c r="AK783" s="101"/>
      <c r="AL783" s="101"/>
      <c r="AM783" s="101"/>
      <c r="AN783" s="101"/>
      <c r="AO783" s="101"/>
      <c r="AP783" s="101"/>
      <c r="AQ783" s="101"/>
      <c r="AR783" s="101"/>
      <c r="AS783" s="101"/>
      <c r="AT783" s="101"/>
      <c r="AU783" s="401"/>
      <c r="AV783" s="402"/>
      <c r="AW783" s="402"/>
      <c r="AX783" s="403"/>
    </row>
    <row r="784" spans="1:50" ht="24.75" hidden="1" customHeight="1" x14ac:dyDescent="0.15">
      <c r="A784" s="560"/>
      <c r="B784" s="767"/>
      <c r="C784" s="767"/>
      <c r="D784" s="767"/>
      <c r="E784" s="767"/>
      <c r="F784" s="768"/>
      <c r="G784" s="349"/>
      <c r="H784" s="350"/>
      <c r="I784" s="350"/>
      <c r="J784" s="350"/>
      <c r="K784" s="351"/>
      <c r="L784" s="404"/>
      <c r="M784" s="405"/>
      <c r="N784" s="405"/>
      <c r="O784" s="405"/>
      <c r="P784" s="405"/>
      <c r="Q784" s="405"/>
      <c r="R784" s="405"/>
      <c r="S784" s="405"/>
      <c r="T784" s="405"/>
      <c r="U784" s="405"/>
      <c r="V784" s="405"/>
      <c r="W784" s="405"/>
      <c r="X784" s="406"/>
      <c r="Y784" s="401"/>
      <c r="Z784" s="402"/>
      <c r="AA784" s="402"/>
      <c r="AB784" s="412"/>
      <c r="AC784" s="349"/>
      <c r="AD784" s="350"/>
      <c r="AE784" s="350"/>
      <c r="AF784" s="350"/>
      <c r="AG784" s="351"/>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60"/>
      <c r="B785" s="767"/>
      <c r="C785" s="767"/>
      <c r="D785" s="767"/>
      <c r="E785" s="767"/>
      <c r="F785" s="768"/>
      <c r="G785" s="349"/>
      <c r="H785" s="350"/>
      <c r="I785" s="350"/>
      <c r="J785" s="350"/>
      <c r="K785" s="351"/>
      <c r="L785" s="404"/>
      <c r="M785" s="405"/>
      <c r="N785" s="405"/>
      <c r="O785" s="405"/>
      <c r="P785" s="405"/>
      <c r="Q785" s="405"/>
      <c r="R785" s="405"/>
      <c r="S785" s="405"/>
      <c r="T785" s="405"/>
      <c r="U785" s="405"/>
      <c r="V785" s="405"/>
      <c r="W785" s="405"/>
      <c r="X785" s="406"/>
      <c r="Y785" s="401"/>
      <c r="Z785" s="402"/>
      <c r="AA785" s="402"/>
      <c r="AB785" s="412"/>
      <c r="AC785" s="349"/>
      <c r="AD785" s="350"/>
      <c r="AE785" s="350"/>
      <c r="AF785" s="350"/>
      <c r="AG785" s="351"/>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60"/>
      <c r="B786" s="767"/>
      <c r="C786" s="767"/>
      <c r="D786" s="767"/>
      <c r="E786" s="767"/>
      <c r="F786" s="768"/>
      <c r="G786" s="349"/>
      <c r="H786" s="350"/>
      <c r="I786" s="350"/>
      <c r="J786" s="350"/>
      <c r="K786" s="351"/>
      <c r="L786" s="404"/>
      <c r="M786" s="405"/>
      <c r="N786" s="405"/>
      <c r="O786" s="405"/>
      <c r="P786" s="405"/>
      <c r="Q786" s="405"/>
      <c r="R786" s="405"/>
      <c r="S786" s="405"/>
      <c r="T786" s="405"/>
      <c r="U786" s="405"/>
      <c r="V786" s="405"/>
      <c r="W786" s="405"/>
      <c r="X786" s="406"/>
      <c r="Y786" s="401"/>
      <c r="Z786" s="402"/>
      <c r="AA786" s="402"/>
      <c r="AB786" s="412"/>
      <c r="AC786" s="349"/>
      <c r="AD786" s="350"/>
      <c r="AE786" s="350"/>
      <c r="AF786" s="350"/>
      <c r="AG786" s="351"/>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60"/>
      <c r="B787" s="767"/>
      <c r="C787" s="767"/>
      <c r="D787" s="767"/>
      <c r="E787" s="767"/>
      <c r="F787" s="768"/>
      <c r="G787" s="349"/>
      <c r="H787" s="350"/>
      <c r="I787" s="350"/>
      <c r="J787" s="350"/>
      <c r="K787" s="351"/>
      <c r="L787" s="404"/>
      <c r="M787" s="405"/>
      <c r="N787" s="405"/>
      <c r="O787" s="405"/>
      <c r="P787" s="405"/>
      <c r="Q787" s="405"/>
      <c r="R787" s="405"/>
      <c r="S787" s="405"/>
      <c r="T787" s="405"/>
      <c r="U787" s="405"/>
      <c r="V787" s="405"/>
      <c r="W787" s="405"/>
      <c r="X787" s="406"/>
      <c r="Y787" s="401"/>
      <c r="Z787" s="402"/>
      <c r="AA787" s="402"/>
      <c r="AB787" s="412"/>
      <c r="AC787" s="349"/>
      <c r="AD787" s="350"/>
      <c r="AE787" s="350"/>
      <c r="AF787" s="350"/>
      <c r="AG787" s="351"/>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0"/>
      <c r="B788" s="767"/>
      <c r="C788" s="767"/>
      <c r="D788" s="767"/>
      <c r="E788" s="767"/>
      <c r="F788" s="768"/>
      <c r="G788" s="349"/>
      <c r="H788" s="350"/>
      <c r="I788" s="350"/>
      <c r="J788" s="350"/>
      <c r="K788" s="351"/>
      <c r="L788" s="404"/>
      <c r="M788" s="405"/>
      <c r="N788" s="405"/>
      <c r="O788" s="405"/>
      <c r="P788" s="405"/>
      <c r="Q788" s="405"/>
      <c r="R788" s="405"/>
      <c r="S788" s="405"/>
      <c r="T788" s="405"/>
      <c r="U788" s="405"/>
      <c r="V788" s="405"/>
      <c r="W788" s="405"/>
      <c r="X788" s="406"/>
      <c r="Y788" s="401"/>
      <c r="Z788" s="402"/>
      <c r="AA788" s="402"/>
      <c r="AB788" s="412"/>
      <c r="AC788" s="349"/>
      <c r="AD788" s="350"/>
      <c r="AE788" s="350"/>
      <c r="AF788" s="350"/>
      <c r="AG788" s="351"/>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0"/>
      <c r="B789" s="767"/>
      <c r="C789" s="767"/>
      <c r="D789" s="767"/>
      <c r="E789" s="767"/>
      <c r="F789" s="768"/>
      <c r="G789" s="349"/>
      <c r="H789" s="350"/>
      <c r="I789" s="350"/>
      <c r="J789" s="350"/>
      <c r="K789" s="351"/>
      <c r="L789" s="404"/>
      <c r="M789" s="405"/>
      <c r="N789" s="405"/>
      <c r="O789" s="405"/>
      <c r="P789" s="405"/>
      <c r="Q789" s="405"/>
      <c r="R789" s="405"/>
      <c r="S789" s="405"/>
      <c r="T789" s="405"/>
      <c r="U789" s="405"/>
      <c r="V789" s="405"/>
      <c r="W789" s="405"/>
      <c r="X789" s="406"/>
      <c r="Y789" s="401"/>
      <c r="Z789" s="402"/>
      <c r="AA789" s="402"/>
      <c r="AB789" s="412"/>
      <c r="AC789" s="349"/>
      <c r="AD789" s="350"/>
      <c r="AE789" s="350"/>
      <c r="AF789" s="350"/>
      <c r="AG789" s="351"/>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60"/>
      <c r="B790" s="767"/>
      <c r="C790" s="767"/>
      <c r="D790" s="767"/>
      <c r="E790" s="767"/>
      <c r="F790" s="768"/>
      <c r="G790" s="349"/>
      <c r="H790" s="350"/>
      <c r="I790" s="350"/>
      <c r="J790" s="350"/>
      <c r="K790" s="351"/>
      <c r="L790" s="404"/>
      <c r="M790" s="405"/>
      <c r="N790" s="405"/>
      <c r="O790" s="405"/>
      <c r="P790" s="405"/>
      <c r="Q790" s="405"/>
      <c r="R790" s="405"/>
      <c r="S790" s="405"/>
      <c r="T790" s="405"/>
      <c r="U790" s="405"/>
      <c r="V790" s="405"/>
      <c r="W790" s="405"/>
      <c r="X790" s="406"/>
      <c r="Y790" s="401"/>
      <c r="Z790" s="402"/>
      <c r="AA790" s="402"/>
      <c r="AB790" s="412"/>
      <c r="AC790" s="349"/>
      <c r="AD790" s="350"/>
      <c r="AE790" s="350"/>
      <c r="AF790" s="350"/>
      <c r="AG790" s="35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60"/>
      <c r="B791" s="767"/>
      <c r="C791" s="767"/>
      <c r="D791" s="767"/>
      <c r="E791" s="767"/>
      <c r="F791" s="768"/>
      <c r="G791" s="416" t="s">
        <v>20</v>
      </c>
      <c r="H791" s="417"/>
      <c r="I791" s="417"/>
      <c r="J791" s="417"/>
      <c r="K791" s="417"/>
      <c r="L791" s="418"/>
      <c r="M791" s="419"/>
      <c r="N791" s="419"/>
      <c r="O791" s="419"/>
      <c r="P791" s="419"/>
      <c r="Q791" s="419"/>
      <c r="R791" s="419"/>
      <c r="S791" s="419"/>
      <c r="T791" s="419"/>
      <c r="U791" s="419"/>
      <c r="V791" s="419"/>
      <c r="W791" s="419"/>
      <c r="X791" s="420"/>
      <c r="Y791" s="421">
        <f>SUM(Y781:AB790)</f>
        <v>99</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0</v>
      </c>
      <c r="AV791" s="422"/>
      <c r="AW791" s="422"/>
      <c r="AX791" s="424"/>
    </row>
    <row r="792" spans="1:50" ht="24.75" hidden="1" customHeight="1" x14ac:dyDescent="0.15">
      <c r="A792" s="560"/>
      <c r="B792" s="767"/>
      <c r="C792" s="767"/>
      <c r="D792" s="767"/>
      <c r="E792" s="767"/>
      <c r="F792" s="768"/>
      <c r="G792" s="446" t="s">
        <v>441</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440</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15">
      <c r="A793" s="560"/>
      <c r="B793" s="767"/>
      <c r="C793" s="767"/>
      <c r="D793" s="767"/>
      <c r="E793" s="767"/>
      <c r="F793" s="768"/>
      <c r="G793" s="407" t="s">
        <v>17</v>
      </c>
      <c r="H793" s="408"/>
      <c r="I793" s="408"/>
      <c r="J793" s="408"/>
      <c r="K793" s="408"/>
      <c r="L793" s="409" t="s">
        <v>18</v>
      </c>
      <c r="M793" s="408"/>
      <c r="N793" s="408"/>
      <c r="O793" s="408"/>
      <c r="P793" s="408"/>
      <c r="Q793" s="408"/>
      <c r="R793" s="408"/>
      <c r="S793" s="408"/>
      <c r="T793" s="408"/>
      <c r="U793" s="408"/>
      <c r="V793" s="408"/>
      <c r="W793" s="408"/>
      <c r="X793" s="410"/>
      <c r="Y793" s="443" t="s">
        <v>19</v>
      </c>
      <c r="Z793" s="444"/>
      <c r="AA793" s="444"/>
      <c r="AB793" s="450"/>
      <c r="AC793" s="407" t="s">
        <v>17</v>
      </c>
      <c r="AD793" s="408"/>
      <c r="AE793" s="408"/>
      <c r="AF793" s="408"/>
      <c r="AG793" s="408"/>
      <c r="AH793" s="409" t="s">
        <v>18</v>
      </c>
      <c r="AI793" s="408"/>
      <c r="AJ793" s="408"/>
      <c r="AK793" s="408"/>
      <c r="AL793" s="408"/>
      <c r="AM793" s="408"/>
      <c r="AN793" s="408"/>
      <c r="AO793" s="408"/>
      <c r="AP793" s="408"/>
      <c r="AQ793" s="408"/>
      <c r="AR793" s="408"/>
      <c r="AS793" s="408"/>
      <c r="AT793" s="410"/>
      <c r="AU793" s="443" t="s">
        <v>19</v>
      </c>
      <c r="AV793" s="444"/>
      <c r="AW793" s="444"/>
      <c r="AX793" s="445"/>
    </row>
    <row r="794" spans="1:50" ht="24.75" hidden="1" customHeight="1" x14ac:dyDescent="0.15">
      <c r="A794" s="560"/>
      <c r="B794" s="767"/>
      <c r="C794" s="767"/>
      <c r="D794" s="767"/>
      <c r="E794" s="767"/>
      <c r="F794" s="768"/>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1"/>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0"/>
      <c r="B795" s="767"/>
      <c r="C795" s="767"/>
      <c r="D795" s="767"/>
      <c r="E795" s="767"/>
      <c r="F795" s="768"/>
      <c r="G795" s="349"/>
      <c r="H795" s="350"/>
      <c r="I795" s="350"/>
      <c r="J795" s="350"/>
      <c r="K795" s="351"/>
      <c r="L795" s="404"/>
      <c r="M795" s="405"/>
      <c r="N795" s="405"/>
      <c r="O795" s="405"/>
      <c r="P795" s="405"/>
      <c r="Q795" s="405"/>
      <c r="R795" s="405"/>
      <c r="S795" s="405"/>
      <c r="T795" s="405"/>
      <c r="U795" s="405"/>
      <c r="V795" s="405"/>
      <c r="W795" s="405"/>
      <c r="X795" s="406"/>
      <c r="Y795" s="401"/>
      <c r="Z795" s="402"/>
      <c r="AA795" s="402"/>
      <c r="AB795" s="412"/>
      <c r="AC795" s="349"/>
      <c r="AD795" s="350"/>
      <c r="AE795" s="350"/>
      <c r="AF795" s="350"/>
      <c r="AG795" s="351"/>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60"/>
      <c r="B796" s="767"/>
      <c r="C796" s="767"/>
      <c r="D796" s="767"/>
      <c r="E796" s="767"/>
      <c r="F796" s="768"/>
      <c r="G796" s="349"/>
      <c r="H796" s="350"/>
      <c r="I796" s="350"/>
      <c r="J796" s="350"/>
      <c r="K796" s="351"/>
      <c r="L796" s="404"/>
      <c r="M796" s="405"/>
      <c r="N796" s="405"/>
      <c r="O796" s="405"/>
      <c r="P796" s="405"/>
      <c r="Q796" s="405"/>
      <c r="R796" s="405"/>
      <c r="S796" s="405"/>
      <c r="T796" s="405"/>
      <c r="U796" s="405"/>
      <c r="V796" s="405"/>
      <c r="W796" s="405"/>
      <c r="X796" s="406"/>
      <c r="Y796" s="401"/>
      <c r="Z796" s="402"/>
      <c r="AA796" s="402"/>
      <c r="AB796" s="412"/>
      <c r="AC796" s="349"/>
      <c r="AD796" s="350"/>
      <c r="AE796" s="350"/>
      <c r="AF796" s="350"/>
      <c r="AG796" s="351"/>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60"/>
      <c r="B797" s="767"/>
      <c r="C797" s="767"/>
      <c r="D797" s="767"/>
      <c r="E797" s="767"/>
      <c r="F797" s="768"/>
      <c r="G797" s="349"/>
      <c r="H797" s="350"/>
      <c r="I797" s="350"/>
      <c r="J797" s="350"/>
      <c r="K797" s="351"/>
      <c r="L797" s="404"/>
      <c r="M797" s="405"/>
      <c r="N797" s="405"/>
      <c r="O797" s="405"/>
      <c r="P797" s="405"/>
      <c r="Q797" s="405"/>
      <c r="R797" s="405"/>
      <c r="S797" s="405"/>
      <c r="T797" s="405"/>
      <c r="U797" s="405"/>
      <c r="V797" s="405"/>
      <c r="W797" s="405"/>
      <c r="X797" s="406"/>
      <c r="Y797" s="401"/>
      <c r="Z797" s="402"/>
      <c r="AA797" s="402"/>
      <c r="AB797" s="412"/>
      <c r="AC797" s="349"/>
      <c r="AD797" s="350"/>
      <c r="AE797" s="350"/>
      <c r="AF797" s="350"/>
      <c r="AG797" s="351"/>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60"/>
      <c r="B798" s="767"/>
      <c r="C798" s="767"/>
      <c r="D798" s="767"/>
      <c r="E798" s="767"/>
      <c r="F798" s="768"/>
      <c r="G798" s="349"/>
      <c r="H798" s="350"/>
      <c r="I798" s="350"/>
      <c r="J798" s="350"/>
      <c r="K798" s="351"/>
      <c r="L798" s="404"/>
      <c r="M798" s="405"/>
      <c r="N798" s="405"/>
      <c r="O798" s="405"/>
      <c r="P798" s="405"/>
      <c r="Q798" s="405"/>
      <c r="R798" s="405"/>
      <c r="S798" s="405"/>
      <c r="T798" s="405"/>
      <c r="U798" s="405"/>
      <c r="V798" s="405"/>
      <c r="W798" s="405"/>
      <c r="X798" s="406"/>
      <c r="Y798" s="401"/>
      <c r="Z798" s="402"/>
      <c r="AA798" s="402"/>
      <c r="AB798" s="412"/>
      <c r="AC798" s="349"/>
      <c r="AD798" s="350"/>
      <c r="AE798" s="350"/>
      <c r="AF798" s="350"/>
      <c r="AG798" s="351"/>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60"/>
      <c r="B799" s="767"/>
      <c r="C799" s="767"/>
      <c r="D799" s="767"/>
      <c r="E799" s="767"/>
      <c r="F799" s="768"/>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12"/>
      <c r="AC799" s="349"/>
      <c r="AD799" s="350"/>
      <c r="AE799" s="350"/>
      <c r="AF799" s="350"/>
      <c r="AG799" s="351"/>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60"/>
      <c r="B800" s="767"/>
      <c r="C800" s="767"/>
      <c r="D800" s="767"/>
      <c r="E800" s="767"/>
      <c r="F800" s="768"/>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12"/>
      <c r="AC800" s="349"/>
      <c r="AD800" s="350"/>
      <c r="AE800" s="350"/>
      <c r="AF800" s="350"/>
      <c r="AG800" s="351"/>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0"/>
      <c r="B801" s="767"/>
      <c r="C801" s="767"/>
      <c r="D801" s="767"/>
      <c r="E801" s="767"/>
      <c r="F801" s="768"/>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12"/>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0"/>
      <c r="B802" s="767"/>
      <c r="C802" s="767"/>
      <c r="D802" s="767"/>
      <c r="E802" s="767"/>
      <c r="F802" s="768"/>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12"/>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0"/>
      <c r="B803" s="767"/>
      <c r="C803" s="767"/>
      <c r="D803" s="767"/>
      <c r="E803" s="767"/>
      <c r="F803" s="768"/>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12"/>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60"/>
      <c r="B804" s="767"/>
      <c r="C804" s="767"/>
      <c r="D804" s="767"/>
      <c r="E804" s="767"/>
      <c r="F804" s="768"/>
      <c r="G804" s="416" t="s">
        <v>20</v>
      </c>
      <c r="H804" s="417"/>
      <c r="I804" s="417"/>
      <c r="J804" s="417"/>
      <c r="K804" s="417"/>
      <c r="L804" s="418"/>
      <c r="M804" s="419"/>
      <c r="N804" s="419"/>
      <c r="O804" s="419"/>
      <c r="P804" s="419"/>
      <c r="Q804" s="419"/>
      <c r="R804" s="419"/>
      <c r="S804" s="419"/>
      <c r="T804" s="419"/>
      <c r="U804" s="419"/>
      <c r="V804" s="419"/>
      <c r="W804" s="419"/>
      <c r="X804" s="420"/>
      <c r="Y804" s="421">
        <f>SUM(Y794:AB803)</f>
        <v>0</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0</v>
      </c>
      <c r="AV804" s="422"/>
      <c r="AW804" s="422"/>
      <c r="AX804" s="424"/>
    </row>
    <row r="805" spans="1:50" ht="24.75" hidden="1" customHeight="1" x14ac:dyDescent="0.15">
      <c r="A805" s="560"/>
      <c r="B805" s="767"/>
      <c r="C805" s="767"/>
      <c r="D805" s="767"/>
      <c r="E805" s="767"/>
      <c r="F805" s="768"/>
      <c r="G805" s="446" t="s">
        <v>442</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443</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15">
      <c r="A806" s="560"/>
      <c r="B806" s="767"/>
      <c r="C806" s="767"/>
      <c r="D806" s="767"/>
      <c r="E806" s="767"/>
      <c r="F806" s="768"/>
      <c r="G806" s="407" t="s">
        <v>17</v>
      </c>
      <c r="H806" s="408"/>
      <c r="I806" s="408"/>
      <c r="J806" s="408"/>
      <c r="K806" s="408"/>
      <c r="L806" s="409" t="s">
        <v>18</v>
      </c>
      <c r="M806" s="408"/>
      <c r="N806" s="408"/>
      <c r="O806" s="408"/>
      <c r="P806" s="408"/>
      <c r="Q806" s="408"/>
      <c r="R806" s="408"/>
      <c r="S806" s="408"/>
      <c r="T806" s="408"/>
      <c r="U806" s="408"/>
      <c r="V806" s="408"/>
      <c r="W806" s="408"/>
      <c r="X806" s="410"/>
      <c r="Y806" s="443" t="s">
        <v>19</v>
      </c>
      <c r="Z806" s="444"/>
      <c r="AA806" s="444"/>
      <c r="AB806" s="450"/>
      <c r="AC806" s="407" t="s">
        <v>17</v>
      </c>
      <c r="AD806" s="408"/>
      <c r="AE806" s="408"/>
      <c r="AF806" s="408"/>
      <c r="AG806" s="408"/>
      <c r="AH806" s="409" t="s">
        <v>18</v>
      </c>
      <c r="AI806" s="408"/>
      <c r="AJ806" s="408"/>
      <c r="AK806" s="408"/>
      <c r="AL806" s="408"/>
      <c r="AM806" s="408"/>
      <c r="AN806" s="408"/>
      <c r="AO806" s="408"/>
      <c r="AP806" s="408"/>
      <c r="AQ806" s="408"/>
      <c r="AR806" s="408"/>
      <c r="AS806" s="408"/>
      <c r="AT806" s="410"/>
      <c r="AU806" s="443" t="s">
        <v>19</v>
      </c>
      <c r="AV806" s="444"/>
      <c r="AW806" s="444"/>
      <c r="AX806" s="445"/>
    </row>
    <row r="807" spans="1:50" ht="24.75" hidden="1" customHeight="1" x14ac:dyDescent="0.15">
      <c r="A807" s="560"/>
      <c r="B807" s="767"/>
      <c r="C807" s="767"/>
      <c r="D807" s="767"/>
      <c r="E807" s="767"/>
      <c r="F807" s="768"/>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67"/>
      <c r="C808" s="767"/>
      <c r="D808" s="767"/>
      <c r="E808" s="767"/>
      <c r="F808" s="768"/>
      <c r="G808" s="349"/>
      <c r="H808" s="350"/>
      <c r="I808" s="350"/>
      <c r="J808" s="350"/>
      <c r="K808" s="351"/>
      <c r="L808" s="404"/>
      <c r="M808" s="405"/>
      <c r="N808" s="405"/>
      <c r="O808" s="405"/>
      <c r="P808" s="405"/>
      <c r="Q808" s="405"/>
      <c r="R808" s="405"/>
      <c r="S808" s="405"/>
      <c r="T808" s="405"/>
      <c r="U808" s="405"/>
      <c r="V808" s="405"/>
      <c r="W808" s="405"/>
      <c r="X808" s="406"/>
      <c r="Y808" s="401"/>
      <c r="Z808" s="402"/>
      <c r="AA808" s="402"/>
      <c r="AB808" s="412"/>
      <c r="AC808" s="349"/>
      <c r="AD808" s="350"/>
      <c r="AE808" s="350"/>
      <c r="AF808" s="350"/>
      <c r="AG808" s="351"/>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60"/>
      <c r="B809" s="767"/>
      <c r="C809" s="767"/>
      <c r="D809" s="767"/>
      <c r="E809" s="767"/>
      <c r="F809" s="768"/>
      <c r="G809" s="349"/>
      <c r="H809" s="350"/>
      <c r="I809" s="350"/>
      <c r="J809" s="350"/>
      <c r="K809" s="351"/>
      <c r="L809" s="404"/>
      <c r="M809" s="405"/>
      <c r="N809" s="405"/>
      <c r="O809" s="405"/>
      <c r="P809" s="405"/>
      <c r="Q809" s="405"/>
      <c r="R809" s="405"/>
      <c r="S809" s="405"/>
      <c r="T809" s="405"/>
      <c r="U809" s="405"/>
      <c r="V809" s="405"/>
      <c r="W809" s="405"/>
      <c r="X809" s="406"/>
      <c r="Y809" s="401"/>
      <c r="Z809" s="402"/>
      <c r="AA809" s="402"/>
      <c r="AB809" s="412"/>
      <c r="AC809" s="349"/>
      <c r="AD809" s="350"/>
      <c r="AE809" s="350"/>
      <c r="AF809" s="350"/>
      <c r="AG809" s="351"/>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60"/>
      <c r="B810" s="767"/>
      <c r="C810" s="767"/>
      <c r="D810" s="767"/>
      <c r="E810" s="767"/>
      <c r="F810" s="768"/>
      <c r="G810" s="349"/>
      <c r="H810" s="350"/>
      <c r="I810" s="350"/>
      <c r="J810" s="350"/>
      <c r="K810" s="351"/>
      <c r="L810" s="404"/>
      <c r="M810" s="405"/>
      <c r="N810" s="405"/>
      <c r="O810" s="405"/>
      <c r="P810" s="405"/>
      <c r="Q810" s="405"/>
      <c r="R810" s="405"/>
      <c r="S810" s="405"/>
      <c r="T810" s="405"/>
      <c r="U810" s="405"/>
      <c r="V810" s="405"/>
      <c r="W810" s="405"/>
      <c r="X810" s="406"/>
      <c r="Y810" s="401"/>
      <c r="Z810" s="402"/>
      <c r="AA810" s="402"/>
      <c r="AB810" s="412"/>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0"/>
      <c r="B811" s="767"/>
      <c r="C811" s="767"/>
      <c r="D811" s="767"/>
      <c r="E811" s="767"/>
      <c r="F811" s="768"/>
      <c r="G811" s="349"/>
      <c r="H811" s="350"/>
      <c r="I811" s="350"/>
      <c r="J811" s="350"/>
      <c r="K811" s="351"/>
      <c r="L811" s="404"/>
      <c r="M811" s="405"/>
      <c r="N811" s="405"/>
      <c r="O811" s="405"/>
      <c r="P811" s="405"/>
      <c r="Q811" s="405"/>
      <c r="R811" s="405"/>
      <c r="S811" s="405"/>
      <c r="T811" s="405"/>
      <c r="U811" s="405"/>
      <c r="V811" s="405"/>
      <c r="W811" s="405"/>
      <c r="X811" s="406"/>
      <c r="Y811" s="401"/>
      <c r="Z811" s="402"/>
      <c r="AA811" s="402"/>
      <c r="AB811" s="412"/>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0"/>
      <c r="B812" s="767"/>
      <c r="C812" s="767"/>
      <c r="D812" s="767"/>
      <c r="E812" s="767"/>
      <c r="F812" s="768"/>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12"/>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0"/>
      <c r="B813" s="767"/>
      <c r="C813" s="767"/>
      <c r="D813" s="767"/>
      <c r="E813" s="767"/>
      <c r="F813" s="768"/>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12"/>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0"/>
      <c r="B814" s="767"/>
      <c r="C814" s="767"/>
      <c r="D814" s="767"/>
      <c r="E814" s="767"/>
      <c r="F814" s="768"/>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12"/>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0"/>
      <c r="B815" s="767"/>
      <c r="C815" s="767"/>
      <c r="D815" s="767"/>
      <c r="E815" s="767"/>
      <c r="F815" s="768"/>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12"/>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0"/>
      <c r="B816" s="767"/>
      <c r="C816" s="767"/>
      <c r="D816" s="767"/>
      <c r="E816" s="767"/>
      <c r="F816" s="768"/>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12"/>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60"/>
      <c r="B817" s="767"/>
      <c r="C817" s="767"/>
      <c r="D817" s="767"/>
      <c r="E817" s="767"/>
      <c r="F817" s="768"/>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15">
      <c r="A818" s="560"/>
      <c r="B818" s="767"/>
      <c r="C818" s="767"/>
      <c r="D818" s="767"/>
      <c r="E818" s="767"/>
      <c r="F818" s="768"/>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0"/>
      <c r="B819" s="767"/>
      <c r="C819" s="767"/>
      <c r="D819" s="767"/>
      <c r="E819" s="767"/>
      <c r="F819" s="768"/>
      <c r="G819" s="407" t="s">
        <v>17</v>
      </c>
      <c r="H819" s="408"/>
      <c r="I819" s="408"/>
      <c r="J819" s="408"/>
      <c r="K819" s="408"/>
      <c r="L819" s="409" t="s">
        <v>18</v>
      </c>
      <c r="M819" s="408"/>
      <c r="N819" s="408"/>
      <c r="O819" s="408"/>
      <c r="P819" s="408"/>
      <c r="Q819" s="408"/>
      <c r="R819" s="408"/>
      <c r="S819" s="408"/>
      <c r="T819" s="408"/>
      <c r="U819" s="408"/>
      <c r="V819" s="408"/>
      <c r="W819" s="408"/>
      <c r="X819" s="410"/>
      <c r="Y819" s="443" t="s">
        <v>19</v>
      </c>
      <c r="Z819" s="444"/>
      <c r="AA819" s="444"/>
      <c r="AB819" s="450"/>
      <c r="AC819" s="407" t="s">
        <v>17</v>
      </c>
      <c r="AD819" s="408"/>
      <c r="AE819" s="408"/>
      <c r="AF819" s="408"/>
      <c r="AG819" s="408"/>
      <c r="AH819" s="409" t="s">
        <v>18</v>
      </c>
      <c r="AI819" s="408"/>
      <c r="AJ819" s="408"/>
      <c r="AK819" s="408"/>
      <c r="AL819" s="408"/>
      <c r="AM819" s="408"/>
      <c r="AN819" s="408"/>
      <c r="AO819" s="408"/>
      <c r="AP819" s="408"/>
      <c r="AQ819" s="408"/>
      <c r="AR819" s="408"/>
      <c r="AS819" s="408"/>
      <c r="AT819" s="410"/>
      <c r="AU819" s="443" t="s">
        <v>19</v>
      </c>
      <c r="AV819" s="444"/>
      <c r="AW819" s="444"/>
      <c r="AX819" s="445"/>
    </row>
    <row r="820" spans="1:50" s="16" customFormat="1" ht="24.75" hidden="1" customHeight="1" x14ac:dyDescent="0.15">
      <c r="A820" s="560"/>
      <c r="B820" s="767"/>
      <c r="C820" s="767"/>
      <c r="D820" s="767"/>
      <c r="E820" s="767"/>
      <c r="F820" s="768"/>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67"/>
      <c r="C821" s="767"/>
      <c r="D821" s="767"/>
      <c r="E821" s="767"/>
      <c r="F821" s="768"/>
      <c r="G821" s="349"/>
      <c r="H821" s="350"/>
      <c r="I821" s="350"/>
      <c r="J821" s="350"/>
      <c r="K821" s="351"/>
      <c r="L821" s="404"/>
      <c r="M821" s="405"/>
      <c r="N821" s="405"/>
      <c r="O821" s="405"/>
      <c r="P821" s="405"/>
      <c r="Q821" s="405"/>
      <c r="R821" s="405"/>
      <c r="S821" s="405"/>
      <c r="T821" s="405"/>
      <c r="U821" s="405"/>
      <c r="V821" s="405"/>
      <c r="W821" s="405"/>
      <c r="X821" s="406"/>
      <c r="Y821" s="401"/>
      <c r="Z821" s="402"/>
      <c r="AA821" s="402"/>
      <c r="AB821" s="412"/>
      <c r="AC821" s="349"/>
      <c r="AD821" s="350"/>
      <c r="AE821" s="350"/>
      <c r="AF821" s="350"/>
      <c r="AG821" s="351"/>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60"/>
      <c r="B822" s="767"/>
      <c r="C822" s="767"/>
      <c r="D822" s="767"/>
      <c r="E822" s="767"/>
      <c r="F822" s="768"/>
      <c r="G822" s="349"/>
      <c r="H822" s="350"/>
      <c r="I822" s="350"/>
      <c r="J822" s="350"/>
      <c r="K822" s="351"/>
      <c r="L822" s="404"/>
      <c r="M822" s="405"/>
      <c r="N822" s="405"/>
      <c r="O822" s="405"/>
      <c r="P822" s="405"/>
      <c r="Q822" s="405"/>
      <c r="R822" s="405"/>
      <c r="S822" s="405"/>
      <c r="T822" s="405"/>
      <c r="U822" s="405"/>
      <c r="V822" s="405"/>
      <c r="W822" s="405"/>
      <c r="X822" s="406"/>
      <c r="Y822" s="401"/>
      <c r="Z822" s="402"/>
      <c r="AA822" s="402"/>
      <c r="AB822" s="412"/>
      <c r="AC822" s="349"/>
      <c r="AD822" s="350"/>
      <c r="AE822" s="350"/>
      <c r="AF822" s="350"/>
      <c r="AG822" s="351"/>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60"/>
      <c r="B823" s="767"/>
      <c r="C823" s="767"/>
      <c r="D823" s="767"/>
      <c r="E823" s="767"/>
      <c r="F823" s="768"/>
      <c r="G823" s="349"/>
      <c r="H823" s="350"/>
      <c r="I823" s="350"/>
      <c r="J823" s="350"/>
      <c r="K823" s="351"/>
      <c r="L823" s="404"/>
      <c r="M823" s="405"/>
      <c r="N823" s="405"/>
      <c r="O823" s="405"/>
      <c r="P823" s="405"/>
      <c r="Q823" s="405"/>
      <c r="R823" s="405"/>
      <c r="S823" s="405"/>
      <c r="T823" s="405"/>
      <c r="U823" s="405"/>
      <c r="V823" s="405"/>
      <c r="W823" s="405"/>
      <c r="X823" s="406"/>
      <c r="Y823" s="401"/>
      <c r="Z823" s="402"/>
      <c r="AA823" s="402"/>
      <c r="AB823" s="412"/>
      <c r="AC823" s="349"/>
      <c r="AD823" s="350"/>
      <c r="AE823" s="350"/>
      <c r="AF823" s="350"/>
      <c r="AG823" s="351"/>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60"/>
      <c r="B824" s="767"/>
      <c r="C824" s="767"/>
      <c r="D824" s="767"/>
      <c r="E824" s="767"/>
      <c r="F824" s="768"/>
      <c r="G824" s="349"/>
      <c r="H824" s="350"/>
      <c r="I824" s="350"/>
      <c r="J824" s="350"/>
      <c r="K824" s="351"/>
      <c r="L824" s="404"/>
      <c r="M824" s="405"/>
      <c r="N824" s="405"/>
      <c r="O824" s="405"/>
      <c r="P824" s="405"/>
      <c r="Q824" s="405"/>
      <c r="R824" s="405"/>
      <c r="S824" s="405"/>
      <c r="T824" s="405"/>
      <c r="U824" s="405"/>
      <c r="V824" s="405"/>
      <c r="W824" s="405"/>
      <c r="X824" s="406"/>
      <c r="Y824" s="401"/>
      <c r="Z824" s="402"/>
      <c r="AA824" s="402"/>
      <c r="AB824" s="412"/>
      <c r="AC824" s="349"/>
      <c r="AD824" s="350"/>
      <c r="AE824" s="350"/>
      <c r="AF824" s="350"/>
      <c r="AG824" s="351"/>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60"/>
      <c r="B825" s="767"/>
      <c r="C825" s="767"/>
      <c r="D825" s="767"/>
      <c r="E825" s="767"/>
      <c r="F825" s="768"/>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12"/>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60"/>
      <c r="B826" s="767"/>
      <c r="C826" s="767"/>
      <c r="D826" s="767"/>
      <c r="E826" s="767"/>
      <c r="F826" s="768"/>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12"/>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60"/>
      <c r="B827" s="767"/>
      <c r="C827" s="767"/>
      <c r="D827" s="767"/>
      <c r="E827" s="767"/>
      <c r="F827" s="768"/>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12"/>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60"/>
      <c r="B828" s="767"/>
      <c r="C828" s="767"/>
      <c r="D828" s="767"/>
      <c r="E828" s="767"/>
      <c r="F828" s="768"/>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12"/>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60"/>
      <c r="B829" s="767"/>
      <c r="C829" s="767"/>
      <c r="D829" s="767"/>
      <c r="E829" s="767"/>
      <c r="F829" s="768"/>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12"/>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60"/>
      <c r="B830" s="767"/>
      <c r="C830" s="767"/>
      <c r="D830" s="767"/>
      <c r="E830" s="767"/>
      <c r="F830" s="768"/>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hidden="1"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5" t="s">
        <v>468</v>
      </c>
      <c r="AM831" s="976"/>
      <c r="AN831" s="97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493</v>
      </c>
      <c r="AI836" s="347"/>
      <c r="AJ836" s="347"/>
      <c r="AK836" s="347"/>
      <c r="AL836" s="347" t="s">
        <v>21</v>
      </c>
      <c r="AM836" s="347"/>
      <c r="AN836" s="347"/>
      <c r="AO836" s="433"/>
      <c r="AP836" s="434" t="s">
        <v>420</v>
      </c>
      <c r="AQ836" s="434"/>
      <c r="AR836" s="434"/>
      <c r="AS836" s="434"/>
      <c r="AT836" s="434"/>
      <c r="AU836" s="434"/>
      <c r="AV836" s="434"/>
      <c r="AW836" s="434"/>
      <c r="AX836" s="434"/>
    </row>
    <row r="837" spans="1:50" ht="65.099999999999994" customHeight="1" x14ac:dyDescent="0.15">
      <c r="A837" s="411">
        <v>1</v>
      </c>
      <c r="B837" s="411">
        <v>1</v>
      </c>
      <c r="C837" s="425" t="s">
        <v>640</v>
      </c>
      <c r="D837" s="425"/>
      <c r="E837" s="425"/>
      <c r="F837" s="425"/>
      <c r="G837" s="425"/>
      <c r="H837" s="425"/>
      <c r="I837" s="425"/>
      <c r="J837" s="426">
        <v>2010405010401</v>
      </c>
      <c r="K837" s="427"/>
      <c r="L837" s="427"/>
      <c r="M837" s="427"/>
      <c r="N837" s="427"/>
      <c r="O837" s="427"/>
      <c r="P837" s="318" t="s">
        <v>578</v>
      </c>
      <c r="Q837" s="318"/>
      <c r="R837" s="318"/>
      <c r="S837" s="318"/>
      <c r="T837" s="318"/>
      <c r="U837" s="318"/>
      <c r="V837" s="318"/>
      <c r="W837" s="318"/>
      <c r="X837" s="318"/>
      <c r="Y837" s="319">
        <v>99</v>
      </c>
      <c r="Z837" s="320"/>
      <c r="AA837" s="320"/>
      <c r="AB837" s="321"/>
      <c r="AC837" s="329" t="s">
        <v>505</v>
      </c>
      <c r="AD837" s="430"/>
      <c r="AE837" s="430"/>
      <c r="AF837" s="430"/>
      <c r="AG837" s="430"/>
      <c r="AH837" s="428" t="s">
        <v>637</v>
      </c>
      <c r="AI837" s="429"/>
      <c r="AJ837" s="429"/>
      <c r="AK837" s="429"/>
      <c r="AL837" s="326">
        <v>100</v>
      </c>
      <c r="AM837" s="327"/>
      <c r="AN837" s="327"/>
      <c r="AO837" s="328"/>
      <c r="AP837" s="322" t="s">
        <v>637</v>
      </c>
      <c r="AQ837" s="322"/>
      <c r="AR837" s="322"/>
      <c r="AS837" s="322"/>
      <c r="AT837" s="322"/>
      <c r="AU837" s="322"/>
      <c r="AV837" s="322"/>
      <c r="AW837" s="322"/>
      <c r="AX837" s="322"/>
    </row>
    <row r="838" spans="1:50" ht="30" hidden="1" customHeight="1" x14ac:dyDescent="0.15">
      <c r="A838" s="411">
        <v>2</v>
      </c>
      <c r="B838" s="411">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9"/>
      <c r="AD838" s="329"/>
      <c r="AE838" s="329"/>
      <c r="AF838" s="329"/>
      <c r="AG838" s="329"/>
      <c r="AH838" s="428"/>
      <c r="AI838" s="429"/>
      <c r="AJ838" s="429"/>
      <c r="AK838" s="429"/>
      <c r="AL838" s="326"/>
      <c r="AM838" s="327"/>
      <c r="AN838" s="327"/>
      <c r="AO838" s="328"/>
      <c r="AP838" s="322"/>
      <c r="AQ838" s="322"/>
      <c r="AR838" s="322"/>
      <c r="AS838" s="322"/>
      <c r="AT838" s="322"/>
      <c r="AU838" s="322"/>
      <c r="AV838" s="322"/>
      <c r="AW838" s="322"/>
      <c r="AX838" s="322"/>
    </row>
    <row r="839" spans="1:50" ht="30" hidden="1" customHeight="1" x14ac:dyDescent="0.15">
      <c r="A839" s="411">
        <v>3</v>
      </c>
      <c r="B839" s="411">
        <v>1</v>
      </c>
      <c r="C839" s="431"/>
      <c r="D839" s="425"/>
      <c r="E839" s="425"/>
      <c r="F839" s="425"/>
      <c r="G839" s="425"/>
      <c r="H839" s="425"/>
      <c r="I839" s="425"/>
      <c r="J839" s="426"/>
      <c r="K839" s="427"/>
      <c r="L839" s="427"/>
      <c r="M839" s="427"/>
      <c r="N839" s="427"/>
      <c r="O839" s="427"/>
      <c r="P839" s="432"/>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11">
        <v>4</v>
      </c>
      <c r="B840" s="411">
        <v>1</v>
      </c>
      <c r="C840" s="431"/>
      <c r="D840" s="425"/>
      <c r="E840" s="425"/>
      <c r="F840" s="425"/>
      <c r="G840" s="425"/>
      <c r="H840" s="425"/>
      <c r="I840" s="425"/>
      <c r="J840" s="426"/>
      <c r="K840" s="427"/>
      <c r="L840" s="427"/>
      <c r="M840" s="427"/>
      <c r="N840" s="427"/>
      <c r="O840" s="427"/>
      <c r="P840" s="432"/>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11">
        <v>5</v>
      </c>
      <c r="B841" s="411">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11">
        <v>6</v>
      </c>
      <c r="B842" s="411">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11">
        <v>7</v>
      </c>
      <c r="B843" s="411">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11">
        <v>8</v>
      </c>
      <c r="B844" s="411">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11">
        <v>9</v>
      </c>
      <c r="B845" s="411">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11">
        <v>10</v>
      </c>
      <c r="B846" s="411">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11">
        <v>11</v>
      </c>
      <c r="B847" s="411">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1">
        <v>12</v>
      </c>
      <c r="B848" s="411">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1">
        <v>13</v>
      </c>
      <c r="B849" s="411">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1">
        <v>14</v>
      </c>
      <c r="B850" s="411">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1">
        <v>15</v>
      </c>
      <c r="B851" s="411">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1">
        <v>16</v>
      </c>
      <c r="B852" s="411">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1">
        <v>17</v>
      </c>
      <c r="B853" s="411">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1">
        <v>18</v>
      </c>
      <c r="B854" s="411">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1">
        <v>19</v>
      </c>
      <c r="B855" s="411">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1">
        <v>20</v>
      </c>
      <c r="B856" s="411">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1">
        <v>21</v>
      </c>
      <c r="B857" s="411">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1">
        <v>22</v>
      </c>
      <c r="B858" s="411">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1">
        <v>23</v>
      </c>
      <c r="B859" s="411">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1">
        <v>24</v>
      </c>
      <c r="B860" s="411">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1">
        <v>25</v>
      </c>
      <c r="B861" s="411">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1">
        <v>26</v>
      </c>
      <c r="B862" s="411">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1">
        <v>27</v>
      </c>
      <c r="B863" s="411">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1">
        <v>28</v>
      </c>
      <c r="B864" s="411">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1">
        <v>29</v>
      </c>
      <c r="B865" s="411">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1">
        <v>30</v>
      </c>
      <c r="B866" s="411">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493</v>
      </c>
      <c r="AI869" s="347"/>
      <c r="AJ869" s="347"/>
      <c r="AK869" s="347"/>
      <c r="AL869" s="347" t="s">
        <v>21</v>
      </c>
      <c r="AM869" s="347"/>
      <c r="AN869" s="347"/>
      <c r="AO869" s="433"/>
      <c r="AP869" s="434" t="s">
        <v>420</v>
      </c>
      <c r="AQ869" s="434"/>
      <c r="AR869" s="434"/>
      <c r="AS869" s="434"/>
      <c r="AT869" s="434"/>
      <c r="AU869" s="434"/>
      <c r="AV869" s="434"/>
      <c r="AW869" s="434"/>
      <c r="AX869" s="434"/>
    </row>
    <row r="870" spans="1:50" ht="30" hidden="1" customHeight="1" x14ac:dyDescent="0.15">
      <c r="A870" s="411">
        <v>1</v>
      </c>
      <c r="B870" s="411">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9"/>
      <c r="AD870" s="430"/>
      <c r="AE870" s="430"/>
      <c r="AF870" s="430"/>
      <c r="AG870" s="430"/>
      <c r="AH870" s="428"/>
      <c r="AI870" s="429"/>
      <c r="AJ870" s="429"/>
      <c r="AK870" s="429"/>
      <c r="AL870" s="326"/>
      <c r="AM870" s="327"/>
      <c r="AN870" s="327"/>
      <c r="AO870" s="328"/>
      <c r="AP870" s="322"/>
      <c r="AQ870" s="322"/>
      <c r="AR870" s="322"/>
      <c r="AS870" s="322"/>
      <c r="AT870" s="322"/>
      <c r="AU870" s="322"/>
      <c r="AV870" s="322"/>
      <c r="AW870" s="322"/>
      <c r="AX870" s="322"/>
    </row>
    <row r="871" spans="1:50" ht="30" hidden="1" customHeight="1" x14ac:dyDescent="0.15">
      <c r="A871" s="411">
        <v>2</v>
      </c>
      <c r="B871" s="411">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9"/>
      <c r="AD871" s="329"/>
      <c r="AE871" s="329"/>
      <c r="AF871" s="329"/>
      <c r="AG871" s="329"/>
      <c r="AH871" s="428"/>
      <c r="AI871" s="429"/>
      <c r="AJ871" s="429"/>
      <c r="AK871" s="429"/>
      <c r="AL871" s="326"/>
      <c r="AM871" s="327"/>
      <c r="AN871" s="327"/>
      <c r="AO871" s="328"/>
      <c r="AP871" s="322"/>
      <c r="AQ871" s="322"/>
      <c r="AR871" s="322"/>
      <c r="AS871" s="322"/>
      <c r="AT871" s="322"/>
      <c r="AU871" s="322"/>
      <c r="AV871" s="322"/>
      <c r="AW871" s="322"/>
      <c r="AX871" s="322"/>
    </row>
    <row r="872" spans="1:50" ht="30" hidden="1" customHeight="1" x14ac:dyDescent="0.15">
      <c r="A872" s="411">
        <v>3</v>
      </c>
      <c r="B872" s="411">
        <v>1</v>
      </c>
      <c r="C872" s="431"/>
      <c r="D872" s="425"/>
      <c r="E872" s="425"/>
      <c r="F872" s="425"/>
      <c r="G872" s="425"/>
      <c r="H872" s="425"/>
      <c r="I872" s="425"/>
      <c r="J872" s="426"/>
      <c r="K872" s="427"/>
      <c r="L872" s="427"/>
      <c r="M872" s="427"/>
      <c r="N872" s="427"/>
      <c r="O872" s="427"/>
      <c r="P872" s="432"/>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1">
        <v>4</v>
      </c>
      <c r="B873" s="411">
        <v>1</v>
      </c>
      <c r="C873" s="431"/>
      <c r="D873" s="425"/>
      <c r="E873" s="425"/>
      <c r="F873" s="425"/>
      <c r="G873" s="425"/>
      <c r="H873" s="425"/>
      <c r="I873" s="425"/>
      <c r="J873" s="426"/>
      <c r="K873" s="427"/>
      <c r="L873" s="427"/>
      <c r="M873" s="427"/>
      <c r="N873" s="427"/>
      <c r="O873" s="427"/>
      <c r="P873" s="432"/>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1">
        <v>5</v>
      </c>
      <c r="B874" s="411">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1">
        <v>6</v>
      </c>
      <c r="B875" s="411">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1">
        <v>7</v>
      </c>
      <c r="B876" s="411">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1">
        <v>8</v>
      </c>
      <c r="B877" s="411">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1">
        <v>9</v>
      </c>
      <c r="B878" s="411">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1">
        <v>10</v>
      </c>
      <c r="B879" s="411">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1">
        <v>11</v>
      </c>
      <c r="B880" s="411">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1">
        <v>12</v>
      </c>
      <c r="B881" s="411">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1">
        <v>13</v>
      </c>
      <c r="B882" s="411">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1">
        <v>14</v>
      </c>
      <c r="B883" s="411">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1">
        <v>15</v>
      </c>
      <c r="B884" s="411">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1">
        <v>16</v>
      </c>
      <c r="B885" s="411">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1">
        <v>17</v>
      </c>
      <c r="B886" s="411">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1">
        <v>18</v>
      </c>
      <c r="B887" s="411">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1">
        <v>19</v>
      </c>
      <c r="B888" s="411">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1">
        <v>20</v>
      </c>
      <c r="B889" s="411">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1">
        <v>21</v>
      </c>
      <c r="B890" s="411">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1">
        <v>22</v>
      </c>
      <c r="B891" s="411">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1">
        <v>23</v>
      </c>
      <c r="B892" s="411">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1">
        <v>24</v>
      </c>
      <c r="B893" s="411">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1">
        <v>25</v>
      </c>
      <c r="B894" s="411">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1">
        <v>26</v>
      </c>
      <c r="B895" s="411">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1">
        <v>27</v>
      </c>
      <c r="B896" s="411">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1">
        <v>28</v>
      </c>
      <c r="B897" s="411">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1">
        <v>29</v>
      </c>
      <c r="B898" s="411">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1">
        <v>30</v>
      </c>
      <c r="B899" s="411">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493</v>
      </c>
      <c r="AI902" s="347"/>
      <c r="AJ902" s="347"/>
      <c r="AK902" s="347"/>
      <c r="AL902" s="347" t="s">
        <v>21</v>
      </c>
      <c r="AM902" s="347"/>
      <c r="AN902" s="347"/>
      <c r="AO902" s="433"/>
      <c r="AP902" s="434" t="s">
        <v>420</v>
      </c>
      <c r="AQ902" s="434"/>
      <c r="AR902" s="434"/>
      <c r="AS902" s="434"/>
      <c r="AT902" s="434"/>
      <c r="AU902" s="434"/>
      <c r="AV902" s="434"/>
      <c r="AW902" s="434"/>
      <c r="AX902" s="434"/>
    </row>
    <row r="903" spans="1:50" ht="30" hidden="1" customHeight="1" x14ac:dyDescent="0.15">
      <c r="A903" s="411">
        <v>1</v>
      </c>
      <c r="B903" s="411">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9"/>
      <c r="AD903" s="430"/>
      <c r="AE903" s="430"/>
      <c r="AF903" s="430"/>
      <c r="AG903" s="430"/>
      <c r="AH903" s="428"/>
      <c r="AI903" s="429"/>
      <c r="AJ903" s="429"/>
      <c r="AK903" s="429"/>
      <c r="AL903" s="326"/>
      <c r="AM903" s="327"/>
      <c r="AN903" s="327"/>
      <c r="AO903" s="328"/>
      <c r="AP903" s="322"/>
      <c r="AQ903" s="322"/>
      <c r="AR903" s="322"/>
      <c r="AS903" s="322"/>
      <c r="AT903" s="322"/>
      <c r="AU903" s="322"/>
      <c r="AV903" s="322"/>
      <c r="AW903" s="322"/>
      <c r="AX903" s="322"/>
    </row>
    <row r="904" spans="1:50" ht="30" hidden="1" customHeight="1" x14ac:dyDescent="0.15">
      <c r="A904" s="411">
        <v>2</v>
      </c>
      <c r="B904" s="411">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9"/>
      <c r="AD904" s="329"/>
      <c r="AE904" s="329"/>
      <c r="AF904" s="329"/>
      <c r="AG904" s="329"/>
      <c r="AH904" s="428"/>
      <c r="AI904" s="429"/>
      <c r="AJ904" s="429"/>
      <c r="AK904" s="429"/>
      <c r="AL904" s="326"/>
      <c r="AM904" s="327"/>
      <c r="AN904" s="327"/>
      <c r="AO904" s="328"/>
      <c r="AP904" s="322"/>
      <c r="AQ904" s="322"/>
      <c r="AR904" s="322"/>
      <c r="AS904" s="322"/>
      <c r="AT904" s="322"/>
      <c r="AU904" s="322"/>
      <c r="AV904" s="322"/>
      <c r="AW904" s="322"/>
      <c r="AX904" s="322"/>
    </row>
    <row r="905" spans="1:50" ht="30" hidden="1" customHeight="1" x14ac:dyDescent="0.15">
      <c r="A905" s="411">
        <v>3</v>
      </c>
      <c r="B905" s="411">
        <v>1</v>
      </c>
      <c r="C905" s="431"/>
      <c r="D905" s="425"/>
      <c r="E905" s="425"/>
      <c r="F905" s="425"/>
      <c r="G905" s="425"/>
      <c r="H905" s="425"/>
      <c r="I905" s="425"/>
      <c r="J905" s="426"/>
      <c r="K905" s="427"/>
      <c r="L905" s="427"/>
      <c r="M905" s="427"/>
      <c r="N905" s="427"/>
      <c r="O905" s="427"/>
      <c r="P905" s="432"/>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1">
        <v>4</v>
      </c>
      <c r="B906" s="411">
        <v>1</v>
      </c>
      <c r="C906" s="431"/>
      <c r="D906" s="425"/>
      <c r="E906" s="425"/>
      <c r="F906" s="425"/>
      <c r="G906" s="425"/>
      <c r="H906" s="425"/>
      <c r="I906" s="425"/>
      <c r="J906" s="426"/>
      <c r="K906" s="427"/>
      <c r="L906" s="427"/>
      <c r="M906" s="427"/>
      <c r="N906" s="427"/>
      <c r="O906" s="427"/>
      <c r="P906" s="432"/>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1">
        <v>5</v>
      </c>
      <c r="B907" s="411">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1">
        <v>6</v>
      </c>
      <c r="B908" s="411">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1">
        <v>7</v>
      </c>
      <c r="B909" s="411">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1">
        <v>8</v>
      </c>
      <c r="B910" s="411">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1">
        <v>9</v>
      </c>
      <c r="B911" s="411">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1">
        <v>10</v>
      </c>
      <c r="B912" s="411">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1">
        <v>11</v>
      </c>
      <c r="B913" s="411">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1">
        <v>12</v>
      </c>
      <c r="B914" s="411">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1">
        <v>13</v>
      </c>
      <c r="B915" s="411">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1">
        <v>14</v>
      </c>
      <c r="B916" s="411">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1">
        <v>15</v>
      </c>
      <c r="B917" s="411">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1">
        <v>16</v>
      </c>
      <c r="B918" s="411">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1">
        <v>17</v>
      </c>
      <c r="B919" s="411">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1">
        <v>18</v>
      </c>
      <c r="B920" s="411">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1">
        <v>19</v>
      </c>
      <c r="B921" s="411">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1">
        <v>20</v>
      </c>
      <c r="B922" s="411">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1">
        <v>21</v>
      </c>
      <c r="B923" s="411">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1">
        <v>22</v>
      </c>
      <c r="B924" s="411">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1">
        <v>23</v>
      </c>
      <c r="B925" s="411">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1">
        <v>24</v>
      </c>
      <c r="B926" s="411">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1">
        <v>25</v>
      </c>
      <c r="B927" s="411">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1">
        <v>26</v>
      </c>
      <c r="B928" s="411">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1">
        <v>27</v>
      </c>
      <c r="B929" s="411">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1">
        <v>28</v>
      </c>
      <c r="B930" s="411">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1">
        <v>29</v>
      </c>
      <c r="B931" s="411">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1">
        <v>30</v>
      </c>
      <c r="B932" s="411">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493</v>
      </c>
      <c r="AI935" s="347"/>
      <c r="AJ935" s="347"/>
      <c r="AK935" s="347"/>
      <c r="AL935" s="347" t="s">
        <v>21</v>
      </c>
      <c r="AM935" s="347"/>
      <c r="AN935" s="347"/>
      <c r="AO935" s="433"/>
      <c r="AP935" s="434" t="s">
        <v>420</v>
      </c>
      <c r="AQ935" s="434"/>
      <c r="AR935" s="434"/>
      <c r="AS935" s="434"/>
      <c r="AT935" s="434"/>
      <c r="AU935" s="434"/>
      <c r="AV935" s="434"/>
      <c r="AW935" s="434"/>
      <c r="AX935" s="434"/>
    </row>
    <row r="936" spans="1:50" ht="30" hidden="1" customHeight="1" x14ac:dyDescent="0.15">
      <c r="A936" s="411">
        <v>1</v>
      </c>
      <c r="B936" s="411">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9"/>
      <c r="AD936" s="430"/>
      <c r="AE936" s="430"/>
      <c r="AF936" s="430"/>
      <c r="AG936" s="430"/>
      <c r="AH936" s="428"/>
      <c r="AI936" s="429"/>
      <c r="AJ936" s="429"/>
      <c r="AK936" s="429"/>
      <c r="AL936" s="326"/>
      <c r="AM936" s="327"/>
      <c r="AN936" s="327"/>
      <c r="AO936" s="328"/>
      <c r="AP936" s="322"/>
      <c r="AQ936" s="322"/>
      <c r="AR936" s="322"/>
      <c r="AS936" s="322"/>
      <c r="AT936" s="322"/>
      <c r="AU936" s="322"/>
      <c r="AV936" s="322"/>
      <c r="AW936" s="322"/>
      <c r="AX936" s="322"/>
    </row>
    <row r="937" spans="1:50" ht="30" hidden="1" customHeight="1" x14ac:dyDescent="0.15">
      <c r="A937" s="411">
        <v>2</v>
      </c>
      <c r="B937" s="411">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9"/>
      <c r="AD937" s="329"/>
      <c r="AE937" s="329"/>
      <c r="AF937" s="329"/>
      <c r="AG937" s="329"/>
      <c r="AH937" s="428"/>
      <c r="AI937" s="429"/>
      <c r="AJ937" s="429"/>
      <c r="AK937" s="429"/>
      <c r="AL937" s="326"/>
      <c r="AM937" s="327"/>
      <c r="AN937" s="327"/>
      <c r="AO937" s="328"/>
      <c r="AP937" s="322"/>
      <c r="AQ937" s="322"/>
      <c r="AR937" s="322"/>
      <c r="AS937" s="322"/>
      <c r="AT937" s="322"/>
      <c r="AU937" s="322"/>
      <c r="AV937" s="322"/>
      <c r="AW937" s="322"/>
      <c r="AX937" s="322"/>
    </row>
    <row r="938" spans="1:50" ht="30" hidden="1" customHeight="1" x14ac:dyDescent="0.15">
      <c r="A938" s="411">
        <v>3</v>
      </c>
      <c r="B938" s="411">
        <v>1</v>
      </c>
      <c r="C938" s="431"/>
      <c r="D938" s="425"/>
      <c r="E938" s="425"/>
      <c r="F938" s="425"/>
      <c r="G938" s="425"/>
      <c r="H938" s="425"/>
      <c r="I938" s="425"/>
      <c r="J938" s="426"/>
      <c r="K938" s="427"/>
      <c r="L938" s="427"/>
      <c r="M938" s="427"/>
      <c r="N938" s="427"/>
      <c r="O938" s="427"/>
      <c r="P938" s="432"/>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1">
        <v>4</v>
      </c>
      <c r="B939" s="411">
        <v>1</v>
      </c>
      <c r="C939" s="431"/>
      <c r="D939" s="425"/>
      <c r="E939" s="425"/>
      <c r="F939" s="425"/>
      <c r="G939" s="425"/>
      <c r="H939" s="425"/>
      <c r="I939" s="425"/>
      <c r="J939" s="426"/>
      <c r="K939" s="427"/>
      <c r="L939" s="427"/>
      <c r="M939" s="427"/>
      <c r="N939" s="427"/>
      <c r="O939" s="427"/>
      <c r="P939" s="432"/>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1">
        <v>5</v>
      </c>
      <c r="B940" s="411">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1">
        <v>6</v>
      </c>
      <c r="B941" s="411">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1">
        <v>7</v>
      </c>
      <c r="B942" s="411">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1">
        <v>8</v>
      </c>
      <c r="B943" s="411">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1">
        <v>9</v>
      </c>
      <c r="B944" s="411">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1">
        <v>10</v>
      </c>
      <c r="B945" s="411">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1">
        <v>11</v>
      </c>
      <c r="B946" s="411">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1">
        <v>12</v>
      </c>
      <c r="B947" s="411">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1">
        <v>13</v>
      </c>
      <c r="B948" s="411">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1">
        <v>14</v>
      </c>
      <c r="B949" s="411">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1">
        <v>15</v>
      </c>
      <c r="B950" s="411">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1">
        <v>16</v>
      </c>
      <c r="B951" s="411">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1">
        <v>17</v>
      </c>
      <c r="B952" s="411">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1">
        <v>18</v>
      </c>
      <c r="B953" s="411">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1">
        <v>19</v>
      </c>
      <c r="B954" s="411">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1">
        <v>20</v>
      </c>
      <c r="B955" s="411">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1">
        <v>21</v>
      </c>
      <c r="B956" s="411">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1">
        <v>22</v>
      </c>
      <c r="B957" s="411">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1">
        <v>23</v>
      </c>
      <c r="B958" s="411">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1">
        <v>24</v>
      </c>
      <c r="B959" s="411">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1">
        <v>25</v>
      </c>
      <c r="B960" s="411">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1">
        <v>26</v>
      </c>
      <c r="B961" s="411">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1">
        <v>27</v>
      </c>
      <c r="B962" s="411">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1">
        <v>28</v>
      </c>
      <c r="B963" s="411">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1">
        <v>29</v>
      </c>
      <c r="B964" s="411">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1">
        <v>30</v>
      </c>
      <c r="B965" s="411">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493</v>
      </c>
      <c r="AI968" s="347"/>
      <c r="AJ968" s="347"/>
      <c r="AK968" s="347"/>
      <c r="AL968" s="347" t="s">
        <v>21</v>
      </c>
      <c r="AM968" s="347"/>
      <c r="AN968" s="347"/>
      <c r="AO968" s="433"/>
      <c r="AP968" s="434" t="s">
        <v>420</v>
      </c>
      <c r="AQ968" s="434"/>
      <c r="AR968" s="434"/>
      <c r="AS968" s="434"/>
      <c r="AT968" s="434"/>
      <c r="AU968" s="434"/>
      <c r="AV968" s="434"/>
      <c r="AW968" s="434"/>
      <c r="AX968" s="434"/>
    </row>
    <row r="969" spans="1:50" ht="30" hidden="1" customHeight="1" x14ac:dyDescent="0.15">
      <c r="A969" s="411">
        <v>1</v>
      </c>
      <c r="B969" s="411">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9"/>
      <c r="AD969" s="430"/>
      <c r="AE969" s="430"/>
      <c r="AF969" s="430"/>
      <c r="AG969" s="430"/>
      <c r="AH969" s="428"/>
      <c r="AI969" s="429"/>
      <c r="AJ969" s="429"/>
      <c r="AK969" s="429"/>
      <c r="AL969" s="326"/>
      <c r="AM969" s="327"/>
      <c r="AN969" s="327"/>
      <c r="AO969" s="328"/>
      <c r="AP969" s="322"/>
      <c r="AQ969" s="322"/>
      <c r="AR969" s="322"/>
      <c r="AS969" s="322"/>
      <c r="AT969" s="322"/>
      <c r="AU969" s="322"/>
      <c r="AV969" s="322"/>
      <c r="AW969" s="322"/>
      <c r="AX969" s="322"/>
    </row>
    <row r="970" spans="1:50" ht="30" hidden="1" customHeight="1" x14ac:dyDescent="0.15">
      <c r="A970" s="411">
        <v>2</v>
      </c>
      <c r="B970" s="411">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9"/>
      <c r="AD970" s="329"/>
      <c r="AE970" s="329"/>
      <c r="AF970" s="329"/>
      <c r="AG970" s="329"/>
      <c r="AH970" s="428"/>
      <c r="AI970" s="429"/>
      <c r="AJ970" s="429"/>
      <c r="AK970" s="429"/>
      <c r="AL970" s="326"/>
      <c r="AM970" s="327"/>
      <c r="AN970" s="327"/>
      <c r="AO970" s="328"/>
      <c r="AP970" s="322"/>
      <c r="AQ970" s="322"/>
      <c r="AR970" s="322"/>
      <c r="AS970" s="322"/>
      <c r="AT970" s="322"/>
      <c r="AU970" s="322"/>
      <c r="AV970" s="322"/>
      <c r="AW970" s="322"/>
      <c r="AX970" s="322"/>
    </row>
    <row r="971" spans="1:50" ht="30" hidden="1" customHeight="1" x14ac:dyDescent="0.15">
      <c r="A971" s="411">
        <v>3</v>
      </c>
      <c r="B971" s="411">
        <v>1</v>
      </c>
      <c r="C971" s="431"/>
      <c r="D971" s="425"/>
      <c r="E971" s="425"/>
      <c r="F971" s="425"/>
      <c r="G971" s="425"/>
      <c r="H971" s="425"/>
      <c r="I971" s="425"/>
      <c r="J971" s="426"/>
      <c r="K971" s="427"/>
      <c r="L971" s="427"/>
      <c r="M971" s="427"/>
      <c r="N971" s="427"/>
      <c r="O971" s="427"/>
      <c r="P971" s="432"/>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1">
        <v>4</v>
      </c>
      <c r="B972" s="411">
        <v>1</v>
      </c>
      <c r="C972" s="431"/>
      <c r="D972" s="425"/>
      <c r="E972" s="425"/>
      <c r="F972" s="425"/>
      <c r="G972" s="425"/>
      <c r="H972" s="425"/>
      <c r="I972" s="425"/>
      <c r="J972" s="426"/>
      <c r="K972" s="427"/>
      <c r="L972" s="427"/>
      <c r="M972" s="427"/>
      <c r="N972" s="427"/>
      <c r="O972" s="427"/>
      <c r="P972" s="432"/>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1">
        <v>5</v>
      </c>
      <c r="B973" s="411">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1">
        <v>6</v>
      </c>
      <c r="B974" s="411">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1">
        <v>7</v>
      </c>
      <c r="B975" s="411">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1">
        <v>8</v>
      </c>
      <c r="B976" s="411">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1">
        <v>9</v>
      </c>
      <c r="B977" s="411">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1">
        <v>10</v>
      </c>
      <c r="B978" s="411">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1">
        <v>11</v>
      </c>
      <c r="B979" s="411">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1">
        <v>12</v>
      </c>
      <c r="B980" s="411">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1">
        <v>13</v>
      </c>
      <c r="B981" s="411">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1">
        <v>14</v>
      </c>
      <c r="B982" s="411">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1">
        <v>15</v>
      </c>
      <c r="B983" s="411">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1">
        <v>16</v>
      </c>
      <c r="B984" s="411">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1">
        <v>17</v>
      </c>
      <c r="B985" s="411">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1">
        <v>18</v>
      </c>
      <c r="B986" s="411">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1">
        <v>19</v>
      </c>
      <c r="B987" s="411">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1">
        <v>20</v>
      </c>
      <c r="B988" s="411">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1">
        <v>21</v>
      </c>
      <c r="B989" s="411">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1">
        <v>22</v>
      </c>
      <c r="B990" s="411">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1">
        <v>23</v>
      </c>
      <c r="B991" s="411">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1">
        <v>24</v>
      </c>
      <c r="B992" s="411">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1">
        <v>25</v>
      </c>
      <c r="B993" s="411">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1">
        <v>26</v>
      </c>
      <c r="B994" s="411">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1">
        <v>27</v>
      </c>
      <c r="B995" s="411">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1">
        <v>28</v>
      </c>
      <c r="B996" s="411">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1">
        <v>29</v>
      </c>
      <c r="B997" s="411">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1">
        <v>30</v>
      </c>
      <c r="B998" s="411">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493</v>
      </c>
      <c r="AI1001" s="347"/>
      <c r="AJ1001" s="347"/>
      <c r="AK1001" s="347"/>
      <c r="AL1001" s="347" t="s">
        <v>21</v>
      </c>
      <c r="AM1001" s="347"/>
      <c r="AN1001" s="347"/>
      <c r="AO1001" s="433"/>
      <c r="AP1001" s="434" t="s">
        <v>420</v>
      </c>
      <c r="AQ1001" s="434"/>
      <c r="AR1001" s="434"/>
      <c r="AS1001" s="434"/>
      <c r="AT1001" s="434"/>
      <c r="AU1001" s="434"/>
      <c r="AV1001" s="434"/>
      <c r="AW1001" s="434"/>
      <c r="AX1001" s="434"/>
    </row>
    <row r="1002" spans="1:50" ht="30" hidden="1" customHeight="1" x14ac:dyDescent="0.15">
      <c r="A1002" s="411">
        <v>1</v>
      </c>
      <c r="B1002" s="411">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9"/>
      <c r="AD1002" s="430"/>
      <c r="AE1002" s="430"/>
      <c r="AF1002" s="430"/>
      <c r="AG1002" s="430"/>
      <c r="AH1002" s="428"/>
      <c r="AI1002" s="429"/>
      <c r="AJ1002" s="429"/>
      <c r="AK1002" s="429"/>
      <c r="AL1002" s="326"/>
      <c r="AM1002" s="327"/>
      <c r="AN1002" s="327"/>
      <c r="AO1002" s="328"/>
      <c r="AP1002" s="322"/>
      <c r="AQ1002" s="322"/>
      <c r="AR1002" s="322"/>
      <c r="AS1002" s="322"/>
      <c r="AT1002" s="322"/>
      <c r="AU1002" s="322"/>
      <c r="AV1002" s="322"/>
      <c r="AW1002" s="322"/>
      <c r="AX1002" s="322"/>
    </row>
    <row r="1003" spans="1:50" ht="30" hidden="1" customHeight="1" x14ac:dyDescent="0.15">
      <c r="A1003" s="411">
        <v>2</v>
      </c>
      <c r="B1003" s="411">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9"/>
      <c r="AD1003" s="329"/>
      <c r="AE1003" s="329"/>
      <c r="AF1003" s="329"/>
      <c r="AG1003" s="329"/>
      <c r="AH1003" s="428"/>
      <c r="AI1003" s="429"/>
      <c r="AJ1003" s="429"/>
      <c r="AK1003" s="429"/>
      <c r="AL1003" s="326"/>
      <c r="AM1003" s="327"/>
      <c r="AN1003" s="327"/>
      <c r="AO1003" s="328"/>
      <c r="AP1003" s="322"/>
      <c r="AQ1003" s="322"/>
      <c r="AR1003" s="322"/>
      <c r="AS1003" s="322"/>
      <c r="AT1003" s="322"/>
      <c r="AU1003" s="322"/>
      <c r="AV1003" s="322"/>
      <c r="AW1003" s="322"/>
      <c r="AX1003" s="322"/>
    </row>
    <row r="1004" spans="1:50" ht="30" hidden="1" customHeight="1" x14ac:dyDescent="0.15">
      <c r="A1004" s="411">
        <v>3</v>
      </c>
      <c r="B1004" s="411">
        <v>1</v>
      </c>
      <c r="C1004" s="431"/>
      <c r="D1004" s="425"/>
      <c r="E1004" s="425"/>
      <c r="F1004" s="425"/>
      <c r="G1004" s="425"/>
      <c r="H1004" s="425"/>
      <c r="I1004" s="425"/>
      <c r="J1004" s="426"/>
      <c r="K1004" s="427"/>
      <c r="L1004" s="427"/>
      <c r="M1004" s="427"/>
      <c r="N1004" s="427"/>
      <c r="O1004" s="427"/>
      <c r="P1004" s="432"/>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1">
        <v>4</v>
      </c>
      <c r="B1005" s="411">
        <v>1</v>
      </c>
      <c r="C1005" s="431"/>
      <c r="D1005" s="425"/>
      <c r="E1005" s="425"/>
      <c r="F1005" s="425"/>
      <c r="G1005" s="425"/>
      <c r="H1005" s="425"/>
      <c r="I1005" s="425"/>
      <c r="J1005" s="426"/>
      <c r="K1005" s="427"/>
      <c r="L1005" s="427"/>
      <c r="M1005" s="427"/>
      <c r="N1005" s="427"/>
      <c r="O1005" s="427"/>
      <c r="P1005" s="432"/>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1">
        <v>5</v>
      </c>
      <c r="B1006" s="411">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1">
        <v>6</v>
      </c>
      <c r="B1007" s="411">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1">
        <v>7</v>
      </c>
      <c r="B1008" s="411">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1">
        <v>8</v>
      </c>
      <c r="B1009" s="411">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1">
        <v>9</v>
      </c>
      <c r="B1010" s="411">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1">
        <v>10</v>
      </c>
      <c r="B1011" s="411">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1">
        <v>11</v>
      </c>
      <c r="B1012" s="411">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1">
        <v>12</v>
      </c>
      <c r="B1013" s="411">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1">
        <v>13</v>
      </c>
      <c r="B1014" s="411">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1">
        <v>14</v>
      </c>
      <c r="B1015" s="411">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1">
        <v>15</v>
      </c>
      <c r="B1016" s="411">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1">
        <v>16</v>
      </c>
      <c r="B1017" s="411">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1">
        <v>17</v>
      </c>
      <c r="B1018" s="411">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1">
        <v>18</v>
      </c>
      <c r="B1019" s="411">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1">
        <v>19</v>
      </c>
      <c r="B1020" s="411">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1">
        <v>20</v>
      </c>
      <c r="B1021" s="411">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1">
        <v>21</v>
      </c>
      <c r="B1022" s="411">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1">
        <v>22</v>
      </c>
      <c r="B1023" s="411">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1">
        <v>23</v>
      </c>
      <c r="B1024" s="411">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1">
        <v>24</v>
      </c>
      <c r="B1025" s="411">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1">
        <v>25</v>
      </c>
      <c r="B1026" s="411">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1">
        <v>26</v>
      </c>
      <c r="B1027" s="411">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1">
        <v>27</v>
      </c>
      <c r="B1028" s="411">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1">
        <v>28</v>
      </c>
      <c r="B1029" s="411">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1">
        <v>29</v>
      </c>
      <c r="B1030" s="411">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1">
        <v>30</v>
      </c>
      <c r="B1031" s="411">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493</v>
      </c>
      <c r="AI1034" s="347"/>
      <c r="AJ1034" s="347"/>
      <c r="AK1034" s="347"/>
      <c r="AL1034" s="347" t="s">
        <v>21</v>
      </c>
      <c r="AM1034" s="347"/>
      <c r="AN1034" s="347"/>
      <c r="AO1034" s="433"/>
      <c r="AP1034" s="434" t="s">
        <v>420</v>
      </c>
      <c r="AQ1034" s="434"/>
      <c r="AR1034" s="434"/>
      <c r="AS1034" s="434"/>
      <c r="AT1034" s="434"/>
      <c r="AU1034" s="434"/>
      <c r="AV1034" s="434"/>
      <c r="AW1034" s="434"/>
      <c r="AX1034" s="434"/>
    </row>
    <row r="1035" spans="1:50" ht="30" hidden="1" customHeight="1" x14ac:dyDescent="0.15">
      <c r="A1035" s="411">
        <v>1</v>
      </c>
      <c r="B1035" s="411">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9"/>
      <c r="AD1035" s="430"/>
      <c r="AE1035" s="430"/>
      <c r="AF1035" s="430"/>
      <c r="AG1035" s="430"/>
      <c r="AH1035" s="428"/>
      <c r="AI1035" s="429"/>
      <c r="AJ1035" s="429"/>
      <c r="AK1035" s="429"/>
      <c r="AL1035" s="326"/>
      <c r="AM1035" s="327"/>
      <c r="AN1035" s="327"/>
      <c r="AO1035" s="328"/>
      <c r="AP1035" s="322"/>
      <c r="AQ1035" s="322"/>
      <c r="AR1035" s="322"/>
      <c r="AS1035" s="322"/>
      <c r="AT1035" s="322"/>
      <c r="AU1035" s="322"/>
      <c r="AV1035" s="322"/>
      <c r="AW1035" s="322"/>
      <c r="AX1035" s="322"/>
    </row>
    <row r="1036" spans="1:50" ht="30" hidden="1" customHeight="1" x14ac:dyDescent="0.15">
      <c r="A1036" s="411">
        <v>2</v>
      </c>
      <c r="B1036" s="411">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9"/>
      <c r="AD1036" s="329"/>
      <c r="AE1036" s="329"/>
      <c r="AF1036" s="329"/>
      <c r="AG1036" s="329"/>
      <c r="AH1036" s="428"/>
      <c r="AI1036" s="429"/>
      <c r="AJ1036" s="429"/>
      <c r="AK1036" s="429"/>
      <c r="AL1036" s="326"/>
      <c r="AM1036" s="327"/>
      <c r="AN1036" s="327"/>
      <c r="AO1036" s="328"/>
      <c r="AP1036" s="322"/>
      <c r="AQ1036" s="322"/>
      <c r="AR1036" s="322"/>
      <c r="AS1036" s="322"/>
      <c r="AT1036" s="322"/>
      <c r="AU1036" s="322"/>
      <c r="AV1036" s="322"/>
      <c r="AW1036" s="322"/>
      <c r="AX1036" s="322"/>
    </row>
    <row r="1037" spans="1:50" ht="30" hidden="1" customHeight="1" x14ac:dyDescent="0.15">
      <c r="A1037" s="411">
        <v>3</v>
      </c>
      <c r="B1037" s="411">
        <v>1</v>
      </c>
      <c r="C1037" s="431"/>
      <c r="D1037" s="425"/>
      <c r="E1037" s="425"/>
      <c r="F1037" s="425"/>
      <c r="G1037" s="425"/>
      <c r="H1037" s="425"/>
      <c r="I1037" s="425"/>
      <c r="J1037" s="426"/>
      <c r="K1037" s="427"/>
      <c r="L1037" s="427"/>
      <c r="M1037" s="427"/>
      <c r="N1037" s="427"/>
      <c r="O1037" s="427"/>
      <c r="P1037" s="432"/>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1">
        <v>4</v>
      </c>
      <c r="B1038" s="411">
        <v>1</v>
      </c>
      <c r="C1038" s="431"/>
      <c r="D1038" s="425"/>
      <c r="E1038" s="425"/>
      <c r="F1038" s="425"/>
      <c r="G1038" s="425"/>
      <c r="H1038" s="425"/>
      <c r="I1038" s="425"/>
      <c r="J1038" s="426"/>
      <c r="K1038" s="427"/>
      <c r="L1038" s="427"/>
      <c r="M1038" s="427"/>
      <c r="N1038" s="427"/>
      <c r="O1038" s="427"/>
      <c r="P1038" s="432"/>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1">
        <v>5</v>
      </c>
      <c r="B1039" s="411">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1">
        <v>6</v>
      </c>
      <c r="B1040" s="411">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1">
        <v>7</v>
      </c>
      <c r="B1041" s="411">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1">
        <v>8</v>
      </c>
      <c r="B1042" s="411">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1">
        <v>9</v>
      </c>
      <c r="B1043" s="411">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1">
        <v>10</v>
      </c>
      <c r="B1044" s="411">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1">
        <v>11</v>
      </c>
      <c r="B1045" s="411">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1">
        <v>12</v>
      </c>
      <c r="B1046" s="411">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1">
        <v>13</v>
      </c>
      <c r="B1047" s="411">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1">
        <v>14</v>
      </c>
      <c r="B1048" s="411">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1">
        <v>15</v>
      </c>
      <c r="B1049" s="411">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1">
        <v>16</v>
      </c>
      <c r="B1050" s="411">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1">
        <v>17</v>
      </c>
      <c r="B1051" s="411">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1">
        <v>18</v>
      </c>
      <c r="B1052" s="411">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1">
        <v>19</v>
      </c>
      <c r="B1053" s="411">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1">
        <v>20</v>
      </c>
      <c r="B1054" s="411">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1">
        <v>21</v>
      </c>
      <c r="B1055" s="411">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1">
        <v>22</v>
      </c>
      <c r="B1056" s="411">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1">
        <v>23</v>
      </c>
      <c r="B1057" s="411">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1">
        <v>24</v>
      </c>
      <c r="B1058" s="411">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1">
        <v>25</v>
      </c>
      <c r="B1059" s="411">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1">
        <v>26</v>
      </c>
      <c r="B1060" s="411">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1">
        <v>27</v>
      </c>
      <c r="B1061" s="411">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1">
        <v>28</v>
      </c>
      <c r="B1062" s="411">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1">
        <v>29</v>
      </c>
      <c r="B1063" s="411">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1">
        <v>30</v>
      </c>
      <c r="B1064" s="411">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493</v>
      </c>
      <c r="AI1067" s="347"/>
      <c r="AJ1067" s="347"/>
      <c r="AK1067" s="347"/>
      <c r="AL1067" s="347" t="s">
        <v>21</v>
      </c>
      <c r="AM1067" s="347"/>
      <c r="AN1067" s="347"/>
      <c r="AO1067" s="433"/>
      <c r="AP1067" s="434" t="s">
        <v>420</v>
      </c>
      <c r="AQ1067" s="434"/>
      <c r="AR1067" s="434"/>
      <c r="AS1067" s="434"/>
      <c r="AT1067" s="434"/>
      <c r="AU1067" s="434"/>
      <c r="AV1067" s="434"/>
      <c r="AW1067" s="434"/>
      <c r="AX1067" s="434"/>
    </row>
    <row r="1068" spans="1:50" ht="30" hidden="1" customHeight="1" x14ac:dyDescent="0.15">
      <c r="A1068" s="411">
        <v>1</v>
      </c>
      <c r="B1068" s="411">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9"/>
      <c r="AD1068" s="430"/>
      <c r="AE1068" s="430"/>
      <c r="AF1068" s="430"/>
      <c r="AG1068" s="430"/>
      <c r="AH1068" s="428"/>
      <c r="AI1068" s="429"/>
      <c r="AJ1068" s="429"/>
      <c r="AK1068" s="429"/>
      <c r="AL1068" s="326"/>
      <c r="AM1068" s="327"/>
      <c r="AN1068" s="327"/>
      <c r="AO1068" s="328"/>
      <c r="AP1068" s="322"/>
      <c r="AQ1068" s="322"/>
      <c r="AR1068" s="322"/>
      <c r="AS1068" s="322"/>
      <c r="AT1068" s="322"/>
      <c r="AU1068" s="322"/>
      <c r="AV1068" s="322"/>
      <c r="AW1068" s="322"/>
      <c r="AX1068" s="322"/>
    </row>
    <row r="1069" spans="1:50" ht="30" hidden="1" customHeight="1" x14ac:dyDescent="0.15">
      <c r="A1069" s="411">
        <v>2</v>
      </c>
      <c r="B1069" s="411">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9"/>
      <c r="AD1069" s="329"/>
      <c r="AE1069" s="329"/>
      <c r="AF1069" s="329"/>
      <c r="AG1069" s="329"/>
      <c r="AH1069" s="428"/>
      <c r="AI1069" s="429"/>
      <c r="AJ1069" s="429"/>
      <c r="AK1069" s="429"/>
      <c r="AL1069" s="326"/>
      <c r="AM1069" s="327"/>
      <c r="AN1069" s="327"/>
      <c r="AO1069" s="328"/>
      <c r="AP1069" s="322"/>
      <c r="AQ1069" s="322"/>
      <c r="AR1069" s="322"/>
      <c r="AS1069" s="322"/>
      <c r="AT1069" s="322"/>
      <c r="AU1069" s="322"/>
      <c r="AV1069" s="322"/>
      <c r="AW1069" s="322"/>
      <c r="AX1069" s="322"/>
    </row>
    <row r="1070" spans="1:50" ht="30" hidden="1" customHeight="1" x14ac:dyDescent="0.15">
      <c r="A1070" s="411">
        <v>3</v>
      </c>
      <c r="B1070" s="411">
        <v>1</v>
      </c>
      <c r="C1070" s="431"/>
      <c r="D1070" s="425"/>
      <c r="E1070" s="425"/>
      <c r="F1070" s="425"/>
      <c r="G1070" s="425"/>
      <c r="H1070" s="425"/>
      <c r="I1070" s="425"/>
      <c r="J1070" s="426"/>
      <c r="K1070" s="427"/>
      <c r="L1070" s="427"/>
      <c r="M1070" s="427"/>
      <c r="N1070" s="427"/>
      <c r="O1070" s="427"/>
      <c r="P1070" s="432"/>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1">
        <v>4</v>
      </c>
      <c r="B1071" s="411">
        <v>1</v>
      </c>
      <c r="C1071" s="431"/>
      <c r="D1071" s="425"/>
      <c r="E1071" s="425"/>
      <c r="F1071" s="425"/>
      <c r="G1071" s="425"/>
      <c r="H1071" s="425"/>
      <c r="I1071" s="425"/>
      <c r="J1071" s="426"/>
      <c r="K1071" s="427"/>
      <c r="L1071" s="427"/>
      <c r="M1071" s="427"/>
      <c r="N1071" s="427"/>
      <c r="O1071" s="427"/>
      <c r="P1071" s="432"/>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1">
        <v>5</v>
      </c>
      <c r="B1072" s="411">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1">
        <v>6</v>
      </c>
      <c r="B1073" s="411">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1">
        <v>7</v>
      </c>
      <c r="B1074" s="411">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1">
        <v>8</v>
      </c>
      <c r="B1075" s="411">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1">
        <v>9</v>
      </c>
      <c r="B1076" s="411">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1">
        <v>10</v>
      </c>
      <c r="B1077" s="411">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1">
        <v>11</v>
      </c>
      <c r="B1078" s="411">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1">
        <v>12</v>
      </c>
      <c r="B1079" s="411">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1">
        <v>13</v>
      </c>
      <c r="B1080" s="411">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1">
        <v>14</v>
      </c>
      <c r="B1081" s="411">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1">
        <v>15</v>
      </c>
      <c r="B1082" s="411">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1">
        <v>16</v>
      </c>
      <c r="B1083" s="411">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1">
        <v>17</v>
      </c>
      <c r="B1084" s="411">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1">
        <v>18</v>
      </c>
      <c r="B1085" s="411">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1">
        <v>19</v>
      </c>
      <c r="B1086" s="411">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1">
        <v>20</v>
      </c>
      <c r="B1087" s="411">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1">
        <v>21</v>
      </c>
      <c r="B1088" s="411">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1">
        <v>22</v>
      </c>
      <c r="B1089" s="411">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1">
        <v>23</v>
      </c>
      <c r="B1090" s="411">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1">
        <v>24</v>
      </c>
      <c r="B1091" s="411">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1">
        <v>25</v>
      </c>
      <c r="B1092" s="411">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1">
        <v>26</v>
      </c>
      <c r="B1093" s="411">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1">
        <v>27</v>
      </c>
      <c r="B1094" s="411">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1">
        <v>28</v>
      </c>
      <c r="B1095" s="411">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1">
        <v>29</v>
      </c>
      <c r="B1096" s="411">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1">
        <v>30</v>
      </c>
      <c r="B1097" s="411">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77" t="s">
        <v>468</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1"/>
      <c r="B1101" s="411"/>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34" t="s">
        <v>453</v>
      </c>
      <c r="AQ1101" s="434"/>
      <c r="AR1101" s="434"/>
      <c r="AS1101" s="434"/>
      <c r="AT1101" s="434"/>
      <c r="AU1101" s="434"/>
      <c r="AV1101" s="434"/>
      <c r="AW1101" s="434"/>
      <c r="AX1101" s="434"/>
    </row>
    <row r="1102" spans="1:50" ht="30" customHeight="1" x14ac:dyDescent="0.15">
      <c r="A1102" s="411">
        <v>1</v>
      </c>
      <c r="B1102" s="411">
        <v>1</v>
      </c>
      <c r="C1102" s="895"/>
      <c r="D1102" s="895"/>
      <c r="E1102" s="262" t="s">
        <v>637</v>
      </c>
      <c r="F1102" s="894"/>
      <c r="G1102" s="894"/>
      <c r="H1102" s="894"/>
      <c r="I1102" s="894"/>
      <c r="J1102" s="426" t="s">
        <v>638</v>
      </c>
      <c r="K1102" s="427"/>
      <c r="L1102" s="427"/>
      <c r="M1102" s="427"/>
      <c r="N1102" s="427"/>
      <c r="O1102" s="427"/>
      <c r="P1102" s="432" t="s">
        <v>639</v>
      </c>
      <c r="Q1102" s="318"/>
      <c r="R1102" s="318"/>
      <c r="S1102" s="318"/>
      <c r="T1102" s="318"/>
      <c r="U1102" s="318"/>
      <c r="V1102" s="318"/>
      <c r="W1102" s="318"/>
      <c r="X1102" s="318"/>
      <c r="Y1102" s="319" t="s">
        <v>637</v>
      </c>
      <c r="Z1102" s="320"/>
      <c r="AA1102" s="320"/>
      <c r="AB1102" s="321"/>
      <c r="AC1102" s="323"/>
      <c r="AD1102" s="323"/>
      <c r="AE1102" s="323"/>
      <c r="AF1102" s="323"/>
      <c r="AG1102" s="323"/>
      <c r="AH1102" s="324" t="s">
        <v>638</v>
      </c>
      <c r="AI1102" s="325"/>
      <c r="AJ1102" s="325"/>
      <c r="AK1102" s="325"/>
      <c r="AL1102" s="326" t="s">
        <v>638</v>
      </c>
      <c r="AM1102" s="327"/>
      <c r="AN1102" s="327"/>
      <c r="AO1102" s="328"/>
      <c r="AP1102" s="322" t="s">
        <v>639</v>
      </c>
      <c r="AQ1102" s="322"/>
      <c r="AR1102" s="322"/>
      <c r="AS1102" s="322"/>
      <c r="AT1102" s="322"/>
      <c r="AU1102" s="322"/>
      <c r="AV1102" s="322"/>
      <c r="AW1102" s="322"/>
      <c r="AX1102" s="322"/>
    </row>
    <row r="1103" spans="1:50" ht="30" hidden="1" customHeight="1" x14ac:dyDescent="0.15">
      <c r="A1103" s="411">
        <v>2</v>
      </c>
      <c r="B1103" s="411">
        <v>1</v>
      </c>
      <c r="C1103" s="895"/>
      <c r="D1103" s="895"/>
      <c r="E1103" s="894"/>
      <c r="F1103" s="894"/>
      <c r="G1103" s="894"/>
      <c r="H1103" s="894"/>
      <c r="I1103" s="894"/>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1">
        <v>3</v>
      </c>
      <c r="B1104" s="411">
        <v>1</v>
      </c>
      <c r="C1104" s="895"/>
      <c r="D1104" s="895"/>
      <c r="E1104" s="894"/>
      <c r="F1104" s="894"/>
      <c r="G1104" s="894"/>
      <c r="H1104" s="894"/>
      <c r="I1104" s="894"/>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1">
        <v>4</v>
      </c>
      <c r="B1105" s="411">
        <v>1</v>
      </c>
      <c r="C1105" s="895"/>
      <c r="D1105" s="895"/>
      <c r="E1105" s="894"/>
      <c r="F1105" s="894"/>
      <c r="G1105" s="894"/>
      <c r="H1105" s="894"/>
      <c r="I1105" s="894"/>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1">
        <v>5</v>
      </c>
      <c r="B1106" s="411">
        <v>1</v>
      </c>
      <c r="C1106" s="895"/>
      <c r="D1106" s="895"/>
      <c r="E1106" s="894"/>
      <c r="F1106" s="894"/>
      <c r="G1106" s="894"/>
      <c r="H1106" s="894"/>
      <c r="I1106" s="894"/>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1">
        <v>6</v>
      </c>
      <c r="B1107" s="411">
        <v>1</v>
      </c>
      <c r="C1107" s="895"/>
      <c r="D1107" s="895"/>
      <c r="E1107" s="894"/>
      <c r="F1107" s="894"/>
      <c r="G1107" s="894"/>
      <c r="H1107" s="894"/>
      <c r="I1107" s="894"/>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1">
        <v>7</v>
      </c>
      <c r="B1108" s="411">
        <v>1</v>
      </c>
      <c r="C1108" s="895"/>
      <c r="D1108" s="895"/>
      <c r="E1108" s="894"/>
      <c r="F1108" s="894"/>
      <c r="G1108" s="894"/>
      <c r="H1108" s="894"/>
      <c r="I1108" s="894"/>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1">
        <v>8</v>
      </c>
      <c r="B1109" s="411">
        <v>1</v>
      </c>
      <c r="C1109" s="895"/>
      <c r="D1109" s="895"/>
      <c r="E1109" s="894"/>
      <c r="F1109" s="894"/>
      <c r="G1109" s="894"/>
      <c r="H1109" s="894"/>
      <c r="I1109" s="894"/>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1">
        <v>9</v>
      </c>
      <c r="B1110" s="411">
        <v>1</v>
      </c>
      <c r="C1110" s="895"/>
      <c r="D1110" s="895"/>
      <c r="E1110" s="894"/>
      <c r="F1110" s="894"/>
      <c r="G1110" s="894"/>
      <c r="H1110" s="894"/>
      <c r="I1110" s="894"/>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1">
        <v>10</v>
      </c>
      <c r="B1111" s="411">
        <v>1</v>
      </c>
      <c r="C1111" s="895"/>
      <c r="D1111" s="895"/>
      <c r="E1111" s="894"/>
      <c r="F1111" s="894"/>
      <c r="G1111" s="894"/>
      <c r="H1111" s="894"/>
      <c r="I1111" s="894"/>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1">
        <v>11</v>
      </c>
      <c r="B1112" s="411">
        <v>1</v>
      </c>
      <c r="C1112" s="895"/>
      <c r="D1112" s="895"/>
      <c r="E1112" s="894"/>
      <c r="F1112" s="894"/>
      <c r="G1112" s="894"/>
      <c r="H1112" s="894"/>
      <c r="I1112" s="894"/>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1">
        <v>12</v>
      </c>
      <c r="B1113" s="411">
        <v>1</v>
      </c>
      <c r="C1113" s="895"/>
      <c r="D1113" s="895"/>
      <c r="E1113" s="894"/>
      <c r="F1113" s="894"/>
      <c r="G1113" s="894"/>
      <c r="H1113" s="894"/>
      <c r="I1113" s="894"/>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1">
        <v>13</v>
      </c>
      <c r="B1114" s="411">
        <v>1</v>
      </c>
      <c r="C1114" s="895"/>
      <c r="D1114" s="895"/>
      <c r="E1114" s="894"/>
      <c r="F1114" s="894"/>
      <c r="G1114" s="894"/>
      <c r="H1114" s="894"/>
      <c r="I1114" s="894"/>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1">
        <v>14</v>
      </c>
      <c r="B1115" s="411">
        <v>1</v>
      </c>
      <c r="C1115" s="895"/>
      <c r="D1115" s="895"/>
      <c r="E1115" s="894"/>
      <c r="F1115" s="894"/>
      <c r="G1115" s="894"/>
      <c r="H1115" s="894"/>
      <c r="I1115" s="894"/>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1">
        <v>15</v>
      </c>
      <c r="B1116" s="411">
        <v>1</v>
      </c>
      <c r="C1116" s="895"/>
      <c r="D1116" s="895"/>
      <c r="E1116" s="894"/>
      <c r="F1116" s="894"/>
      <c r="G1116" s="894"/>
      <c r="H1116" s="894"/>
      <c r="I1116" s="894"/>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1">
        <v>16</v>
      </c>
      <c r="B1117" s="411">
        <v>1</v>
      </c>
      <c r="C1117" s="895"/>
      <c r="D1117" s="895"/>
      <c r="E1117" s="894"/>
      <c r="F1117" s="894"/>
      <c r="G1117" s="894"/>
      <c r="H1117" s="894"/>
      <c r="I1117" s="894"/>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1">
        <v>17</v>
      </c>
      <c r="B1118" s="411">
        <v>1</v>
      </c>
      <c r="C1118" s="895"/>
      <c r="D1118" s="895"/>
      <c r="E1118" s="894"/>
      <c r="F1118" s="894"/>
      <c r="G1118" s="894"/>
      <c r="H1118" s="894"/>
      <c r="I1118" s="894"/>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1">
        <v>18</v>
      </c>
      <c r="B1119" s="411">
        <v>1</v>
      </c>
      <c r="C1119" s="895"/>
      <c r="D1119" s="895"/>
      <c r="E1119" s="262"/>
      <c r="F1119" s="894"/>
      <c r="G1119" s="894"/>
      <c r="H1119" s="894"/>
      <c r="I1119" s="894"/>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1">
        <v>19</v>
      </c>
      <c r="B1120" s="411">
        <v>1</v>
      </c>
      <c r="C1120" s="895"/>
      <c r="D1120" s="895"/>
      <c r="E1120" s="894"/>
      <c r="F1120" s="894"/>
      <c r="G1120" s="894"/>
      <c r="H1120" s="894"/>
      <c r="I1120" s="894"/>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1">
        <v>20</v>
      </c>
      <c r="B1121" s="411">
        <v>1</v>
      </c>
      <c r="C1121" s="895"/>
      <c r="D1121" s="895"/>
      <c r="E1121" s="894"/>
      <c r="F1121" s="894"/>
      <c r="G1121" s="894"/>
      <c r="H1121" s="894"/>
      <c r="I1121" s="894"/>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1">
        <v>21</v>
      </c>
      <c r="B1122" s="411">
        <v>1</v>
      </c>
      <c r="C1122" s="895"/>
      <c r="D1122" s="895"/>
      <c r="E1122" s="894"/>
      <c r="F1122" s="894"/>
      <c r="G1122" s="894"/>
      <c r="H1122" s="894"/>
      <c r="I1122" s="894"/>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1">
        <v>22</v>
      </c>
      <c r="B1123" s="411">
        <v>1</v>
      </c>
      <c r="C1123" s="895"/>
      <c r="D1123" s="895"/>
      <c r="E1123" s="894"/>
      <c r="F1123" s="894"/>
      <c r="G1123" s="894"/>
      <c r="H1123" s="894"/>
      <c r="I1123" s="894"/>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1">
        <v>23</v>
      </c>
      <c r="B1124" s="411">
        <v>1</v>
      </c>
      <c r="C1124" s="895"/>
      <c r="D1124" s="895"/>
      <c r="E1124" s="894"/>
      <c r="F1124" s="894"/>
      <c r="G1124" s="894"/>
      <c r="H1124" s="894"/>
      <c r="I1124" s="894"/>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1">
        <v>24</v>
      </c>
      <c r="B1125" s="411">
        <v>1</v>
      </c>
      <c r="C1125" s="895"/>
      <c r="D1125" s="895"/>
      <c r="E1125" s="894"/>
      <c r="F1125" s="894"/>
      <c r="G1125" s="894"/>
      <c r="H1125" s="894"/>
      <c r="I1125" s="894"/>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1">
        <v>25</v>
      </c>
      <c r="B1126" s="411">
        <v>1</v>
      </c>
      <c r="C1126" s="895"/>
      <c r="D1126" s="895"/>
      <c r="E1126" s="894"/>
      <c r="F1126" s="894"/>
      <c r="G1126" s="894"/>
      <c r="H1126" s="894"/>
      <c r="I1126" s="894"/>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1">
        <v>26</v>
      </c>
      <c r="B1127" s="411">
        <v>1</v>
      </c>
      <c r="C1127" s="895"/>
      <c r="D1127" s="895"/>
      <c r="E1127" s="894"/>
      <c r="F1127" s="894"/>
      <c r="G1127" s="894"/>
      <c r="H1127" s="894"/>
      <c r="I1127" s="894"/>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1">
        <v>27</v>
      </c>
      <c r="B1128" s="411">
        <v>1</v>
      </c>
      <c r="C1128" s="895"/>
      <c r="D1128" s="895"/>
      <c r="E1128" s="894"/>
      <c r="F1128" s="894"/>
      <c r="G1128" s="894"/>
      <c r="H1128" s="894"/>
      <c r="I1128" s="894"/>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1">
        <v>28</v>
      </c>
      <c r="B1129" s="411">
        <v>1</v>
      </c>
      <c r="C1129" s="895"/>
      <c r="D1129" s="895"/>
      <c r="E1129" s="894"/>
      <c r="F1129" s="894"/>
      <c r="G1129" s="894"/>
      <c r="H1129" s="894"/>
      <c r="I1129" s="894"/>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1">
        <v>29</v>
      </c>
      <c r="B1130" s="411">
        <v>1</v>
      </c>
      <c r="C1130" s="895"/>
      <c r="D1130" s="895"/>
      <c r="E1130" s="894"/>
      <c r="F1130" s="894"/>
      <c r="G1130" s="894"/>
      <c r="H1130" s="894"/>
      <c r="I1130" s="894"/>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1">
        <v>30</v>
      </c>
      <c r="B1131" s="411">
        <v>1</v>
      </c>
      <c r="C1131" s="895"/>
      <c r="D1131" s="895"/>
      <c r="E1131" s="894"/>
      <c r="F1131" s="894"/>
      <c r="G1131" s="894"/>
      <c r="H1131" s="894"/>
      <c r="I1131" s="894"/>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Y75:AA75"/>
    <mergeCell ref="AU786:AX786"/>
    <mergeCell ref="AD716:AF716"/>
    <mergeCell ref="A779:F830"/>
    <mergeCell ref="G787:K787"/>
    <mergeCell ref="L787:X787"/>
    <mergeCell ref="Y787:AB787"/>
    <mergeCell ref="AH784:AT784"/>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1"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575</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796" t="s">
        <v>265</v>
      </c>
      <c r="H2" s="783"/>
      <c r="I2" s="783"/>
      <c r="J2" s="783"/>
      <c r="K2" s="783"/>
      <c r="L2" s="783"/>
      <c r="M2" s="783"/>
      <c r="N2" s="783"/>
      <c r="O2" s="784"/>
      <c r="P2" s="782" t="s">
        <v>59</v>
      </c>
      <c r="Q2" s="783"/>
      <c r="R2" s="783"/>
      <c r="S2" s="783"/>
      <c r="T2" s="783"/>
      <c r="U2" s="783"/>
      <c r="V2" s="783"/>
      <c r="W2" s="783"/>
      <c r="X2" s="784"/>
      <c r="Y2" s="1006"/>
      <c r="Z2" s="419"/>
      <c r="AA2" s="420"/>
      <c r="AB2" s="1010" t="s">
        <v>11</v>
      </c>
      <c r="AC2" s="1011"/>
      <c r="AD2" s="1012"/>
      <c r="AE2" s="998" t="s">
        <v>557</v>
      </c>
      <c r="AF2" s="998"/>
      <c r="AG2" s="998"/>
      <c r="AH2" s="998"/>
      <c r="AI2" s="998" t="s">
        <v>554</v>
      </c>
      <c r="AJ2" s="998"/>
      <c r="AK2" s="998"/>
      <c r="AL2" s="998"/>
      <c r="AM2" s="998" t="s">
        <v>528</v>
      </c>
      <c r="AN2" s="998"/>
      <c r="AO2" s="998"/>
      <c r="AP2" s="462"/>
      <c r="AQ2" s="177" t="s">
        <v>354</v>
      </c>
      <c r="AR2" s="170"/>
      <c r="AS2" s="170"/>
      <c r="AT2" s="171"/>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07"/>
      <c r="Z3" s="1008"/>
      <c r="AA3" s="1009"/>
      <c r="AB3" s="1013"/>
      <c r="AC3" s="1014"/>
      <c r="AD3" s="1015"/>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9"/>
      <c r="B4" s="517"/>
      <c r="C4" s="517"/>
      <c r="D4" s="517"/>
      <c r="E4" s="517"/>
      <c r="F4" s="518"/>
      <c r="G4" s="544"/>
      <c r="H4" s="1016"/>
      <c r="I4" s="1016"/>
      <c r="J4" s="1016"/>
      <c r="K4" s="1016"/>
      <c r="L4" s="1016"/>
      <c r="M4" s="1016"/>
      <c r="N4" s="1016"/>
      <c r="O4" s="1017"/>
      <c r="P4" s="162"/>
      <c r="Q4" s="1024"/>
      <c r="R4" s="1024"/>
      <c r="S4" s="1024"/>
      <c r="T4" s="1024"/>
      <c r="U4" s="1024"/>
      <c r="V4" s="1024"/>
      <c r="W4" s="1024"/>
      <c r="X4" s="1025"/>
      <c r="Y4" s="1002" t="s">
        <v>12</v>
      </c>
      <c r="Z4" s="1003"/>
      <c r="AA4" s="1004"/>
      <c r="AB4" s="555"/>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20"/>
      <c r="B5" s="521"/>
      <c r="C5" s="521"/>
      <c r="D5" s="521"/>
      <c r="E5" s="521"/>
      <c r="F5" s="522"/>
      <c r="G5" s="1018"/>
      <c r="H5" s="1019"/>
      <c r="I5" s="1019"/>
      <c r="J5" s="1019"/>
      <c r="K5" s="1019"/>
      <c r="L5" s="1019"/>
      <c r="M5" s="1019"/>
      <c r="N5" s="1019"/>
      <c r="O5" s="1020"/>
      <c r="P5" s="1026"/>
      <c r="Q5" s="1026"/>
      <c r="R5" s="1026"/>
      <c r="S5" s="1026"/>
      <c r="T5" s="1026"/>
      <c r="U5" s="1026"/>
      <c r="V5" s="1026"/>
      <c r="W5" s="1026"/>
      <c r="X5" s="1027"/>
      <c r="Y5" s="304" t="s">
        <v>54</v>
      </c>
      <c r="Z5" s="999"/>
      <c r="AA5" s="1000"/>
      <c r="AB5" s="526"/>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20"/>
      <c r="B6" s="521"/>
      <c r="C6" s="521"/>
      <c r="D6" s="521"/>
      <c r="E6" s="521"/>
      <c r="F6" s="522"/>
      <c r="G6" s="1021"/>
      <c r="H6" s="1022"/>
      <c r="I6" s="1022"/>
      <c r="J6" s="1022"/>
      <c r="K6" s="1022"/>
      <c r="L6" s="1022"/>
      <c r="M6" s="1022"/>
      <c r="N6" s="1022"/>
      <c r="O6" s="1023"/>
      <c r="P6" s="1028"/>
      <c r="Q6" s="1028"/>
      <c r="R6" s="1028"/>
      <c r="S6" s="1028"/>
      <c r="T6" s="1028"/>
      <c r="U6" s="1028"/>
      <c r="V6" s="1028"/>
      <c r="W6" s="1028"/>
      <c r="X6" s="1029"/>
      <c r="Y6" s="1030" t="s">
        <v>13</v>
      </c>
      <c r="Z6" s="999"/>
      <c r="AA6" s="1000"/>
      <c r="AB6" s="465"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901" t="s">
        <v>506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473</v>
      </c>
      <c r="B9" s="517"/>
      <c r="C9" s="517"/>
      <c r="D9" s="517"/>
      <c r="E9" s="517"/>
      <c r="F9" s="518"/>
      <c r="G9" s="796" t="s">
        <v>265</v>
      </c>
      <c r="H9" s="783"/>
      <c r="I9" s="783"/>
      <c r="J9" s="783"/>
      <c r="K9" s="783"/>
      <c r="L9" s="783"/>
      <c r="M9" s="783"/>
      <c r="N9" s="783"/>
      <c r="O9" s="784"/>
      <c r="P9" s="782" t="s">
        <v>59</v>
      </c>
      <c r="Q9" s="783"/>
      <c r="R9" s="783"/>
      <c r="S9" s="783"/>
      <c r="T9" s="783"/>
      <c r="U9" s="783"/>
      <c r="V9" s="783"/>
      <c r="W9" s="783"/>
      <c r="X9" s="784"/>
      <c r="Y9" s="1006"/>
      <c r="Z9" s="419"/>
      <c r="AA9" s="420"/>
      <c r="AB9" s="1010" t="s">
        <v>11</v>
      </c>
      <c r="AC9" s="1011"/>
      <c r="AD9" s="1012"/>
      <c r="AE9" s="998" t="s">
        <v>558</v>
      </c>
      <c r="AF9" s="998"/>
      <c r="AG9" s="998"/>
      <c r="AH9" s="998"/>
      <c r="AI9" s="998" t="s">
        <v>554</v>
      </c>
      <c r="AJ9" s="998"/>
      <c r="AK9" s="998"/>
      <c r="AL9" s="998"/>
      <c r="AM9" s="998" t="s">
        <v>528</v>
      </c>
      <c r="AN9" s="998"/>
      <c r="AO9" s="998"/>
      <c r="AP9" s="462"/>
      <c r="AQ9" s="177" t="s">
        <v>354</v>
      </c>
      <c r="AR9" s="170"/>
      <c r="AS9" s="170"/>
      <c r="AT9" s="171"/>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9"/>
      <c r="B11" s="517"/>
      <c r="C11" s="517"/>
      <c r="D11" s="517"/>
      <c r="E11" s="517"/>
      <c r="F11" s="518"/>
      <c r="G11" s="544"/>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5"/>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20"/>
      <c r="B12" s="521"/>
      <c r="C12" s="521"/>
      <c r="D12" s="521"/>
      <c r="E12" s="521"/>
      <c r="F12" s="522"/>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6"/>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53"/>
      <c r="B13" s="654"/>
      <c r="C13" s="654"/>
      <c r="D13" s="654"/>
      <c r="E13" s="654"/>
      <c r="F13" s="655"/>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5"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901" t="s">
        <v>506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473</v>
      </c>
      <c r="B16" s="517"/>
      <c r="C16" s="517"/>
      <c r="D16" s="517"/>
      <c r="E16" s="517"/>
      <c r="F16" s="518"/>
      <c r="G16" s="796" t="s">
        <v>265</v>
      </c>
      <c r="H16" s="783"/>
      <c r="I16" s="783"/>
      <c r="J16" s="783"/>
      <c r="K16" s="783"/>
      <c r="L16" s="783"/>
      <c r="M16" s="783"/>
      <c r="N16" s="783"/>
      <c r="O16" s="784"/>
      <c r="P16" s="782" t="s">
        <v>59</v>
      </c>
      <c r="Q16" s="783"/>
      <c r="R16" s="783"/>
      <c r="S16" s="783"/>
      <c r="T16" s="783"/>
      <c r="U16" s="783"/>
      <c r="V16" s="783"/>
      <c r="W16" s="783"/>
      <c r="X16" s="784"/>
      <c r="Y16" s="1006"/>
      <c r="Z16" s="419"/>
      <c r="AA16" s="420"/>
      <c r="AB16" s="1010" t="s">
        <v>11</v>
      </c>
      <c r="AC16" s="1011"/>
      <c r="AD16" s="1012"/>
      <c r="AE16" s="998" t="s">
        <v>557</v>
      </c>
      <c r="AF16" s="998"/>
      <c r="AG16" s="998"/>
      <c r="AH16" s="998"/>
      <c r="AI16" s="998" t="s">
        <v>555</v>
      </c>
      <c r="AJ16" s="998"/>
      <c r="AK16" s="998"/>
      <c r="AL16" s="998"/>
      <c r="AM16" s="998" t="s">
        <v>528</v>
      </c>
      <c r="AN16" s="998"/>
      <c r="AO16" s="998"/>
      <c r="AP16" s="462"/>
      <c r="AQ16" s="177" t="s">
        <v>354</v>
      </c>
      <c r="AR16" s="170"/>
      <c r="AS16" s="170"/>
      <c r="AT16" s="171"/>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9"/>
      <c r="B18" s="517"/>
      <c r="C18" s="517"/>
      <c r="D18" s="517"/>
      <c r="E18" s="517"/>
      <c r="F18" s="518"/>
      <c r="G18" s="544"/>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5"/>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20"/>
      <c r="B19" s="521"/>
      <c r="C19" s="521"/>
      <c r="D19" s="521"/>
      <c r="E19" s="521"/>
      <c r="F19" s="522"/>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6"/>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53"/>
      <c r="B20" s="654"/>
      <c r="C20" s="654"/>
      <c r="D20" s="654"/>
      <c r="E20" s="654"/>
      <c r="F20" s="655"/>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5"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901" t="s">
        <v>506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473</v>
      </c>
      <c r="B23" s="517"/>
      <c r="C23" s="517"/>
      <c r="D23" s="517"/>
      <c r="E23" s="517"/>
      <c r="F23" s="518"/>
      <c r="G23" s="796" t="s">
        <v>265</v>
      </c>
      <c r="H23" s="783"/>
      <c r="I23" s="783"/>
      <c r="J23" s="783"/>
      <c r="K23" s="783"/>
      <c r="L23" s="783"/>
      <c r="M23" s="783"/>
      <c r="N23" s="783"/>
      <c r="O23" s="784"/>
      <c r="P23" s="782" t="s">
        <v>59</v>
      </c>
      <c r="Q23" s="783"/>
      <c r="R23" s="783"/>
      <c r="S23" s="783"/>
      <c r="T23" s="783"/>
      <c r="U23" s="783"/>
      <c r="V23" s="783"/>
      <c r="W23" s="783"/>
      <c r="X23" s="784"/>
      <c r="Y23" s="1006"/>
      <c r="Z23" s="419"/>
      <c r="AA23" s="420"/>
      <c r="AB23" s="1010" t="s">
        <v>11</v>
      </c>
      <c r="AC23" s="1011"/>
      <c r="AD23" s="1012"/>
      <c r="AE23" s="998" t="s">
        <v>559</v>
      </c>
      <c r="AF23" s="998"/>
      <c r="AG23" s="998"/>
      <c r="AH23" s="998"/>
      <c r="AI23" s="998" t="s">
        <v>554</v>
      </c>
      <c r="AJ23" s="998"/>
      <c r="AK23" s="998"/>
      <c r="AL23" s="998"/>
      <c r="AM23" s="998" t="s">
        <v>528</v>
      </c>
      <c r="AN23" s="998"/>
      <c r="AO23" s="998"/>
      <c r="AP23" s="462"/>
      <c r="AQ23" s="177" t="s">
        <v>354</v>
      </c>
      <c r="AR23" s="170"/>
      <c r="AS23" s="170"/>
      <c r="AT23" s="171"/>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9"/>
      <c r="B25" s="517"/>
      <c r="C25" s="517"/>
      <c r="D25" s="517"/>
      <c r="E25" s="517"/>
      <c r="F25" s="518"/>
      <c r="G25" s="544"/>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5"/>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20"/>
      <c r="B26" s="521"/>
      <c r="C26" s="521"/>
      <c r="D26" s="521"/>
      <c r="E26" s="521"/>
      <c r="F26" s="522"/>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6"/>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53"/>
      <c r="B27" s="654"/>
      <c r="C27" s="654"/>
      <c r="D27" s="654"/>
      <c r="E27" s="654"/>
      <c r="F27" s="655"/>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5"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901" t="s">
        <v>506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473</v>
      </c>
      <c r="B30" s="517"/>
      <c r="C30" s="517"/>
      <c r="D30" s="517"/>
      <c r="E30" s="517"/>
      <c r="F30" s="518"/>
      <c r="G30" s="796" t="s">
        <v>265</v>
      </c>
      <c r="H30" s="783"/>
      <c r="I30" s="783"/>
      <c r="J30" s="783"/>
      <c r="K30" s="783"/>
      <c r="L30" s="783"/>
      <c r="M30" s="783"/>
      <c r="N30" s="783"/>
      <c r="O30" s="784"/>
      <c r="P30" s="782" t="s">
        <v>59</v>
      </c>
      <c r="Q30" s="783"/>
      <c r="R30" s="783"/>
      <c r="S30" s="783"/>
      <c r="T30" s="783"/>
      <c r="U30" s="783"/>
      <c r="V30" s="783"/>
      <c r="W30" s="783"/>
      <c r="X30" s="784"/>
      <c r="Y30" s="1006"/>
      <c r="Z30" s="419"/>
      <c r="AA30" s="420"/>
      <c r="AB30" s="1010" t="s">
        <v>11</v>
      </c>
      <c r="AC30" s="1011"/>
      <c r="AD30" s="1012"/>
      <c r="AE30" s="998" t="s">
        <v>557</v>
      </c>
      <c r="AF30" s="998"/>
      <c r="AG30" s="998"/>
      <c r="AH30" s="998"/>
      <c r="AI30" s="998" t="s">
        <v>554</v>
      </c>
      <c r="AJ30" s="998"/>
      <c r="AK30" s="998"/>
      <c r="AL30" s="998"/>
      <c r="AM30" s="998" t="s">
        <v>552</v>
      </c>
      <c r="AN30" s="998"/>
      <c r="AO30" s="998"/>
      <c r="AP30" s="462"/>
      <c r="AQ30" s="177" t="s">
        <v>354</v>
      </c>
      <c r="AR30" s="170"/>
      <c r="AS30" s="170"/>
      <c r="AT30" s="171"/>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9"/>
      <c r="B32" s="517"/>
      <c r="C32" s="517"/>
      <c r="D32" s="517"/>
      <c r="E32" s="517"/>
      <c r="F32" s="518"/>
      <c r="G32" s="544"/>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5"/>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20"/>
      <c r="B33" s="521"/>
      <c r="C33" s="521"/>
      <c r="D33" s="521"/>
      <c r="E33" s="521"/>
      <c r="F33" s="522"/>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6"/>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53"/>
      <c r="B34" s="654"/>
      <c r="C34" s="654"/>
      <c r="D34" s="654"/>
      <c r="E34" s="654"/>
      <c r="F34" s="655"/>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5"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901" t="s">
        <v>506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473</v>
      </c>
      <c r="B37" s="517"/>
      <c r="C37" s="517"/>
      <c r="D37" s="517"/>
      <c r="E37" s="517"/>
      <c r="F37" s="518"/>
      <c r="G37" s="796" t="s">
        <v>265</v>
      </c>
      <c r="H37" s="783"/>
      <c r="I37" s="783"/>
      <c r="J37" s="783"/>
      <c r="K37" s="783"/>
      <c r="L37" s="783"/>
      <c r="M37" s="783"/>
      <c r="N37" s="783"/>
      <c r="O37" s="784"/>
      <c r="P37" s="782" t="s">
        <v>59</v>
      </c>
      <c r="Q37" s="783"/>
      <c r="R37" s="783"/>
      <c r="S37" s="783"/>
      <c r="T37" s="783"/>
      <c r="U37" s="783"/>
      <c r="V37" s="783"/>
      <c r="W37" s="783"/>
      <c r="X37" s="784"/>
      <c r="Y37" s="1006"/>
      <c r="Z37" s="419"/>
      <c r="AA37" s="420"/>
      <c r="AB37" s="1010" t="s">
        <v>11</v>
      </c>
      <c r="AC37" s="1011"/>
      <c r="AD37" s="1012"/>
      <c r="AE37" s="998" t="s">
        <v>559</v>
      </c>
      <c r="AF37" s="998"/>
      <c r="AG37" s="998"/>
      <c r="AH37" s="998"/>
      <c r="AI37" s="998" t="s">
        <v>556</v>
      </c>
      <c r="AJ37" s="998"/>
      <c r="AK37" s="998"/>
      <c r="AL37" s="998"/>
      <c r="AM37" s="998" t="s">
        <v>553</v>
      </c>
      <c r="AN37" s="998"/>
      <c r="AO37" s="998"/>
      <c r="AP37" s="462"/>
      <c r="AQ37" s="177" t="s">
        <v>354</v>
      </c>
      <c r="AR37" s="170"/>
      <c r="AS37" s="170"/>
      <c r="AT37" s="171"/>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9"/>
      <c r="B39" s="517"/>
      <c r="C39" s="517"/>
      <c r="D39" s="517"/>
      <c r="E39" s="517"/>
      <c r="F39" s="518"/>
      <c r="G39" s="544"/>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5"/>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20"/>
      <c r="B40" s="521"/>
      <c r="C40" s="521"/>
      <c r="D40" s="521"/>
      <c r="E40" s="521"/>
      <c r="F40" s="522"/>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6"/>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53"/>
      <c r="B41" s="654"/>
      <c r="C41" s="654"/>
      <c r="D41" s="654"/>
      <c r="E41" s="654"/>
      <c r="F41" s="655"/>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5"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473</v>
      </c>
      <c r="B44" s="517"/>
      <c r="C44" s="517"/>
      <c r="D44" s="517"/>
      <c r="E44" s="517"/>
      <c r="F44" s="518"/>
      <c r="G44" s="796" t="s">
        <v>265</v>
      </c>
      <c r="H44" s="783"/>
      <c r="I44" s="783"/>
      <c r="J44" s="783"/>
      <c r="K44" s="783"/>
      <c r="L44" s="783"/>
      <c r="M44" s="783"/>
      <c r="N44" s="783"/>
      <c r="O44" s="784"/>
      <c r="P44" s="782" t="s">
        <v>59</v>
      </c>
      <c r="Q44" s="783"/>
      <c r="R44" s="783"/>
      <c r="S44" s="783"/>
      <c r="T44" s="783"/>
      <c r="U44" s="783"/>
      <c r="V44" s="783"/>
      <c r="W44" s="783"/>
      <c r="X44" s="784"/>
      <c r="Y44" s="1006"/>
      <c r="Z44" s="419"/>
      <c r="AA44" s="420"/>
      <c r="AB44" s="1010" t="s">
        <v>11</v>
      </c>
      <c r="AC44" s="1011"/>
      <c r="AD44" s="1012"/>
      <c r="AE44" s="998" t="s">
        <v>557</v>
      </c>
      <c r="AF44" s="998"/>
      <c r="AG44" s="998"/>
      <c r="AH44" s="998"/>
      <c r="AI44" s="998" t="s">
        <v>554</v>
      </c>
      <c r="AJ44" s="998"/>
      <c r="AK44" s="998"/>
      <c r="AL44" s="998"/>
      <c r="AM44" s="998" t="s">
        <v>528</v>
      </c>
      <c r="AN44" s="998"/>
      <c r="AO44" s="998"/>
      <c r="AP44" s="462"/>
      <c r="AQ44" s="177" t="s">
        <v>354</v>
      </c>
      <c r="AR44" s="170"/>
      <c r="AS44" s="170"/>
      <c r="AT44" s="171"/>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9"/>
      <c r="B46" s="517"/>
      <c r="C46" s="517"/>
      <c r="D46" s="517"/>
      <c r="E46" s="517"/>
      <c r="F46" s="518"/>
      <c r="G46" s="544"/>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5"/>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20"/>
      <c r="B47" s="521"/>
      <c r="C47" s="521"/>
      <c r="D47" s="521"/>
      <c r="E47" s="521"/>
      <c r="F47" s="522"/>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6"/>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53"/>
      <c r="B48" s="654"/>
      <c r="C48" s="654"/>
      <c r="D48" s="654"/>
      <c r="E48" s="654"/>
      <c r="F48" s="655"/>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5"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473</v>
      </c>
      <c r="B51" s="517"/>
      <c r="C51" s="517"/>
      <c r="D51" s="517"/>
      <c r="E51" s="517"/>
      <c r="F51" s="518"/>
      <c r="G51" s="796" t="s">
        <v>265</v>
      </c>
      <c r="H51" s="783"/>
      <c r="I51" s="783"/>
      <c r="J51" s="783"/>
      <c r="K51" s="783"/>
      <c r="L51" s="783"/>
      <c r="M51" s="783"/>
      <c r="N51" s="783"/>
      <c r="O51" s="784"/>
      <c r="P51" s="782" t="s">
        <v>59</v>
      </c>
      <c r="Q51" s="783"/>
      <c r="R51" s="783"/>
      <c r="S51" s="783"/>
      <c r="T51" s="783"/>
      <c r="U51" s="783"/>
      <c r="V51" s="783"/>
      <c r="W51" s="783"/>
      <c r="X51" s="784"/>
      <c r="Y51" s="1006"/>
      <c r="Z51" s="419"/>
      <c r="AA51" s="420"/>
      <c r="AB51" s="462" t="s">
        <v>11</v>
      </c>
      <c r="AC51" s="1011"/>
      <c r="AD51" s="1012"/>
      <c r="AE51" s="998" t="s">
        <v>557</v>
      </c>
      <c r="AF51" s="998"/>
      <c r="AG51" s="998"/>
      <c r="AH51" s="998"/>
      <c r="AI51" s="998" t="s">
        <v>554</v>
      </c>
      <c r="AJ51" s="998"/>
      <c r="AK51" s="998"/>
      <c r="AL51" s="998"/>
      <c r="AM51" s="998" t="s">
        <v>528</v>
      </c>
      <c r="AN51" s="998"/>
      <c r="AO51" s="998"/>
      <c r="AP51" s="462"/>
      <c r="AQ51" s="177" t="s">
        <v>354</v>
      </c>
      <c r="AR51" s="170"/>
      <c r="AS51" s="170"/>
      <c r="AT51" s="171"/>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9"/>
      <c r="B53" s="517"/>
      <c r="C53" s="517"/>
      <c r="D53" s="517"/>
      <c r="E53" s="517"/>
      <c r="F53" s="518"/>
      <c r="G53" s="544"/>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5"/>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20"/>
      <c r="B54" s="521"/>
      <c r="C54" s="521"/>
      <c r="D54" s="521"/>
      <c r="E54" s="521"/>
      <c r="F54" s="522"/>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6"/>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53"/>
      <c r="B55" s="654"/>
      <c r="C55" s="654"/>
      <c r="D55" s="654"/>
      <c r="E55" s="654"/>
      <c r="F55" s="655"/>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5"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473</v>
      </c>
      <c r="B58" s="517"/>
      <c r="C58" s="517"/>
      <c r="D58" s="517"/>
      <c r="E58" s="517"/>
      <c r="F58" s="518"/>
      <c r="G58" s="796" t="s">
        <v>265</v>
      </c>
      <c r="H58" s="783"/>
      <c r="I58" s="783"/>
      <c r="J58" s="783"/>
      <c r="K58" s="783"/>
      <c r="L58" s="783"/>
      <c r="M58" s="783"/>
      <c r="N58" s="783"/>
      <c r="O58" s="784"/>
      <c r="P58" s="782" t="s">
        <v>59</v>
      </c>
      <c r="Q58" s="783"/>
      <c r="R58" s="783"/>
      <c r="S58" s="783"/>
      <c r="T58" s="783"/>
      <c r="U58" s="783"/>
      <c r="V58" s="783"/>
      <c r="W58" s="783"/>
      <c r="X58" s="784"/>
      <c r="Y58" s="1006"/>
      <c r="Z58" s="419"/>
      <c r="AA58" s="420"/>
      <c r="AB58" s="1010" t="s">
        <v>11</v>
      </c>
      <c r="AC58" s="1011"/>
      <c r="AD58" s="1012"/>
      <c r="AE58" s="998" t="s">
        <v>557</v>
      </c>
      <c r="AF58" s="998"/>
      <c r="AG58" s="998"/>
      <c r="AH58" s="998"/>
      <c r="AI58" s="998" t="s">
        <v>554</v>
      </c>
      <c r="AJ58" s="998"/>
      <c r="AK58" s="998"/>
      <c r="AL58" s="998"/>
      <c r="AM58" s="998" t="s">
        <v>528</v>
      </c>
      <c r="AN58" s="998"/>
      <c r="AO58" s="998"/>
      <c r="AP58" s="462"/>
      <c r="AQ58" s="177" t="s">
        <v>354</v>
      </c>
      <c r="AR58" s="170"/>
      <c r="AS58" s="170"/>
      <c r="AT58" s="171"/>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9"/>
      <c r="B60" s="517"/>
      <c r="C60" s="517"/>
      <c r="D60" s="517"/>
      <c r="E60" s="517"/>
      <c r="F60" s="518"/>
      <c r="G60" s="544"/>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5"/>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20"/>
      <c r="B61" s="521"/>
      <c r="C61" s="521"/>
      <c r="D61" s="521"/>
      <c r="E61" s="521"/>
      <c r="F61" s="522"/>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6"/>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53"/>
      <c r="B62" s="654"/>
      <c r="C62" s="654"/>
      <c r="D62" s="654"/>
      <c r="E62" s="654"/>
      <c r="F62" s="655"/>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5"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473</v>
      </c>
      <c r="B65" s="517"/>
      <c r="C65" s="517"/>
      <c r="D65" s="517"/>
      <c r="E65" s="517"/>
      <c r="F65" s="518"/>
      <c r="G65" s="796" t="s">
        <v>265</v>
      </c>
      <c r="H65" s="783"/>
      <c r="I65" s="783"/>
      <c r="J65" s="783"/>
      <c r="K65" s="783"/>
      <c r="L65" s="783"/>
      <c r="M65" s="783"/>
      <c r="N65" s="783"/>
      <c r="O65" s="784"/>
      <c r="P65" s="782" t="s">
        <v>59</v>
      </c>
      <c r="Q65" s="783"/>
      <c r="R65" s="783"/>
      <c r="S65" s="783"/>
      <c r="T65" s="783"/>
      <c r="U65" s="783"/>
      <c r="V65" s="783"/>
      <c r="W65" s="783"/>
      <c r="X65" s="784"/>
      <c r="Y65" s="1006"/>
      <c r="Z65" s="419"/>
      <c r="AA65" s="420"/>
      <c r="AB65" s="1010" t="s">
        <v>11</v>
      </c>
      <c r="AC65" s="1011"/>
      <c r="AD65" s="1012"/>
      <c r="AE65" s="998" t="s">
        <v>557</v>
      </c>
      <c r="AF65" s="998"/>
      <c r="AG65" s="998"/>
      <c r="AH65" s="998"/>
      <c r="AI65" s="998" t="s">
        <v>554</v>
      </c>
      <c r="AJ65" s="998"/>
      <c r="AK65" s="998"/>
      <c r="AL65" s="998"/>
      <c r="AM65" s="998" t="s">
        <v>528</v>
      </c>
      <c r="AN65" s="998"/>
      <c r="AO65" s="998"/>
      <c r="AP65" s="462"/>
      <c r="AQ65" s="177" t="s">
        <v>354</v>
      </c>
      <c r="AR65" s="170"/>
      <c r="AS65" s="170"/>
      <c r="AT65" s="171"/>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9"/>
      <c r="B67" s="517"/>
      <c r="C67" s="517"/>
      <c r="D67" s="517"/>
      <c r="E67" s="517"/>
      <c r="F67" s="518"/>
      <c r="G67" s="544"/>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5"/>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20"/>
      <c r="B68" s="521"/>
      <c r="C68" s="521"/>
      <c r="D68" s="521"/>
      <c r="E68" s="521"/>
      <c r="F68" s="522"/>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6"/>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53"/>
      <c r="B69" s="654"/>
      <c r="C69" s="654"/>
      <c r="D69" s="654"/>
      <c r="E69" s="654"/>
      <c r="F69" s="655"/>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501" t="s">
        <v>301</v>
      </c>
      <c r="AC69" s="433"/>
      <c r="AD69" s="433"/>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901" t="s">
        <v>506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6" t="s">
        <v>492</v>
      </c>
      <c r="H2" s="447"/>
      <c r="I2" s="447"/>
      <c r="J2" s="447"/>
      <c r="K2" s="447"/>
      <c r="L2" s="447"/>
      <c r="M2" s="447"/>
      <c r="N2" s="447"/>
      <c r="O2" s="447"/>
      <c r="P2" s="447"/>
      <c r="Q2" s="447"/>
      <c r="R2" s="447"/>
      <c r="S2" s="447"/>
      <c r="T2" s="447"/>
      <c r="U2" s="447"/>
      <c r="V2" s="447"/>
      <c r="W2" s="447"/>
      <c r="X2" s="447"/>
      <c r="Y2" s="447"/>
      <c r="Z2" s="447"/>
      <c r="AA2" s="447"/>
      <c r="AB2" s="448"/>
      <c r="AC2" s="446" t="s">
        <v>494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07" t="s">
        <v>17</v>
      </c>
      <c r="H3" s="408"/>
      <c r="I3" s="408"/>
      <c r="J3" s="408"/>
      <c r="K3" s="408"/>
      <c r="L3" s="409" t="s">
        <v>18</v>
      </c>
      <c r="M3" s="408"/>
      <c r="N3" s="408"/>
      <c r="O3" s="408"/>
      <c r="P3" s="408"/>
      <c r="Q3" s="408"/>
      <c r="R3" s="408"/>
      <c r="S3" s="408"/>
      <c r="T3" s="408"/>
      <c r="U3" s="408"/>
      <c r="V3" s="408"/>
      <c r="W3" s="408"/>
      <c r="X3" s="410"/>
      <c r="Y3" s="443" t="s">
        <v>19</v>
      </c>
      <c r="Z3" s="444"/>
      <c r="AA3" s="444"/>
      <c r="AB3" s="450"/>
      <c r="AC3" s="407" t="s">
        <v>17</v>
      </c>
      <c r="AD3" s="408"/>
      <c r="AE3" s="408"/>
      <c r="AF3" s="408"/>
      <c r="AG3" s="408"/>
      <c r="AH3" s="409" t="s">
        <v>18</v>
      </c>
      <c r="AI3" s="408"/>
      <c r="AJ3" s="408"/>
      <c r="AK3" s="408"/>
      <c r="AL3" s="408"/>
      <c r="AM3" s="408"/>
      <c r="AN3" s="408"/>
      <c r="AO3" s="408"/>
      <c r="AP3" s="408"/>
      <c r="AQ3" s="408"/>
      <c r="AR3" s="408"/>
      <c r="AS3" s="408"/>
      <c r="AT3" s="410"/>
      <c r="AU3" s="443" t="s">
        <v>19</v>
      </c>
      <c r="AV3" s="444"/>
      <c r="AW3" s="444"/>
      <c r="AX3" s="445"/>
    </row>
    <row r="4" spans="1:50" ht="24.75" customHeight="1" x14ac:dyDescent="0.15">
      <c r="A4" s="1038"/>
      <c r="B4" s="1039"/>
      <c r="C4" s="1039"/>
      <c r="D4" s="1039"/>
      <c r="E4" s="1039"/>
      <c r="F4" s="1040"/>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38"/>
      <c r="B5" s="1039"/>
      <c r="C5" s="1039"/>
      <c r="D5" s="1039"/>
      <c r="E5" s="1039"/>
      <c r="F5" s="1040"/>
      <c r="G5" s="349"/>
      <c r="H5" s="350"/>
      <c r="I5" s="350"/>
      <c r="J5" s="350"/>
      <c r="K5" s="351"/>
      <c r="L5" s="404"/>
      <c r="M5" s="405"/>
      <c r="N5" s="405"/>
      <c r="O5" s="405"/>
      <c r="P5" s="405"/>
      <c r="Q5" s="405"/>
      <c r="R5" s="405"/>
      <c r="S5" s="405"/>
      <c r="T5" s="405"/>
      <c r="U5" s="405"/>
      <c r="V5" s="405"/>
      <c r="W5" s="405"/>
      <c r="X5" s="406"/>
      <c r="Y5" s="401"/>
      <c r="Z5" s="402"/>
      <c r="AA5" s="402"/>
      <c r="AB5" s="412"/>
      <c r="AC5" s="349"/>
      <c r="AD5" s="350"/>
      <c r="AE5" s="350"/>
      <c r="AF5" s="350"/>
      <c r="AG5" s="351"/>
      <c r="AH5" s="404"/>
      <c r="AI5" s="405"/>
      <c r="AJ5" s="405"/>
      <c r="AK5" s="405"/>
      <c r="AL5" s="405"/>
      <c r="AM5" s="405"/>
      <c r="AN5" s="405"/>
      <c r="AO5" s="405"/>
      <c r="AP5" s="405"/>
      <c r="AQ5" s="405"/>
      <c r="AR5" s="405"/>
      <c r="AS5" s="405"/>
      <c r="AT5" s="406"/>
      <c r="AU5" s="401"/>
      <c r="AV5" s="402"/>
      <c r="AW5" s="402"/>
      <c r="AX5" s="403"/>
    </row>
    <row r="6" spans="1:50" ht="24.75" customHeight="1" x14ac:dyDescent="0.15">
      <c r="A6" s="1038"/>
      <c r="B6" s="1039"/>
      <c r="C6" s="1039"/>
      <c r="D6" s="1039"/>
      <c r="E6" s="1039"/>
      <c r="F6" s="1040"/>
      <c r="G6" s="349"/>
      <c r="H6" s="350"/>
      <c r="I6" s="350"/>
      <c r="J6" s="350"/>
      <c r="K6" s="351"/>
      <c r="L6" s="404"/>
      <c r="M6" s="405"/>
      <c r="N6" s="405"/>
      <c r="O6" s="405"/>
      <c r="P6" s="405"/>
      <c r="Q6" s="405"/>
      <c r="R6" s="405"/>
      <c r="S6" s="405"/>
      <c r="T6" s="405"/>
      <c r="U6" s="405"/>
      <c r="V6" s="405"/>
      <c r="W6" s="405"/>
      <c r="X6" s="406"/>
      <c r="Y6" s="401"/>
      <c r="Z6" s="402"/>
      <c r="AA6" s="402"/>
      <c r="AB6" s="412"/>
      <c r="AC6" s="349"/>
      <c r="AD6" s="350"/>
      <c r="AE6" s="350"/>
      <c r="AF6" s="350"/>
      <c r="AG6" s="351"/>
      <c r="AH6" s="404"/>
      <c r="AI6" s="405"/>
      <c r="AJ6" s="405"/>
      <c r="AK6" s="405"/>
      <c r="AL6" s="405"/>
      <c r="AM6" s="405"/>
      <c r="AN6" s="405"/>
      <c r="AO6" s="405"/>
      <c r="AP6" s="405"/>
      <c r="AQ6" s="405"/>
      <c r="AR6" s="405"/>
      <c r="AS6" s="405"/>
      <c r="AT6" s="406"/>
      <c r="AU6" s="401"/>
      <c r="AV6" s="402"/>
      <c r="AW6" s="402"/>
      <c r="AX6" s="403"/>
    </row>
    <row r="7" spans="1:50" ht="24.75" customHeight="1" x14ac:dyDescent="0.15">
      <c r="A7" s="1038"/>
      <c r="B7" s="1039"/>
      <c r="C7" s="1039"/>
      <c r="D7" s="1039"/>
      <c r="E7" s="1039"/>
      <c r="F7" s="1040"/>
      <c r="G7" s="349"/>
      <c r="H7" s="350"/>
      <c r="I7" s="350"/>
      <c r="J7" s="350"/>
      <c r="K7" s="351"/>
      <c r="L7" s="404"/>
      <c r="M7" s="405"/>
      <c r="N7" s="405"/>
      <c r="O7" s="405"/>
      <c r="P7" s="405"/>
      <c r="Q7" s="405"/>
      <c r="R7" s="405"/>
      <c r="S7" s="405"/>
      <c r="T7" s="405"/>
      <c r="U7" s="405"/>
      <c r="V7" s="405"/>
      <c r="W7" s="405"/>
      <c r="X7" s="406"/>
      <c r="Y7" s="401"/>
      <c r="Z7" s="402"/>
      <c r="AA7" s="402"/>
      <c r="AB7" s="412"/>
      <c r="AC7" s="349"/>
      <c r="AD7" s="350"/>
      <c r="AE7" s="350"/>
      <c r="AF7" s="350"/>
      <c r="AG7" s="351"/>
      <c r="AH7" s="404"/>
      <c r="AI7" s="405"/>
      <c r="AJ7" s="405"/>
      <c r="AK7" s="405"/>
      <c r="AL7" s="405"/>
      <c r="AM7" s="405"/>
      <c r="AN7" s="405"/>
      <c r="AO7" s="405"/>
      <c r="AP7" s="405"/>
      <c r="AQ7" s="405"/>
      <c r="AR7" s="405"/>
      <c r="AS7" s="405"/>
      <c r="AT7" s="406"/>
      <c r="AU7" s="401"/>
      <c r="AV7" s="402"/>
      <c r="AW7" s="402"/>
      <c r="AX7" s="403"/>
    </row>
    <row r="8" spans="1:50" ht="24.75" customHeight="1" x14ac:dyDescent="0.15">
      <c r="A8" s="1038"/>
      <c r="B8" s="1039"/>
      <c r="C8" s="1039"/>
      <c r="D8" s="1039"/>
      <c r="E8" s="1039"/>
      <c r="F8" s="1040"/>
      <c r="G8" s="349"/>
      <c r="H8" s="350"/>
      <c r="I8" s="350"/>
      <c r="J8" s="350"/>
      <c r="K8" s="351"/>
      <c r="L8" s="404"/>
      <c r="M8" s="405"/>
      <c r="N8" s="405"/>
      <c r="O8" s="405"/>
      <c r="P8" s="405"/>
      <c r="Q8" s="405"/>
      <c r="R8" s="405"/>
      <c r="S8" s="405"/>
      <c r="T8" s="405"/>
      <c r="U8" s="405"/>
      <c r="V8" s="405"/>
      <c r="W8" s="405"/>
      <c r="X8" s="406"/>
      <c r="Y8" s="401"/>
      <c r="Z8" s="402"/>
      <c r="AA8" s="402"/>
      <c r="AB8" s="412"/>
      <c r="AC8" s="349"/>
      <c r="AD8" s="350"/>
      <c r="AE8" s="350"/>
      <c r="AF8" s="350"/>
      <c r="AG8" s="351"/>
      <c r="AH8" s="404"/>
      <c r="AI8" s="405"/>
      <c r="AJ8" s="405"/>
      <c r="AK8" s="405"/>
      <c r="AL8" s="405"/>
      <c r="AM8" s="405"/>
      <c r="AN8" s="405"/>
      <c r="AO8" s="405"/>
      <c r="AP8" s="405"/>
      <c r="AQ8" s="405"/>
      <c r="AR8" s="405"/>
      <c r="AS8" s="405"/>
      <c r="AT8" s="406"/>
      <c r="AU8" s="401"/>
      <c r="AV8" s="402"/>
      <c r="AW8" s="402"/>
      <c r="AX8" s="403"/>
    </row>
    <row r="9" spans="1:50" ht="24.75" customHeight="1" x14ac:dyDescent="0.15">
      <c r="A9" s="1038"/>
      <c r="B9" s="1039"/>
      <c r="C9" s="1039"/>
      <c r="D9" s="1039"/>
      <c r="E9" s="1039"/>
      <c r="F9" s="1040"/>
      <c r="G9" s="349"/>
      <c r="H9" s="350"/>
      <c r="I9" s="350"/>
      <c r="J9" s="350"/>
      <c r="K9" s="351"/>
      <c r="L9" s="404"/>
      <c r="M9" s="405"/>
      <c r="N9" s="405"/>
      <c r="O9" s="405"/>
      <c r="P9" s="405"/>
      <c r="Q9" s="405"/>
      <c r="R9" s="405"/>
      <c r="S9" s="405"/>
      <c r="T9" s="405"/>
      <c r="U9" s="405"/>
      <c r="V9" s="405"/>
      <c r="W9" s="405"/>
      <c r="X9" s="406"/>
      <c r="Y9" s="401"/>
      <c r="Z9" s="402"/>
      <c r="AA9" s="402"/>
      <c r="AB9" s="412"/>
      <c r="AC9" s="349"/>
      <c r="AD9" s="350"/>
      <c r="AE9" s="350"/>
      <c r="AF9" s="350"/>
      <c r="AG9" s="351"/>
      <c r="AH9" s="404"/>
      <c r="AI9" s="405"/>
      <c r="AJ9" s="405"/>
      <c r="AK9" s="405"/>
      <c r="AL9" s="405"/>
      <c r="AM9" s="405"/>
      <c r="AN9" s="405"/>
      <c r="AO9" s="405"/>
      <c r="AP9" s="405"/>
      <c r="AQ9" s="405"/>
      <c r="AR9" s="405"/>
      <c r="AS9" s="405"/>
      <c r="AT9" s="406"/>
      <c r="AU9" s="401"/>
      <c r="AV9" s="402"/>
      <c r="AW9" s="402"/>
      <c r="AX9" s="403"/>
    </row>
    <row r="10" spans="1:50" ht="24.75" customHeight="1" x14ac:dyDescent="0.15">
      <c r="A10" s="1038"/>
      <c r="B10" s="1039"/>
      <c r="C10" s="1039"/>
      <c r="D10" s="1039"/>
      <c r="E10" s="1039"/>
      <c r="F10" s="1040"/>
      <c r="G10" s="349"/>
      <c r="H10" s="350"/>
      <c r="I10" s="350"/>
      <c r="J10" s="350"/>
      <c r="K10" s="351"/>
      <c r="L10" s="404"/>
      <c r="M10" s="405"/>
      <c r="N10" s="405"/>
      <c r="O10" s="405"/>
      <c r="P10" s="405"/>
      <c r="Q10" s="405"/>
      <c r="R10" s="405"/>
      <c r="S10" s="405"/>
      <c r="T10" s="405"/>
      <c r="U10" s="405"/>
      <c r="V10" s="405"/>
      <c r="W10" s="405"/>
      <c r="X10" s="406"/>
      <c r="Y10" s="401"/>
      <c r="Z10" s="402"/>
      <c r="AA10" s="402"/>
      <c r="AB10" s="412"/>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38"/>
      <c r="B11" s="1039"/>
      <c r="C11" s="1039"/>
      <c r="D11" s="1039"/>
      <c r="E11" s="1039"/>
      <c r="F11" s="1040"/>
      <c r="G11" s="349"/>
      <c r="H11" s="350"/>
      <c r="I11" s="350"/>
      <c r="J11" s="350"/>
      <c r="K11" s="351"/>
      <c r="L11" s="404"/>
      <c r="M11" s="405"/>
      <c r="N11" s="405"/>
      <c r="O11" s="405"/>
      <c r="P11" s="405"/>
      <c r="Q11" s="405"/>
      <c r="R11" s="405"/>
      <c r="S11" s="405"/>
      <c r="T11" s="405"/>
      <c r="U11" s="405"/>
      <c r="V11" s="405"/>
      <c r="W11" s="405"/>
      <c r="X11" s="406"/>
      <c r="Y11" s="401"/>
      <c r="Z11" s="402"/>
      <c r="AA11" s="402"/>
      <c r="AB11" s="412"/>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38"/>
      <c r="B12" s="1039"/>
      <c r="C12" s="1039"/>
      <c r="D12" s="1039"/>
      <c r="E12" s="1039"/>
      <c r="F12" s="1040"/>
      <c r="G12" s="349"/>
      <c r="H12" s="350"/>
      <c r="I12" s="350"/>
      <c r="J12" s="350"/>
      <c r="K12" s="351"/>
      <c r="L12" s="404"/>
      <c r="M12" s="405"/>
      <c r="N12" s="405"/>
      <c r="O12" s="405"/>
      <c r="P12" s="405"/>
      <c r="Q12" s="405"/>
      <c r="R12" s="405"/>
      <c r="S12" s="405"/>
      <c r="T12" s="405"/>
      <c r="U12" s="405"/>
      <c r="V12" s="405"/>
      <c r="W12" s="405"/>
      <c r="X12" s="406"/>
      <c r="Y12" s="401"/>
      <c r="Z12" s="402"/>
      <c r="AA12" s="402"/>
      <c r="AB12" s="412"/>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38"/>
      <c r="B13" s="1039"/>
      <c r="C13" s="1039"/>
      <c r="D13" s="1039"/>
      <c r="E13" s="1039"/>
      <c r="F13" s="1040"/>
      <c r="G13" s="349"/>
      <c r="H13" s="350"/>
      <c r="I13" s="350"/>
      <c r="J13" s="350"/>
      <c r="K13" s="351"/>
      <c r="L13" s="404"/>
      <c r="M13" s="405"/>
      <c r="N13" s="405"/>
      <c r="O13" s="405"/>
      <c r="P13" s="405"/>
      <c r="Q13" s="405"/>
      <c r="R13" s="405"/>
      <c r="S13" s="405"/>
      <c r="T13" s="405"/>
      <c r="U13" s="405"/>
      <c r="V13" s="405"/>
      <c r="W13" s="405"/>
      <c r="X13" s="406"/>
      <c r="Y13" s="401"/>
      <c r="Z13" s="402"/>
      <c r="AA13" s="402"/>
      <c r="AB13" s="412"/>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38"/>
      <c r="B14" s="1039"/>
      <c r="C14" s="1039"/>
      <c r="D14" s="1039"/>
      <c r="E14" s="1039"/>
      <c r="F14" s="1040"/>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38"/>
      <c r="B15" s="1039"/>
      <c r="C15" s="1039"/>
      <c r="D15" s="1039"/>
      <c r="E15" s="1039"/>
      <c r="F15" s="1040"/>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38"/>
      <c r="B16" s="1039"/>
      <c r="C16" s="1039"/>
      <c r="D16" s="1039"/>
      <c r="E16" s="1039"/>
      <c r="F16" s="1040"/>
      <c r="G16" s="407" t="s">
        <v>17</v>
      </c>
      <c r="H16" s="408"/>
      <c r="I16" s="408"/>
      <c r="J16" s="408"/>
      <c r="K16" s="408"/>
      <c r="L16" s="409" t="s">
        <v>18</v>
      </c>
      <c r="M16" s="408"/>
      <c r="N16" s="408"/>
      <c r="O16" s="408"/>
      <c r="P16" s="408"/>
      <c r="Q16" s="408"/>
      <c r="R16" s="408"/>
      <c r="S16" s="408"/>
      <c r="T16" s="408"/>
      <c r="U16" s="408"/>
      <c r="V16" s="408"/>
      <c r="W16" s="408"/>
      <c r="X16" s="410"/>
      <c r="Y16" s="443" t="s">
        <v>19</v>
      </c>
      <c r="Z16" s="444"/>
      <c r="AA16" s="444"/>
      <c r="AB16" s="450"/>
      <c r="AC16" s="407" t="s">
        <v>17</v>
      </c>
      <c r="AD16" s="408"/>
      <c r="AE16" s="408"/>
      <c r="AF16" s="408"/>
      <c r="AG16" s="408"/>
      <c r="AH16" s="409" t="s">
        <v>18</v>
      </c>
      <c r="AI16" s="408"/>
      <c r="AJ16" s="408"/>
      <c r="AK16" s="408"/>
      <c r="AL16" s="408"/>
      <c r="AM16" s="408"/>
      <c r="AN16" s="408"/>
      <c r="AO16" s="408"/>
      <c r="AP16" s="408"/>
      <c r="AQ16" s="408"/>
      <c r="AR16" s="408"/>
      <c r="AS16" s="408"/>
      <c r="AT16" s="410"/>
      <c r="AU16" s="443" t="s">
        <v>19</v>
      </c>
      <c r="AV16" s="444"/>
      <c r="AW16" s="444"/>
      <c r="AX16" s="445"/>
    </row>
    <row r="17" spans="1:50" ht="24.75" customHeight="1" x14ac:dyDescent="0.15">
      <c r="A17" s="1038"/>
      <c r="B17" s="1039"/>
      <c r="C17" s="1039"/>
      <c r="D17" s="1039"/>
      <c r="E17" s="1039"/>
      <c r="F17" s="1040"/>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38"/>
      <c r="B18" s="1039"/>
      <c r="C18" s="1039"/>
      <c r="D18" s="1039"/>
      <c r="E18" s="1039"/>
      <c r="F18" s="1040"/>
      <c r="G18" s="349"/>
      <c r="H18" s="350"/>
      <c r="I18" s="350"/>
      <c r="J18" s="350"/>
      <c r="K18" s="351"/>
      <c r="L18" s="404"/>
      <c r="M18" s="405"/>
      <c r="N18" s="405"/>
      <c r="O18" s="405"/>
      <c r="P18" s="405"/>
      <c r="Q18" s="405"/>
      <c r="R18" s="405"/>
      <c r="S18" s="405"/>
      <c r="T18" s="405"/>
      <c r="U18" s="405"/>
      <c r="V18" s="405"/>
      <c r="W18" s="405"/>
      <c r="X18" s="406"/>
      <c r="Y18" s="401"/>
      <c r="Z18" s="402"/>
      <c r="AA18" s="402"/>
      <c r="AB18" s="412"/>
      <c r="AC18" s="349"/>
      <c r="AD18" s="350"/>
      <c r="AE18" s="350"/>
      <c r="AF18" s="350"/>
      <c r="AG18" s="351"/>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38"/>
      <c r="B19" s="1039"/>
      <c r="C19" s="1039"/>
      <c r="D19" s="1039"/>
      <c r="E19" s="1039"/>
      <c r="F19" s="1040"/>
      <c r="G19" s="349"/>
      <c r="H19" s="350"/>
      <c r="I19" s="350"/>
      <c r="J19" s="350"/>
      <c r="K19" s="351"/>
      <c r="L19" s="404"/>
      <c r="M19" s="405"/>
      <c r="N19" s="405"/>
      <c r="O19" s="405"/>
      <c r="P19" s="405"/>
      <c r="Q19" s="405"/>
      <c r="R19" s="405"/>
      <c r="S19" s="405"/>
      <c r="T19" s="405"/>
      <c r="U19" s="405"/>
      <c r="V19" s="405"/>
      <c r="W19" s="405"/>
      <c r="X19" s="406"/>
      <c r="Y19" s="401"/>
      <c r="Z19" s="402"/>
      <c r="AA19" s="402"/>
      <c r="AB19" s="412"/>
      <c r="AC19" s="349"/>
      <c r="AD19" s="350"/>
      <c r="AE19" s="350"/>
      <c r="AF19" s="350"/>
      <c r="AG19" s="351"/>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38"/>
      <c r="B20" s="1039"/>
      <c r="C20" s="1039"/>
      <c r="D20" s="1039"/>
      <c r="E20" s="1039"/>
      <c r="F20" s="1040"/>
      <c r="G20" s="349"/>
      <c r="H20" s="350"/>
      <c r="I20" s="350"/>
      <c r="J20" s="350"/>
      <c r="K20" s="351"/>
      <c r="L20" s="404"/>
      <c r="M20" s="405"/>
      <c r="N20" s="405"/>
      <c r="O20" s="405"/>
      <c r="P20" s="405"/>
      <c r="Q20" s="405"/>
      <c r="R20" s="405"/>
      <c r="S20" s="405"/>
      <c r="T20" s="405"/>
      <c r="U20" s="405"/>
      <c r="V20" s="405"/>
      <c r="W20" s="405"/>
      <c r="X20" s="406"/>
      <c r="Y20" s="401"/>
      <c r="Z20" s="402"/>
      <c r="AA20" s="402"/>
      <c r="AB20" s="412"/>
      <c r="AC20" s="349"/>
      <c r="AD20" s="350"/>
      <c r="AE20" s="350"/>
      <c r="AF20" s="350"/>
      <c r="AG20" s="351"/>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38"/>
      <c r="B21" s="1039"/>
      <c r="C21" s="1039"/>
      <c r="D21" s="1039"/>
      <c r="E21" s="1039"/>
      <c r="F21" s="1040"/>
      <c r="G21" s="349"/>
      <c r="H21" s="350"/>
      <c r="I21" s="350"/>
      <c r="J21" s="350"/>
      <c r="K21" s="351"/>
      <c r="L21" s="404"/>
      <c r="M21" s="405"/>
      <c r="N21" s="405"/>
      <c r="O21" s="405"/>
      <c r="P21" s="405"/>
      <c r="Q21" s="405"/>
      <c r="R21" s="405"/>
      <c r="S21" s="405"/>
      <c r="T21" s="405"/>
      <c r="U21" s="405"/>
      <c r="V21" s="405"/>
      <c r="W21" s="405"/>
      <c r="X21" s="406"/>
      <c r="Y21" s="401"/>
      <c r="Z21" s="402"/>
      <c r="AA21" s="402"/>
      <c r="AB21" s="412"/>
      <c r="AC21" s="349"/>
      <c r="AD21" s="350"/>
      <c r="AE21" s="350"/>
      <c r="AF21" s="350"/>
      <c r="AG21" s="351"/>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38"/>
      <c r="B22" s="1039"/>
      <c r="C22" s="1039"/>
      <c r="D22" s="1039"/>
      <c r="E22" s="1039"/>
      <c r="F22" s="1040"/>
      <c r="G22" s="349"/>
      <c r="H22" s="350"/>
      <c r="I22" s="350"/>
      <c r="J22" s="350"/>
      <c r="K22" s="351"/>
      <c r="L22" s="404"/>
      <c r="M22" s="405"/>
      <c r="N22" s="405"/>
      <c r="O22" s="405"/>
      <c r="P22" s="405"/>
      <c r="Q22" s="405"/>
      <c r="R22" s="405"/>
      <c r="S22" s="405"/>
      <c r="T22" s="405"/>
      <c r="U22" s="405"/>
      <c r="V22" s="405"/>
      <c r="W22" s="405"/>
      <c r="X22" s="406"/>
      <c r="Y22" s="401"/>
      <c r="Z22" s="402"/>
      <c r="AA22" s="402"/>
      <c r="AB22" s="412"/>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38"/>
      <c r="B23" s="1039"/>
      <c r="C23" s="1039"/>
      <c r="D23" s="1039"/>
      <c r="E23" s="1039"/>
      <c r="F23" s="1040"/>
      <c r="G23" s="349"/>
      <c r="H23" s="350"/>
      <c r="I23" s="350"/>
      <c r="J23" s="350"/>
      <c r="K23" s="351"/>
      <c r="L23" s="404"/>
      <c r="M23" s="405"/>
      <c r="N23" s="405"/>
      <c r="O23" s="405"/>
      <c r="P23" s="405"/>
      <c r="Q23" s="405"/>
      <c r="R23" s="405"/>
      <c r="S23" s="405"/>
      <c r="T23" s="405"/>
      <c r="U23" s="405"/>
      <c r="V23" s="405"/>
      <c r="W23" s="405"/>
      <c r="X23" s="406"/>
      <c r="Y23" s="401"/>
      <c r="Z23" s="402"/>
      <c r="AA23" s="402"/>
      <c r="AB23" s="412"/>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38"/>
      <c r="B24" s="1039"/>
      <c r="C24" s="1039"/>
      <c r="D24" s="1039"/>
      <c r="E24" s="1039"/>
      <c r="F24" s="1040"/>
      <c r="G24" s="349"/>
      <c r="H24" s="350"/>
      <c r="I24" s="350"/>
      <c r="J24" s="350"/>
      <c r="K24" s="351"/>
      <c r="L24" s="404"/>
      <c r="M24" s="405"/>
      <c r="N24" s="405"/>
      <c r="O24" s="405"/>
      <c r="P24" s="405"/>
      <c r="Q24" s="405"/>
      <c r="R24" s="405"/>
      <c r="S24" s="405"/>
      <c r="T24" s="405"/>
      <c r="U24" s="405"/>
      <c r="V24" s="405"/>
      <c r="W24" s="405"/>
      <c r="X24" s="406"/>
      <c r="Y24" s="401"/>
      <c r="Z24" s="402"/>
      <c r="AA24" s="402"/>
      <c r="AB24" s="412"/>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38"/>
      <c r="B25" s="1039"/>
      <c r="C25" s="1039"/>
      <c r="D25" s="1039"/>
      <c r="E25" s="1039"/>
      <c r="F25" s="1040"/>
      <c r="G25" s="349"/>
      <c r="H25" s="350"/>
      <c r="I25" s="350"/>
      <c r="J25" s="350"/>
      <c r="K25" s="351"/>
      <c r="L25" s="404"/>
      <c r="M25" s="405"/>
      <c r="N25" s="405"/>
      <c r="O25" s="405"/>
      <c r="P25" s="405"/>
      <c r="Q25" s="405"/>
      <c r="R25" s="405"/>
      <c r="S25" s="405"/>
      <c r="T25" s="405"/>
      <c r="U25" s="405"/>
      <c r="V25" s="405"/>
      <c r="W25" s="405"/>
      <c r="X25" s="406"/>
      <c r="Y25" s="401"/>
      <c r="Z25" s="402"/>
      <c r="AA25" s="402"/>
      <c r="AB25" s="412"/>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38"/>
      <c r="B26" s="1039"/>
      <c r="C26" s="1039"/>
      <c r="D26" s="1039"/>
      <c r="E26" s="1039"/>
      <c r="F26" s="1040"/>
      <c r="G26" s="349"/>
      <c r="H26" s="350"/>
      <c r="I26" s="350"/>
      <c r="J26" s="350"/>
      <c r="K26" s="351"/>
      <c r="L26" s="404"/>
      <c r="M26" s="405"/>
      <c r="N26" s="405"/>
      <c r="O26" s="405"/>
      <c r="P26" s="405"/>
      <c r="Q26" s="405"/>
      <c r="R26" s="405"/>
      <c r="S26" s="405"/>
      <c r="T26" s="405"/>
      <c r="U26" s="405"/>
      <c r="V26" s="405"/>
      <c r="W26" s="405"/>
      <c r="X26" s="406"/>
      <c r="Y26" s="401"/>
      <c r="Z26" s="402"/>
      <c r="AA26" s="402"/>
      <c r="AB26" s="412"/>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38"/>
      <c r="B27" s="1039"/>
      <c r="C27" s="1039"/>
      <c r="D27" s="1039"/>
      <c r="E27" s="1039"/>
      <c r="F27" s="1040"/>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38"/>
      <c r="B28" s="1039"/>
      <c r="C28" s="1039"/>
      <c r="D28" s="1039"/>
      <c r="E28" s="1039"/>
      <c r="F28" s="1040"/>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38"/>
      <c r="B29" s="1039"/>
      <c r="C29" s="1039"/>
      <c r="D29" s="1039"/>
      <c r="E29" s="1039"/>
      <c r="F29" s="1040"/>
      <c r="G29" s="407" t="s">
        <v>17</v>
      </c>
      <c r="H29" s="408"/>
      <c r="I29" s="408"/>
      <c r="J29" s="408"/>
      <c r="K29" s="408"/>
      <c r="L29" s="409" t="s">
        <v>18</v>
      </c>
      <c r="M29" s="408"/>
      <c r="N29" s="408"/>
      <c r="O29" s="408"/>
      <c r="P29" s="408"/>
      <c r="Q29" s="408"/>
      <c r="R29" s="408"/>
      <c r="S29" s="408"/>
      <c r="T29" s="408"/>
      <c r="U29" s="408"/>
      <c r="V29" s="408"/>
      <c r="W29" s="408"/>
      <c r="X29" s="410"/>
      <c r="Y29" s="443" t="s">
        <v>19</v>
      </c>
      <c r="Z29" s="444"/>
      <c r="AA29" s="444"/>
      <c r="AB29" s="450"/>
      <c r="AC29" s="407" t="s">
        <v>17</v>
      </c>
      <c r="AD29" s="408"/>
      <c r="AE29" s="408"/>
      <c r="AF29" s="408"/>
      <c r="AG29" s="408"/>
      <c r="AH29" s="409" t="s">
        <v>18</v>
      </c>
      <c r="AI29" s="408"/>
      <c r="AJ29" s="408"/>
      <c r="AK29" s="408"/>
      <c r="AL29" s="408"/>
      <c r="AM29" s="408"/>
      <c r="AN29" s="408"/>
      <c r="AO29" s="408"/>
      <c r="AP29" s="408"/>
      <c r="AQ29" s="408"/>
      <c r="AR29" s="408"/>
      <c r="AS29" s="408"/>
      <c r="AT29" s="410"/>
      <c r="AU29" s="443" t="s">
        <v>19</v>
      </c>
      <c r="AV29" s="444"/>
      <c r="AW29" s="444"/>
      <c r="AX29" s="445"/>
    </row>
    <row r="30" spans="1:50" ht="24.75" customHeight="1" x14ac:dyDescent="0.15">
      <c r="A30" s="1038"/>
      <c r="B30" s="1039"/>
      <c r="C30" s="1039"/>
      <c r="D30" s="1039"/>
      <c r="E30" s="1039"/>
      <c r="F30" s="1040"/>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38"/>
      <c r="B31" s="1039"/>
      <c r="C31" s="1039"/>
      <c r="D31" s="1039"/>
      <c r="E31" s="1039"/>
      <c r="F31" s="1040"/>
      <c r="G31" s="349"/>
      <c r="H31" s="350"/>
      <c r="I31" s="350"/>
      <c r="J31" s="350"/>
      <c r="K31" s="351"/>
      <c r="L31" s="404"/>
      <c r="M31" s="405"/>
      <c r="N31" s="405"/>
      <c r="O31" s="405"/>
      <c r="P31" s="405"/>
      <c r="Q31" s="405"/>
      <c r="R31" s="405"/>
      <c r="S31" s="405"/>
      <c r="T31" s="405"/>
      <c r="U31" s="405"/>
      <c r="V31" s="405"/>
      <c r="W31" s="405"/>
      <c r="X31" s="406"/>
      <c r="Y31" s="401"/>
      <c r="Z31" s="402"/>
      <c r="AA31" s="402"/>
      <c r="AB31" s="412"/>
      <c r="AC31" s="349"/>
      <c r="AD31" s="350"/>
      <c r="AE31" s="350"/>
      <c r="AF31" s="350"/>
      <c r="AG31" s="351"/>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38"/>
      <c r="B32" s="1039"/>
      <c r="C32" s="1039"/>
      <c r="D32" s="1039"/>
      <c r="E32" s="1039"/>
      <c r="F32" s="1040"/>
      <c r="G32" s="349"/>
      <c r="H32" s="350"/>
      <c r="I32" s="350"/>
      <c r="J32" s="350"/>
      <c r="K32" s="351"/>
      <c r="L32" s="404"/>
      <c r="M32" s="405"/>
      <c r="N32" s="405"/>
      <c r="O32" s="405"/>
      <c r="P32" s="405"/>
      <c r="Q32" s="405"/>
      <c r="R32" s="405"/>
      <c r="S32" s="405"/>
      <c r="T32" s="405"/>
      <c r="U32" s="405"/>
      <c r="V32" s="405"/>
      <c r="W32" s="405"/>
      <c r="X32" s="406"/>
      <c r="Y32" s="401"/>
      <c r="Z32" s="402"/>
      <c r="AA32" s="402"/>
      <c r="AB32" s="412"/>
      <c r="AC32" s="349"/>
      <c r="AD32" s="350"/>
      <c r="AE32" s="350"/>
      <c r="AF32" s="350"/>
      <c r="AG32" s="351"/>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38"/>
      <c r="B33" s="1039"/>
      <c r="C33" s="1039"/>
      <c r="D33" s="1039"/>
      <c r="E33" s="1039"/>
      <c r="F33" s="1040"/>
      <c r="G33" s="349"/>
      <c r="H33" s="350"/>
      <c r="I33" s="350"/>
      <c r="J33" s="350"/>
      <c r="K33" s="351"/>
      <c r="L33" s="404"/>
      <c r="M33" s="405"/>
      <c r="N33" s="405"/>
      <c r="O33" s="405"/>
      <c r="P33" s="405"/>
      <c r="Q33" s="405"/>
      <c r="R33" s="405"/>
      <c r="S33" s="405"/>
      <c r="T33" s="405"/>
      <c r="U33" s="405"/>
      <c r="V33" s="405"/>
      <c r="W33" s="405"/>
      <c r="X33" s="406"/>
      <c r="Y33" s="401"/>
      <c r="Z33" s="402"/>
      <c r="AA33" s="402"/>
      <c r="AB33" s="412"/>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38"/>
      <c r="B34" s="1039"/>
      <c r="C34" s="1039"/>
      <c r="D34" s="1039"/>
      <c r="E34" s="1039"/>
      <c r="F34" s="1040"/>
      <c r="G34" s="349"/>
      <c r="H34" s="350"/>
      <c r="I34" s="350"/>
      <c r="J34" s="350"/>
      <c r="K34" s="351"/>
      <c r="L34" s="404"/>
      <c r="M34" s="405"/>
      <c r="N34" s="405"/>
      <c r="O34" s="405"/>
      <c r="P34" s="405"/>
      <c r="Q34" s="405"/>
      <c r="R34" s="405"/>
      <c r="S34" s="405"/>
      <c r="T34" s="405"/>
      <c r="U34" s="405"/>
      <c r="V34" s="405"/>
      <c r="W34" s="405"/>
      <c r="X34" s="406"/>
      <c r="Y34" s="401"/>
      <c r="Z34" s="402"/>
      <c r="AA34" s="402"/>
      <c r="AB34" s="412"/>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38"/>
      <c r="B35" s="1039"/>
      <c r="C35" s="1039"/>
      <c r="D35" s="1039"/>
      <c r="E35" s="1039"/>
      <c r="F35" s="1040"/>
      <c r="G35" s="349"/>
      <c r="H35" s="350"/>
      <c r="I35" s="350"/>
      <c r="J35" s="350"/>
      <c r="K35" s="351"/>
      <c r="L35" s="404"/>
      <c r="M35" s="405"/>
      <c r="N35" s="405"/>
      <c r="O35" s="405"/>
      <c r="P35" s="405"/>
      <c r="Q35" s="405"/>
      <c r="R35" s="405"/>
      <c r="S35" s="405"/>
      <c r="T35" s="405"/>
      <c r="U35" s="405"/>
      <c r="V35" s="405"/>
      <c r="W35" s="405"/>
      <c r="X35" s="406"/>
      <c r="Y35" s="401"/>
      <c r="Z35" s="402"/>
      <c r="AA35" s="402"/>
      <c r="AB35" s="412"/>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38"/>
      <c r="B36" s="1039"/>
      <c r="C36" s="1039"/>
      <c r="D36" s="1039"/>
      <c r="E36" s="1039"/>
      <c r="F36" s="1040"/>
      <c r="G36" s="349"/>
      <c r="H36" s="350"/>
      <c r="I36" s="350"/>
      <c r="J36" s="350"/>
      <c r="K36" s="351"/>
      <c r="L36" s="404"/>
      <c r="M36" s="405"/>
      <c r="N36" s="405"/>
      <c r="O36" s="405"/>
      <c r="P36" s="405"/>
      <c r="Q36" s="405"/>
      <c r="R36" s="405"/>
      <c r="S36" s="405"/>
      <c r="T36" s="405"/>
      <c r="U36" s="405"/>
      <c r="V36" s="405"/>
      <c r="W36" s="405"/>
      <c r="X36" s="406"/>
      <c r="Y36" s="401"/>
      <c r="Z36" s="402"/>
      <c r="AA36" s="402"/>
      <c r="AB36" s="412"/>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38"/>
      <c r="B37" s="1039"/>
      <c r="C37" s="1039"/>
      <c r="D37" s="1039"/>
      <c r="E37" s="1039"/>
      <c r="F37" s="1040"/>
      <c r="G37" s="349"/>
      <c r="H37" s="350"/>
      <c r="I37" s="350"/>
      <c r="J37" s="350"/>
      <c r="K37" s="351"/>
      <c r="L37" s="404"/>
      <c r="M37" s="405"/>
      <c r="N37" s="405"/>
      <c r="O37" s="405"/>
      <c r="P37" s="405"/>
      <c r="Q37" s="405"/>
      <c r="R37" s="405"/>
      <c r="S37" s="405"/>
      <c r="T37" s="405"/>
      <c r="U37" s="405"/>
      <c r="V37" s="405"/>
      <c r="W37" s="405"/>
      <c r="X37" s="406"/>
      <c r="Y37" s="401"/>
      <c r="Z37" s="402"/>
      <c r="AA37" s="402"/>
      <c r="AB37" s="412"/>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38"/>
      <c r="B38" s="1039"/>
      <c r="C38" s="1039"/>
      <c r="D38" s="1039"/>
      <c r="E38" s="1039"/>
      <c r="F38" s="1040"/>
      <c r="G38" s="349"/>
      <c r="H38" s="350"/>
      <c r="I38" s="350"/>
      <c r="J38" s="350"/>
      <c r="K38" s="351"/>
      <c r="L38" s="404"/>
      <c r="M38" s="405"/>
      <c r="N38" s="405"/>
      <c r="O38" s="405"/>
      <c r="P38" s="405"/>
      <c r="Q38" s="405"/>
      <c r="R38" s="405"/>
      <c r="S38" s="405"/>
      <c r="T38" s="405"/>
      <c r="U38" s="405"/>
      <c r="V38" s="405"/>
      <c r="W38" s="405"/>
      <c r="X38" s="406"/>
      <c r="Y38" s="401"/>
      <c r="Z38" s="402"/>
      <c r="AA38" s="402"/>
      <c r="AB38" s="412"/>
      <c r="AC38" s="349"/>
      <c r="AD38" s="350"/>
      <c r="AE38" s="350"/>
      <c r="AF38" s="350"/>
      <c r="AG38" s="351"/>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38"/>
      <c r="B39" s="1039"/>
      <c r="C39" s="1039"/>
      <c r="D39" s="1039"/>
      <c r="E39" s="1039"/>
      <c r="F39" s="1040"/>
      <c r="G39" s="349"/>
      <c r="H39" s="350"/>
      <c r="I39" s="350"/>
      <c r="J39" s="350"/>
      <c r="K39" s="351"/>
      <c r="L39" s="404"/>
      <c r="M39" s="405"/>
      <c r="N39" s="405"/>
      <c r="O39" s="405"/>
      <c r="P39" s="405"/>
      <c r="Q39" s="405"/>
      <c r="R39" s="405"/>
      <c r="S39" s="405"/>
      <c r="T39" s="405"/>
      <c r="U39" s="405"/>
      <c r="V39" s="405"/>
      <c r="W39" s="405"/>
      <c r="X39" s="406"/>
      <c r="Y39" s="401"/>
      <c r="Z39" s="402"/>
      <c r="AA39" s="402"/>
      <c r="AB39" s="412"/>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38"/>
      <c r="B40" s="1039"/>
      <c r="C40" s="1039"/>
      <c r="D40" s="1039"/>
      <c r="E40" s="1039"/>
      <c r="F40" s="1040"/>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38"/>
      <c r="B41" s="1039"/>
      <c r="C41" s="1039"/>
      <c r="D41" s="1039"/>
      <c r="E41" s="1039"/>
      <c r="F41" s="1040"/>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38"/>
      <c r="B42" s="1039"/>
      <c r="C42" s="1039"/>
      <c r="D42" s="1039"/>
      <c r="E42" s="1039"/>
      <c r="F42" s="1040"/>
      <c r="G42" s="407" t="s">
        <v>17</v>
      </c>
      <c r="H42" s="408"/>
      <c r="I42" s="408"/>
      <c r="J42" s="408"/>
      <c r="K42" s="408"/>
      <c r="L42" s="409" t="s">
        <v>18</v>
      </c>
      <c r="M42" s="408"/>
      <c r="N42" s="408"/>
      <c r="O42" s="408"/>
      <c r="P42" s="408"/>
      <c r="Q42" s="408"/>
      <c r="R42" s="408"/>
      <c r="S42" s="408"/>
      <c r="T42" s="408"/>
      <c r="U42" s="408"/>
      <c r="V42" s="408"/>
      <c r="W42" s="408"/>
      <c r="X42" s="410"/>
      <c r="Y42" s="443" t="s">
        <v>19</v>
      </c>
      <c r="Z42" s="444"/>
      <c r="AA42" s="444"/>
      <c r="AB42" s="450"/>
      <c r="AC42" s="407" t="s">
        <v>17</v>
      </c>
      <c r="AD42" s="408"/>
      <c r="AE42" s="408"/>
      <c r="AF42" s="408"/>
      <c r="AG42" s="408"/>
      <c r="AH42" s="409" t="s">
        <v>18</v>
      </c>
      <c r="AI42" s="408"/>
      <c r="AJ42" s="408"/>
      <c r="AK42" s="408"/>
      <c r="AL42" s="408"/>
      <c r="AM42" s="408"/>
      <c r="AN42" s="408"/>
      <c r="AO42" s="408"/>
      <c r="AP42" s="408"/>
      <c r="AQ42" s="408"/>
      <c r="AR42" s="408"/>
      <c r="AS42" s="408"/>
      <c r="AT42" s="410"/>
      <c r="AU42" s="443" t="s">
        <v>19</v>
      </c>
      <c r="AV42" s="444"/>
      <c r="AW42" s="444"/>
      <c r="AX42" s="445"/>
    </row>
    <row r="43" spans="1:50" ht="24.75" customHeight="1" x14ac:dyDescent="0.15">
      <c r="A43" s="1038"/>
      <c r="B43" s="1039"/>
      <c r="C43" s="1039"/>
      <c r="D43" s="1039"/>
      <c r="E43" s="1039"/>
      <c r="F43" s="1040"/>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38"/>
      <c r="B44" s="1039"/>
      <c r="C44" s="1039"/>
      <c r="D44" s="1039"/>
      <c r="E44" s="1039"/>
      <c r="F44" s="1040"/>
      <c r="G44" s="349"/>
      <c r="H44" s="350"/>
      <c r="I44" s="350"/>
      <c r="J44" s="350"/>
      <c r="K44" s="351"/>
      <c r="L44" s="404"/>
      <c r="M44" s="405"/>
      <c r="N44" s="405"/>
      <c r="O44" s="405"/>
      <c r="P44" s="405"/>
      <c r="Q44" s="405"/>
      <c r="R44" s="405"/>
      <c r="S44" s="405"/>
      <c r="T44" s="405"/>
      <c r="U44" s="405"/>
      <c r="V44" s="405"/>
      <c r="W44" s="405"/>
      <c r="X44" s="406"/>
      <c r="Y44" s="401"/>
      <c r="Z44" s="402"/>
      <c r="AA44" s="402"/>
      <c r="AB44" s="412"/>
      <c r="AC44" s="349"/>
      <c r="AD44" s="350"/>
      <c r="AE44" s="350"/>
      <c r="AF44" s="350"/>
      <c r="AG44" s="351"/>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38"/>
      <c r="B45" s="1039"/>
      <c r="C45" s="1039"/>
      <c r="D45" s="1039"/>
      <c r="E45" s="1039"/>
      <c r="F45" s="1040"/>
      <c r="G45" s="349"/>
      <c r="H45" s="350"/>
      <c r="I45" s="350"/>
      <c r="J45" s="350"/>
      <c r="K45" s="351"/>
      <c r="L45" s="404"/>
      <c r="M45" s="405"/>
      <c r="N45" s="405"/>
      <c r="O45" s="405"/>
      <c r="P45" s="405"/>
      <c r="Q45" s="405"/>
      <c r="R45" s="405"/>
      <c r="S45" s="405"/>
      <c r="T45" s="405"/>
      <c r="U45" s="405"/>
      <c r="V45" s="405"/>
      <c r="W45" s="405"/>
      <c r="X45" s="406"/>
      <c r="Y45" s="401"/>
      <c r="Z45" s="402"/>
      <c r="AA45" s="402"/>
      <c r="AB45" s="412"/>
      <c r="AC45" s="349"/>
      <c r="AD45" s="350"/>
      <c r="AE45" s="350"/>
      <c r="AF45" s="350"/>
      <c r="AG45" s="351"/>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38"/>
      <c r="B46" s="1039"/>
      <c r="C46" s="1039"/>
      <c r="D46" s="1039"/>
      <c r="E46" s="1039"/>
      <c r="F46" s="1040"/>
      <c r="G46" s="349"/>
      <c r="H46" s="350"/>
      <c r="I46" s="350"/>
      <c r="J46" s="350"/>
      <c r="K46" s="351"/>
      <c r="L46" s="404"/>
      <c r="M46" s="405"/>
      <c r="N46" s="405"/>
      <c r="O46" s="405"/>
      <c r="P46" s="405"/>
      <c r="Q46" s="405"/>
      <c r="R46" s="405"/>
      <c r="S46" s="405"/>
      <c r="T46" s="405"/>
      <c r="U46" s="405"/>
      <c r="V46" s="405"/>
      <c r="W46" s="405"/>
      <c r="X46" s="406"/>
      <c r="Y46" s="401"/>
      <c r="Z46" s="402"/>
      <c r="AA46" s="402"/>
      <c r="AB46" s="412"/>
      <c r="AC46" s="349"/>
      <c r="AD46" s="350"/>
      <c r="AE46" s="350"/>
      <c r="AF46" s="350"/>
      <c r="AG46" s="351"/>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38"/>
      <c r="B47" s="1039"/>
      <c r="C47" s="1039"/>
      <c r="D47" s="1039"/>
      <c r="E47" s="1039"/>
      <c r="F47" s="1040"/>
      <c r="G47" s="349"/>
      <c r="H47" s="350"/>
      <c r="I47" s="350"/>
      <c r="J47" s="350"/>
      <c r="K47" s="351"/>
      <c r="L47" s="404"/>
      <c r="M47" s="405"/>
      <c r="N47" s="405"/>
      <c r="O47" s="405"/>
      <c r="P47" s="405"/>
      <c r="Q47" s="405"/>
      <c r="R47" s="405"/>
      <c r="S47" s="405"/>
      <c r="T47" s="405"/>
      <c r="U47" s="405"/>
      <c r="V47" s="405"/>
      <c r="W47" s="405"/>
      <c r="X47" s="406"/>
      <c r="Y47" s="401"/>
      <c r="Z47" s="402"/>
      <c r="AA47" s="402"/>
      <c r="AB47" s="412"/>
      <c r="AC47" s="349"/>
      <c r="AD47" s="350"/>
      <c r="AE47" s="350"/>
      <c r="AF47" s="350"/>
      <c r="AG47" s="351"/>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38"/>
      <c r="B48" s="1039"/>
      <c r="C48" s="1039"/>
      <c r="D48" s="1039"/>
      <c r="E48" s="1039"/>
      <c r="F48" s="1040"/>
      <c r="G48" s="349"/>
      <c r="H48" s="350"/>
      <c r="I48" s="350"/>
      <c r="J48" s="350"/>
      <c r="K48" s="351"/>
      <c r="L48" s="404"/>
      <c r="M48" s="405"/>
      <c r="N48" s="405"/>
      <c r="O48" s="405"/>
      <c r="P48" s="405"/>
      <c r="Q48" s="405"/>
      <c r="R48" s="405"/>
      <c r="S48" s="405"/>
      <c r="T48" s="405"/>
      <c r="U48" s="405"/>
      <c r="V48" s="405"/>
      <c r="W48" s="405"/>
      <c r="X48" s="406"/>
      <c r="Y48" s="401"/>
      <c r="Z48" s="402"/>
      <c r="AA48" s="402"/>
      <c r="AB48" s="412"/>
      <c r="AC48" s="349"/>
      <c r="AD48" s="350"/>
      <c r="AE48" s="350"/>
      <c r="AF48" s="350"/>
      <c r="AG48" s="351"/>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38"/>
      <c r="B49" s="1039"/>
      <c r="C49" s="1039"/>
      <c r="D49" s="1039"/>
      <c r="E49" s="1039"/>
      <c r="F49" s="1040"/>
      <c r="G49" s="349"/>
      <c r="H49" s="350"/>
      <c r="I49" s="350"/>
      <c r="J49" s="350"/>
      <c r="K49" s="351"/>
      <c r="L49" s="404"/>
      <c r="M49" s="405"/>
      <c r="N49" s="405"/>
      <c r="O49" s="405"/>
      <c r="P49" s="405"/>
      <c r="Q49" s="405"/>
      <c r="R49" s="405"/>
      <c r="S49" s="405"/>
      <c r="T49" s="405"/>
      <c r="U49" s="405"/>
      <c r="V49" s="405"/>
      <c r="W49" s="405"/>
      <c r="X49" s="406"/>
      <c r="Y49" s="401"/>
      <c r="Z49" s="402"/>
      <c r="AA49" s="402"/>
      <c r="AB49" s="412"/>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38"/>
      <c r="B50" s="1039"/>
      <c r="C50" s="1039"/>
      <c r="D50" s="1039"/>
      <c r="E50" s="1039"/>
      <c r="F50" s="1040"/>
      <c r="G50" s="349"/>
      <c r="H50" s="350"/>
      <c r="I50" s="350"/>
      <c r="J50" s="350"/>
      <c r="K50" s="351"/>
      <c r="L50" s="404"/>
      <c r="M50" s="405"/>
      <c r="N50" s="405"/>
      <c r="O50" s="405"/>
      <c r="P50" s="405"/>
      <c r="Q50" s="405"/>
      <c r="R50" s="405"/>
      <c r="S50" s="405"/>
      <c r="T50" s="405"/>
      <c r="U50" s="405"/>
      <c r="V50" s="405"/>
      <c r="W50" s="405"/>
      <c r="X50" s="406"/>
      <c r="Y50" s="401"/>
      <c r="Z50" s="402"/>
      <c r="AA50" s="402"/>
      <c r="AB50" s="412"/>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38"/>
      <c r="B51" s="1039"/>
      <c r="C51" s="1039"/>
      <c r="D51" s="1039"/>
      <c r="E51" s="1039"/>
      <c r="F51" s="1040"/>
      <c r="G51" s="349"/>
      <c r="H51" s="350"/>
      <c r="I51" s="350"/>
      <c r="J51" s="350"/>
      <c r="K51" s="351"/>
      <c r="L51" s="404"/>
      <c r="M51" s="405"/>
      <c r="N51" s="405"/>
      <c r="O51" s="405"/>
      <c r="P51" s="405"/>
      <c r="Q51" s="405"/>
      <c r="R51" s="405"/>
      <c r="S51" s="405"/>
      <c r="T51" s="405"/>
      <c r="U51" s="405"/>
      <c r="V51" s="405"/>
      <c r="W51" s="405"/>
      <c r="X51" s="406"/>
      <c r="Y51" s="401"/>
      <c r="Z51" s="402"/>
      <c r="AA51" s="402"/>
      <c r="AB51" s="412"/>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38"/>
      <c r="B52" s="1039"/>
      <c r="C52" s="1039"/>
      <c r="D52" s="1039"/>
      <c r="E52" s="1039"/>
      <c r="F52" s="1040"/>
      <c r="G52" s="349"/>
      <c r="H52" s="350"/>
      <c r="I52" s="350"/>
      <c r="J52" s="350"/>
      <c r="K52" s="351"/>
      <c r="L52" s="404"/>
      <c r="M52" s="405"/>
      <c r="N52" s="405"/>
      <c r="O52" s="405"/>
      <c r="P52" s="405"/>
      <c r="Q52" s="405"/>
      <c r="R52" s="405"/>
      <c r="S52" s="405"/>
      <c r="T52" s="405"/>
      <c r="U52" s="405"/>
      <c r="V52" s="405"/>
      <c r="W52" s="405"/>
      <c r="X52" s="406"/>
      <c r="Y52" s="401"/>
      <c r="Z52" s="402"/>
      <c r="AA52" s="402"/>
      <c r="AB52" s="412"/>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38"/>
      <c r="B56" s="1039"/>
      <c r="C56" s="1039"/>
      <c r="D56" s="1039"/>
      <c r="E56" s="1039"/>
      <c r="F56" s="1040"/>
      <c r="G56" s="407" t="s">
        <v>17</v>
      </c>
      <c r="H56" s="408"/>
      <c r="I56" s="408"/>
      <c r="J56" s="408"/>
      <c r="K56" s="408"/>
      <c r="L56" s="409" t="s">
        <v>18</v>
      </c>
      <c r="M56" s="408"/>
      <c r="N56" s="408"/>
      <c r="O56" s="408"/>
      <c r="P56" s="408"/>
      <c r="Q56" s="408"/>
      <c r="R56" s="408"/>
      <c r="S56" s="408"/>
      <c r="T56" s="408"/>
      <c r="U56" s="408"/>
      <c r="V56" s="408"/>
      <c r="W56" s="408"/>
      <c r="X56" s="410"/>
      <c r="Y56" s="443" t="s">
        <v>19</v>
      </c>
      <c r="Z56" s="444"/>
      <c r="AA56" s="444"/>
      <c r="AB56" s="450"/>
      <c r="AC56" s="407" t="s">
        <v>17</v>
      </c>
      <c r="AD56" s="408"/>
      <c r="AE56" s="408"/>
      <c r="AF56" s="408"/>
      <c r="AG56" s="408"/>
      <c r="AH56" s="409" t="s">
        <v>18</v>
      </c>
      <c r="AI56" s="408"/>
      <c r="AJ56" s="408"/>
      <c r="AK56" s="408"/>
      <c r="AL56" s="408"/>
      <c r="AM56" s="408"/>
      <c r="AN56" s="408"/>
      <c r="AO56" s="408"/>
      <c r="AP56" s="408"/>
      <c r="AQ56" s="408"/>
      <c r="AR56" s="408"/>
      <c r="AS56" s="408"/>
      <c r="AT56" s="410"/>
      <c r="AU56" s="443" t="s">
        <v>19</v>
      </c>
      <c r="AV56" s="444"/>
      <c r="AW56" s="444"/>
      <c r="AX56" s="445"/>
    </row>
    <row r="57" spans="1:50" ht="24.75" customHeight="1" x14ac:dyDescent="0.15">
      <c r="A57" s="1038"/>
      <c r="B57" s="1039"/>
      <c r="C57" s="1039"/>
      <c r="D57" s="1039"/>
      <c r="E57" s="1039"/>
      <c r="F57" s="1040"/>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38"/>
      <c r="B58" s="1039"/>
      <c r="C58" s="1039"/>
      <c r="D58" s="1039"/>
      <c r="E58" s="1039"/>
      <c r="F58" s="1040"/>
      <c r="G58" s="349"/>
      <c r="H58" s="350"/>
      <c r="I58" s="350"/>
      <c r="J58" s="350"/>
      <c r="K58" s="351"/>
      <c r="L58" s="404"/>
      <c r="M58" s="405"/>
      <c r="N58" s="405"/>
      <c r="O58" s="405"/>
      <c r="P58" s="405"/>
      <c r="Q58" s="405"/>
      <c r="R58" s="405"/>
      <c r="S58" s="405"/>
      <c r="T58" s="405"/>
      <c r="U58" s="405"/>
      <c r="V58" s="405"/>
      <c r="W58" s="405"/>
      <c r="X58" s="406"/>
      <c r="Y58" s="401"/>
      <c r="Z58" s="402"/>
      <c r="AA58" s="402"/>
      <c r="AB58" s="412"/>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38"/>
      <c r="B59" s="1039"/>
      <c r="C59" s="1039"/>
      <c r="D59" s="1039"/>
      <c r="E59" s="1039"/>
      <c r="F59" s="1040"/>
      <c r="G59" s="349"/>
      <c r="H59" s="350"/>
      <c r="I59" s="350"/>
      <c r="J59" s="350"/>
      <c r="K59" s="351"/>
      <c r="L59" s="404"/>
      <c r="M59" s="405"/>
      <c r="N59" s="405"/>
      <c r="O59" s="405"/>
      <c r="P59" s="405"/>
      <c r="Q59" s="405"/>
      <c r="R59" s="405"/>
      <c r="S59" s="405"/>
      <c r="T59" s="405"/>
      <c r="U59" s="405"/>
      <c r="V59" s="405"/>
      <c r="W59" s="405"/>
      <c r="X59" s="406"/>
      <c r="Y59" s="401"/>
      <c r="Z59" s="402"/>
      <c r="AA59" s="402"/>
      <c r="AB59" s="412"/>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38"/>
      <c r="B60" s="1039"/>
      <c r="C60" s="1039"/>
      <c r="D60" s="1039"/>
      <c r="E60" s="1039"/>
      <c r="F60" s="1040"/>
      <c r="G60" s="349"/>
      <c r="H60" s="350"/>
      <c r="I60" s="350"/>
      <c r="J60" s="350"/>
      <c r="K60" s="351"/>
      <c r="L60" s="404"/>
      <c r="M60" s="405"/>
      <c r="N60" s="405"/>
      <c r="O60" s="405"/>
      <c r="P60" s="405"/>
      <c r="Q60" s="405"/>
      <c r="R60" s="405"/>
      <c r="S60" s="405"/>
      <c r="T60" s="405"/>
      <c r="U60" s="405"/>
      <c r="V60" s="405"/>
      <c r="W60" s="405"/>
      <c r="X60" s="406"/>
      <c r="Y60" s="401"/>
      <c r="Z60" s="402"/>
      <c r="AA60" s="402"/>
      <c r="AB60" s="412"/>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38"/>
      <c r="B61" s="1039"/>
      <c r="C61" s="1039"/>
      <c r="D61" s="1039"/>
      <c r="E61" s="1039"/>
      <c r="F61" s="1040"/>
      <c r="G61" s="349"/>
      <c r="H61" s="350"/>
      <c r="I61" s="350"/>
      <c r="J61" s="350"/>
      <c r="K61" s="351"/>
      <c r="L61" s="404"/>
      <c r="M61" s="405"/>
      <c r="N61" s="405"/>
      <c r="O61" s="405"/>
      <c r="P61" s="405"/>
      <c r="Q61" s="405"/>
      <c r="R61" s="405"/>
      <c r="S61" s="405"/>
      <c r="T61" s="405"/>
      <c r="U61" s="405"/>
      <c r="V61" s="405"/>
      <c r="W61" s="405"/>
      <c r="X61" s="406"/>
      <c r="Y61" s="401"/>
      <c r="Z61" s="402"/>
      <c r="AA61" s="402"/>
      <c r="AB61" s="412"/>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38"/>
      <c r="B62" s="1039"/>
      <c r="C62" s="1039"/>
      <c r="D62" s="1039"/>
      <c r="E62" s="1039"/>
      <c r="F62" s="1040"/>
      <c r="G62" s="349"/>
      <c r="H62" s="350"/>
      <c r="I62" s="350"/>
      <c r="J62" s="350"/>
      <c r="K62" s="351"/>
      <c r="L62" s="404"/>
      <c r="M62" s="405"/>
      <c r="N62" s="405"/>
      <c r="O62" s="405"/>
      <c r="P62" s="405"/>
      <c r="Q62" s="405"/>
      <c r="R62" s="405"/>
      <c r="S62" s="405"/>
      <c r="T62" s="405"/>
      <c r="U62" s="405"/>
      <c r="V62" s="405"/>
      <c r="W62" s="405"/>
      <c r="X62" s="406"/>
      <c r="Y62" s="401"/>
      <c r="Z62" s="402"/>
      <c r="AA62" s="402"/>
      <c r="AB62" s="412"/>
      <c r="AC62" s="349"/>
      <c r="AD62" s="350"/>
      <c r="AE62" s="350"/>
      <c r="AF62" s="350"/>
      <c r="AG62" s="351"/>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38"/>
      <c r="B63" s="1039"/>
      <c r="C63" s="1039"/>
      <c r="D63" s="1039"/>
      <c r="E63" s="1039"/>
      <c r="F63" s="1040"/>
      <c r="G63" s="349"/>
      <c r="H63" s="350"/>
      <c r="I63" s="350"/>
      <c r="J63" s="350"/>
      <c r="K63" s="351"/>
      <c r="L63" s="404"/>
      <c r="M63" s="405"/>
      <c r="N63" s="405"/>
      <c r="O63" s="405"/>
      <c r="P63" s="405"/>
      <c r="Q63" s="405"/>
      <c r="R63" s="405"/>
      <c r="S63" s="405"/>
      <c r="T63" s="405"/>
      <c r="U63" s="405"/>
      <c r="V63" s="405"/>
      <c r="W63" s="405"/>
      <c r="X63" s="406"/>
      <c r="Y63" s="401"/>
      <c r="Z63" s="402"/>
      <c r="AA63" s="402"/>
      <c r="AB63" s="412"/>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38"/>
      <c r="B64" s="1039"/>
      <c r="C64" s="1039"/>
      <c r="D64" s="1039"/>
      <c r="E64" s="1039"/>
      <c r="F64" s="1040"/>
      <c r="G64" s="349"/>
      <c r="H64" s="350"/>
      <c r="I64" s="350"/>
      <c r="J64" s="350"/>
      <c r="K64" s="351"/>
      <c r="L64" s="404"/>
      <c r="M64" s="405"/>
      <c r="N64" s="405"/>
      <c r="O64" s="405"/>
      <c r="P64" s="405"/>
      <c r="Q64" s="405"/>
      <c r="R64" s="405"/>
      <c r="S64" s="405"/>
      <c r="T64" s="405"/>
      <c r="U64" s="405"/>
      <c r="V64" s="405"/>
      <c r="W64" s="405"/>
      <c r="X64" s="406"/>
      <c r="Y64" s="401"/>
      <c r="Z64" s="402"/>
      <c r="AA64" s="402"/>
      <c r="AB64" s="412"/>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38"/>
      <c r="B65" s="1039"/>
      <c r="C65" s="1039"/>
      <c r="D65" s="1039"/>
      <c r="E65" s="1039"/>
      <c r="F65" s="1040"/>
      <c r="G65" s="349"/>
      <c r="H65" s="350"/>
      <c r="I65" s="350"/>
      <c r="J65" s="350"/>
      <c r="K65" s="351"/>
      <c r="L65" s="404"/>
      <c r="M65" s="405"/>
      <c r="N65" s="405"/>
      <c r="O65" s="405"/>
      <c r="P65" s="405"/>
      <c r="Q65" s="405"/>
      <c r="R65" s="405"/>
      <c r="S65" s="405"/>
      <c r="T65" s="405"/>
      <c r="U65" s="405"/>
      <c r="V65" s="405"/>
      <c r="W65" s="405"/>
      <c r="X65" s="406"/>
      <c r="Y65" s="401"/>
      <c r="Z65" s="402"/>
      <c r="AA65" s="402"/>
      <c r="AB65" s="412"/>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38"/>
      <c r="B66" s="1039"/>
      <c r="C66" s="1039"/>
      <c r="D66" s="1039"/>
      <c r="E66" s="1039"/>
      <c r="F66" s="1040"/>
      <c r="G66" s="349"/>
      <c r="H66" s="350"/>
      <c r="I66" s="350"/>
      <c r="J66" s="350"/>
      <c r="K66" s="351"/>
      <c r="L66" s="404"/>
      <c r="M66" s="405"/>
      <c r="N66" s="405"/>
      <c r="O66" s="405"/>
      <c r="P66" s="405"/>
      <c r="Q66" s="405"/>
      <c r="R66" s="405"/>
      <c r="S66" s="405"/>
      <c r="T66" s="405"/>
      <c r="U66" s="405"/>
      <c r="V66" s="405"/>
      <c r="W66" s="405"/>
      <c r="X66" s="406"/>
      <c r="Y66" s="401"/>
      <c r="Z66" s="402"/>
      <c r="AA66" s="402"/>
      <c r="AB66" s="412"/>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38"/>
      <c r="B67" s="1039"/>
      <c r="C67" s="1039"/>
      <c r="D67" s="1039"/>
      <c r="E67" s="1039"/>
      <c r="F67" s="1040"/>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38"/>
      <c r="B68" s="1039"/>
      <c r="C68" s="1039"/>
      <c r="D68" s="1039"/>
      <c r="E68" s="1039"/>
      <c r="F68" s="1040"/>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38"/>
      <c r="B69" s="1039"/>
      <c r="C69" s="1039"/>
      <c r="D69" s="1039"/>
      <c r="E69" s="1039"/>
      <c r="F69" s="1040"/>
      <c r="G69" s="407" t="s">
        <v>17</v>
      </c>
      <c r="H69" s="408"/>
      <c r="I69" s="408"/>
      <c r="J69" s="408"/>
      <c r="K69" s="408"/>
      <c r="L69" s="409" t="s">
        <v>18</v>
      </c>
      <c r="M69" s="408"/>
      <c r="N69" s="408"/>
      <c r="O69" s="408"/>
      <c r="P69" s="408"/>
      <c r="Q69" s="408"/>
      <c r="R69" s="408"/>
      <c r="S69" s="408"/>
      <c r="T69" s="408"/>
      <c r="U69" s="408"/>
      <c r="V69" s="408"/>
      <c r="W69" s="408"/>
      <c r="X69" s="410"/>
      <c r="Y69" s="443" t="s">
        <v>19</v>
      </c>
      <c r="Z69" s="444"/>
      <c r="AA69" s="444"/>
      <c r="AB69" s="450"/>
      <c r="AC69" s="407" t="s">
        <v>17</v>
      </c>
      <c r="AD69" s="408"/>
      <c r="AE69" s="408"/>
      <c r="AF69" s="408"/>
      <c r="AG69" s="408"/>
      <c r="AH69" s="409" t="s">
        <v>18</v>
      </c>
      <c r="AI69" s="408"/>
      <c r="AJ69" s="408"/>
      <c r="AK69" s="408"/>
      <c r="AL69" s="408"/>
      <c r="AM69" s="408"/>
      <c r="AN69" s="408"/>
      <c r="AO69" s="408"/>
      <c r="AP69" s="408"/>
      <c r="AQ69" s="408"/>
      <c r="AR69" s="408"/>
      <c r="AS69" s="408"/>
      <c r="AT69" s="410"/>
      <c r="AU69" s="443" t="s">
        <v>19</v>
      </c>
      <c r="AV69" s="444"/>
      <c r="AW69" s="444"/>
      <c r="AX69" s="445"/>
    </row>
    <row r="70" spans="1:50" ht="24.75" customHeight="1" x14ac:dyDescent="0.15">
      <c r="A70" s="1038"/>
      <c r="B70" s="1039"/>
      <c r="C70" s="1039"/>
      <c r="D70" s="1039"/>
      <c r="E70" s="1039"/>
      <c r="F70" s="1040"/>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38"/>
      <c r="B71" s="1039"/>
      <c r="C71" s="1039"/>
      <c r="D71" s="1039"/>
      <c r="E71" s="1039"/>
      <c r="F71" s="1040"/>
      <c r="G71" s="349"/>
      <c r="H71" s="350"/>
      <c r="I71" s="350"/>
      <c r="J71" s="350"/>
      <c r="K71" s="351"/>
      <c r="L71" s="404"/>
      <c r="M71" s="405"/>
      <c r="N71" s="405"/>
      <c r="O71" s="405"/>
      <c r="P71" s="405"/>
      <c r="Q71" s="405"/>
      <c r="R71" s="405"/>
      <c r="S71" s="405"/>
      <c r="T71" s="405"/>
      <c r="U71" s="405"/>
      <c r="V71" s="405"/>
      <c r="W71" s="405"/>
      <c r="X71" s="406"/>
      <c r="Y71" s="401"/>
      <c r="Z71" s="402"/>
      <c r="AA71" s="402"/>
      <c r="AB71" s="412"/>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38"/>
      <c r="B72" s="1039"/>
      <c r="C72" s="1039"/>
      <c r="D72" s="1039"/>
      <c r="E72" s="1039"/>
      <c r="F72" s="1040"/>
      <c r="G72" s="349"/>
      <c r="H72" s="350"/>
      <c r="I72" s="350"/>
      <c r="J72" s="350"/>
      <c r="K72" s="351"/>
      <c r="L72" s="404"/>
      <c r="M72" s="405"/>
      <c r="N72" s="405"/>
      <c r="O72" s="405"/>
      <c r="P72" s="405"/>
      <c r="Q72" s="405"/>
      <c r="R72" s="405"/>
      <c r="S72" s="405"/>
      <c r="T72" s="405"/>
      <c r="U72" s="405"/>
      <c r="V72" s="405"/>
      <c r="W72" s="405"/>
      <c r="X72" s="406"/>
      <c r="Y72" s="401"/>
      <c r="Z72" s="402"/>
      <c r="AA72" s="402"/>
      <c r="AB72" s="412"/>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38"/>
      <c r="B73" s="1039"/>
      <c r="C73" s="1039"/>
      <c r="D73" s="1039"/>
      <c r="E73" s="1039"/>
      <c r="F73" s="1040"/>
      <c r="G73" s="349"/>
      <c r="H73" s="350"/>
      <c r="I73" s="350"/>
      <c r="J73" s="350"/>
      <c r="K73" s="351"/>
      <c r="L73" s="404"/>
      <c r="M73" s="405"/>
      <c r="N73" s="405"/>
      <c r="O73" s="405"/>
      <c r="P73" s="405"/>
      <c r="Q73" s="405"/>
      <c r="R73" s="405"/>
      <c r="S73" s="405"/>
      <c r="T73" s="405"/>
      <c r="U73" s="405"/>
      <c r="V73" s="405"/>
      <c r="W73" s="405"/>
      <c r="X73" s="406"/>
      <c r="Y73" s="401"/>
      <c r="Z73" s="402"/>
      <c r="AA73" s="402"/>
      <c r="AB73" s="412"/>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38"/>
      <c r="B74" s="1039"/>
      <c r="C74" s="1039"/>
      <c r="D74" s="1039"/>
      <c r="E74" s="1039"/>
      <c r="F74" s="1040"/>
      <c r="G74" s="349"/>
      <c r="H74" s="350"/>
      <c r="I74" s="350"/>
      <c r="J74" s="350"/>
      <c r="K74" s="351"/>
      <c r="L74" s="404"/>
      <c r="M74" s="405"/>
      <c r="N74" s="405"/>
      <c r="O74" s="405"/>
      <c r="P74" s="405"/>
      <c r="Q74" s="405"/>
      <c r="R74" s="405"/>
      <c r="S74" s="405"/>
      <c r="T74" s="405"/>
      <c r="U74" s="405"/>
      <c r="V74" s="405"/>
      <c r="W74" s="405"/>
      <c r="X74" s="406"/>
      <c r="Y74" s="401"/>
      <c r="Z74" s="402"/>
      <c r="AA74" s="402"/>
      <c r="AB74" s="412"/>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38"/>
      <c r="B75" s="1039"/>
      <c r="C75" s="1039"/>
      <c r="D75" s="1039"/>
      <c r="E75" s="1039"/>
      <c r="F75" s="1040"/>
      <c r="G75" s="349"/>
      <c r="H75" s="350"/>
      <c r="I75" s="350"/>
      <c r="J75" s="350"/>
      <c r="K75" s="351"/>
      <c r="L75" s="404"/>
      <c r="M75" s="405"/>
      <c r="N75" s="405"/>
      <c r="O75" s="405"/>
      <c r="P75" s="405"/>
      <c r="Q75" s="405"/>
      <c r="R75" s="405"/>
      <c r="S75" s="405"/>
      <c r="T75" s="405"/>
      <c r="U75" s="405"/>
      <c r="V75" s="405"/>
      <c r="W75" s="405"/>
      <c r="X75" s="406"/>
      <c r="Y75" s="401"/>
      <c r="Z75" s="402"/>
      <c r="AA75" s="402"/>
      <c r="AB75" s="412"/>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38"/>
      <c r="B76" s="1039"/>
      <c r="C76" s="1039"/>
      <c r="D76" s="1039"/>
      <c r="E76" s="1039"/>
      <c r="F76" s="1040"/>
      <c r="G76" s="349"/>
      <c r="H76" s="350"/>
      <c r="I76" s="350"/>
      <c r="J76" s="350"/>
      <c r="K76" s="351"/>
      <c r="L76" s="404"/>
      <c r="M76" s="405"/>
      <c r="N76" s="405"/>
      <c r="O76" s="405"/>
      <c r="P76" s="405"/>
      <c r="Q76" s="405"/>
      <c r="R76" s="405"/>
      <c r="S76" s="405"/>
      <c r="T76" s="405"/>
      <c r="U76" s="405"/>
      <c r="V76" s="405"/>
      <c r="W76" s="405"/>
      <c r="X76" s="406"/>
      <c r="Y76" s="401"/>
      <c r="Z76" s="402"/>
      <c r="AA76" s="402"/>
      <c r="AB76" s="412"/>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38"/>
      <c r="B77" s="1039"/>
      <c r="C77" s="1039"/>
      <c r="D77" s="1039"/>
      <c r="E77" s="1039"/>
      <c r="F77" s="1040"/>
      <c r="G77" s="349"/>
      <c r="H77" s="350"/>
      <c r="I77" s="350"/>
      <c r="J77" s="350"/>
      <c r="K77" s="351"/>
      <c r="L77" s="404"/>
      <c r="M77" s="405"/>
      <c r="N77" s="405"/>
      <c r="O77" s="405"/>
      <c r="P77" s="405"/>
      <c r="Q77" s="405"/>
      <c r="R77" s="405"/>
      <c r="S77" s="405"/>
      <c r="T77" s="405"/>
      <c r="U77" s="405"/>
      <c r="V77" s="405"/>
      <c r="W77" s="405"/>
      <c r="X77" s="406"/>
      <c r="Y77" s="401"/>
      <c r="Z77" s="402"/>
      <c r="AA77" s="402"/>
      <c r="AB77" s="412"/>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38"/>
      <c r="B78" s="1039"/>
      <c r="C78" s="1039"/>
      <c r="D78" s="1039"/>
      <c r="E78" s="1039"/>
      <c r="F78" s="1040"/>
      <c r="G78" s="349"/>
      <c r="H78" s="350"/>
      <c r="I78" s="350"/>
      <c r="J78" s="350"/>
      <c r="K78" s="351"/>
      <c r="L78" s="404"/>
      <c r="M78" s="405"/>
      <c r="N78" s="405"/>
      <c r="O78" s="405"/>
      <c r="P78" s="405"/>
      <c r="Q78" s="405"/>
      <c r="R78" s="405"/>
      <c r="S78" s="405"/>
      <c r="T78" s="405"/>
      <c r="U78" s="405"/>
      <c r="V78" s="405"/>
      <c r="W78" s="405"/>
      <c r="X78" s="406"/>
      <c r="Y78" s="401"/>
      <c r="Z78" s="402"/>
      <c r="AA78" s="402"/>
      <c r="AB78" s="412"/>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38"/>
      <c r="B79" s="1039"/>
      <c r="C79" s="1039"/>
      <c r="D79" s="1039"/>
      <c r="E79" s="1039"/>
      <c r="F79" s="1040"/>
      <c r="G79" s="349"/>
      <c r="H79" s="350"/>
      <c r="I79" s="350"/>
      <c r="J79" s="350"/>
      <c r="K79" s="351"/>
      <c r="L79" s="404"/>
      <c r="M79" s="405"/>
      <c r="N79" s="405"/>
      <c r="O79" s="405"/>
      <c r="P79" s="405"/>
      <c r="Q79" s="405"/>
      <c r="R79" s="405"/>
      <c r="S79" s="405"/>
      <c r="T79" s="405"/>
      <c r="U79" s="405"/>
      <c r="V79" s="405"/>
      <c r="W79" s="405"/>
      <c r="X79" s="406"/>
      <c r="Y79" s="401"/>
      <c r="Z79" s="402"/>
      <c r="AA79" s="402"/>
      <c r="AB79" s="412"/>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38"/>
      <c r="B80" s="1039"/>
      <c r="C80" s="1039"/>
      <c r="D80" s="1039"/>
      <c r="E80" s="1039"/>
      <c r="F80" s="1040"/>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38"/>
      <c r="B81" s="1039"/>
      <c r="C81" s="1039"/>
      <c r="D81" s="1039"/>
      <c r="E81" s="1039"/>
      <c r="F81" s="1040"/>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38"/>
      <c r="B82" s="1039"/>
      <c r="C82" s="1039"/>
      <c r="D82" s="1039"/>
      <c r="E82" s="1039"/>
      <c r="F82" s="1040"/>
      <c r="G82" s="407" t="s">
        <v>17</v>
      </c>
      <c r="H82" s="408"/>
      <c r="I82" s="408"/>
      <c r="J82" s="408"/>
      <c r="K82" s="408"/>
      <c r="L82" s="409" t="s">
        <v>18</v>
      </c>
      <c r="M82" s="408"/>
      <c r="N82" s="408"/>
      <c r="O82" s="408"/>
      <c r="P82" s="408"/>
      <c r="Q82" s="408"/>
      <c r="R82" s="408"/>
      <c r="S82" s="408"/>
      <c r="T82" s="408"/>
      <c r="U82" s="408"/>
      <c r="V82" s="408"/>
      <c r="W82" s="408"/>
      <c r="X82" s="410"/>
      <c r="Y82" s="443" t="s">
        <v>19</v>
      </c>
      <c r="Z82" s="444"/>
      <c r="AA82" s="444"/>
      <c r="AB82" s="450"/>
      <c r="AC82" s="407" t="s">
        <v>17</v>
      </c>
      <c r="AD82" s="408"/>
      <c r="AE82" s="408"/>
      <c r="AF82" s="408"/>
      <c r="AG82" s="408"/>
      <c r="AH82" s="409" t="s">
        <v>18</v>
      </c>
      <c r="AI82" s="408"/>
      <c r="AJ82" s="408"/>
      <c r="AK82" s="408"/>
      <c r="AL82" s="408"/>
      <c r="AM82" s="408"/>
      <c r="AN82" s="408"/>
      <c r="AO82" s="408"/>
      <c r="AP82" s="408"/>
      <c r="AQ82" s="408"/>
      <c r="AR82" s="408"/>
      <c r="AS82" s="408"/>
      <c r="AT82" s="410"/>
      <c r="AU82" s="443" t="s">
        <v>19</v>
      </c>
      <c r="AV82" s="444"/>
      <c r="AW82" s="444"/>
      <c r="AX82" s="445"/>
    </row>
    <row r="83" spans="1:50" ht="24.75" customHeight="1" x14ac:dyDescent="0.15">
      <c r="A83" s="1038"/>
      <c r="B83" s="1039"/>
      <c r="C83" s="1039"/>
      <c r="D83" s="1039"/>
      <c r="E83" s="1039"/>
      <c r="F83" s="1040"/>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38"/>
      <c r="B84" s="1039"/>
      <c r="C84" s="1039"/>
      <c r="D84" s="1039"/>
      <c r="E84" s="1039"/>
      <c r="F84" s="1040"/>
      <c r="G84" s="349"/>
      <c r="H84" s="350"/>
      <c r="I84" s="350"/>
      <c r="J84" s="350"/>
      <c r="K84" s="351"/>
      <c r="L84" s="404"/>
      <c r="M84" s="405"/>
      <c r="N84" s="405"/>
      <c r="O84" s="405"/>
      <c r="P84" s="405"/>
      <c r="Q84" s="405"/>
      <c r="R84" s="405"/>
      <c r="S84" s="405"/>
      <c r="T84" s="405"/>
      <c r="U84" s="405"/>
      <c r="V84" s="405"/>
      <c r="W84" s="405"/>
      <c r="X84" s="406"/>
      <c r="Y84" s="401"/>
      <c r="Z84" s="402"/>
      <c r="AA84" s="402"/>
      <c r="AB84" s="412"/>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38"/>
      <c r="B85" s="1039"/>
      <c r="C85" s="1039"/>
      <c r="D85" s="1039"/>
      <c r="E85" s="1039"/>
      <c r="F85" s="1040"/>
      <c r="G85" s="349"/>
      <c r="H85" s="350"/>
      <c r="I85" s="350"/>
      <c r="J85" s="350"/>
      <c r="K85" s="351"/>
      <c r="L85" s="404"/>
      <c r="M85" s="405"/>
      <c r="N85" s="405"/>
      <c r="O85" s="405"/>
      <c r="P85" s="405"/>
      <c r="Q85" s="405"/>
      <c r="R85" s="405"/>
      <c r="S85" s="405"/>
      <c r="T85" s="405"/>
      <c r="U85" s="405"/>
      <c r="V85" s="405"/>
      <c r="W85" s="405"/>
      <c r="X85" s="406"/>
      <c r="Y85" s="401"/>
      <c r="Z85" s="402"/>
      <c r="AA85" s="402"/>
      <c r="AB85" s="412"/>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38"/>
      <c r="B86" s="1039"/>
      <c r="C86" s="1039"/>
      <c r="D86" s="1039"/>
      <c r="E86" s="1039"/>
      <c r="F86" s="1040"/>
      <c r="G86" s="349"/>
      <c r="H86" s="350"/>
      <c r="I86" s="350"/>
      <c r="J86" s="350"/>
      <c r="K86" s="351"/>
      <c r="L86" s="404"/>
      <c r="M86" s="405"/>
      <c r="N86" s="405"/>
      <c r="O86" s="405"/>
      <c r="P86" s="405"/>
      <c r="Q86" s="405"/>
      <c r="R86" s="405"/>
      <c r="S86" s="405"/>
      <c r="T86" s="405"/>
      <c r="U86" s="405"/>
      <c r="V86" s="405"/>
      <c r="W86" s="405"/>
      <c r="X86" s="406"/>
      <c r="Y86" s="401"/>
      <c r="Z86" s="402"/>
      <c r="AA86" s="402"/>
      <c r="AB86" s="412"/>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38"/>
      <c r="B87" s="1039"/>
      <c r="C87" s="1039"/>
      <c r="D87" s="1039"/>
      <c r="E87" s="1039"/>
      <c r="F87" s="1040"/>
      <c r="G87" s="349"/>
      <c r="H87" s="350"/>
      <c r="I87" s="350"/>
      <c r="J87" s="350"/>
      <c r="K87" s="351"/>
      <c r="L87" s="404"/>
      <c r="M87" s="405"/>
      <c r="N87" s="405"/>
      <c r="O87" s="405"/>
      <c r="P87" s="405"/>
      <c r="Q87" s="405"/>
      <c r="R87" s="405"/>
      <c r="S87" s="405"/>
      <c r="T87" s="405"/>
      <c r="U87" s="405"/>
      <c r="V87" s="405"/>
      <c r="W87" s="405"/>
      <c r="X87" s="406"/>
      <c r="Y87" s="401"/>
      <c r="Z87" s="402"/>
      <c r="AA87" s="402"/>
      <c r="AB87" s="412"/>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38"/>
      <c r="B88" s="1039"/>
      <c r="C88" s="1039"/>
      <c r="D88" s="1039"/>
      <c r="E88" s="1039"/>
      <c r="F88" s="1040"/>
      <c r="G88" s="349"/>
      <c r="H88" s="350"/>
      <c r="I88" s="350"/>
      <c r="J88" s="350"/>
      <c r="K88" s="351"/>
      <c r="L88" s="404"/>
      <c r="M88" s="405"/>
      <c r="N88" s="405"/>
      <c r="O88" s="405"/>
      <c r="P88" s="405"/>
      <c r="Q88" s="405"/>
      <c r="R88" s="405"/>
      <c r="S88" s="405"/>
      <c r="T88" s="405"/>
      <c r="U88" s="405"/>
      <c r="V88" s="405"/>
      <c r="W88" s="405"/>
      <c r="X88" s="406"/>
      <c r="Y88" s="401"/>
      <c r="Z88" s="402"/>
      <c r="AA88" s="402"/>
      <c r="AB88" s="412"/>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38"/>
      <c r="B89" s="1039"/>
      <c r="C89" s="1039"/>
      <c r="D89" s="1039"/>
      <c r="E89" s="1039"/>
      <c r="F89" s="1040"/>
      <c r="G89" s="349"/>
      <c r="H89" s="350"/>
      <c r="I89" s="350"/>
      <c r="J89" s="350"/>
      <c r="K89" s="351"/>
      <c r="L89" s="404"/>
      <c r="M89" s="405"/>
      <c r="N89" s="405"/>
      <c r="O89" s="405"/>
      <c r="P89" s="405"/>
      <c r="Q89" s="405"/>
      <c r="R89" s="405"/>
      <c r="S89" s="405"/>
      <c r="T89" s="405"/>
      <c r="U89" s="405"/>
      <c r="V89" s="405"/>
      <c r="W89" s="405"/>
      <c r="X89" s="406"/>
      <c r="Y89" s="401"/>
      <c r="Z89" s="402"/>
      <c r="AA89" s="402"/>
      <c r="AB89" s="412"/>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38"/>
      <c r="B90" s="1039"/>
      <c r="C90" s="1039"/>
      <c r="D90" s="1039"/>
      <c r="E90" s="1039"/>
      <c r="F90" s="1040"/>
      <c r="G90" s="349"/>
      <c r="H90" s="350"/>
      <c r="I90" s="350"/>
      <c r="J90" s="350"/>
      <c r="K90" s="351"/>
      <c r="L90" s="404"/>
      <c r="M90" s="405"/>
      <c r="N90" s="405"/>
      <c r="O90" s="405"/>
      <c r="P90" s="405"/>
      <c r="Q90" s="405"/>
      <c r="R90" s="405"/>
      <c r="S90" s="405"/>
      <c r="T90" s="405"/>
      <c r="U90" s="405"/>
      <c r="V90" s="405"/>
      <c r="W90" s="405"/>
      <c r="X90" s="406"/>
      <c r="Y90" s="401"/>
      <c r="Z90" s="402"/>
      <c r="AA90" s="402"/>
      <c r="AB90" s="412"/>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38"/>
      <c r="B91" s="1039"/>
      <c r="C91" s="1039"/>
      <c r="D91" s="1039"/>
      <c r="E91" s="1039"/>
      <c r="F91" s="1040"/>
      <c r="G91" s="349"/>
      <c r="H91" s="350"/>
      <c r="I91" s="350"/>
      <c r="J91" s="350"/>
      <c r="K91" s="351"/>
      <c r="L91" s="404"/>
      <c r="M91" s="405"/>
      <c r="N91" s="405"/>
      <c r="O91" s="405"/>
      <c r="P91" s="405"/>
      <c r="Q91" s="405"/>
      <c r="R91" s="405"/>
      <c r="S91" s="405"/>
      <c r="T91" s="405"/>
      <c r="U91" s="405"/>
      <c r="V91" s="405"/>
      <c r="W91" s="405"/>
      <c r="X91" s="406"/>
      <c r="Y91" s="401"/>
      <c r="Z91" s="402"/>
      <c r="AA91" s="402"/>
      <c r="AB91" s="412"/>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38"/>
      <c r="B92" s="1039"/>
      <c r="C92" s="1039"/>
      <c r="D92" s="1039"/>
      <c r="E92" s="1039"/>
      <c r="F92" s="1040"/>
      <c r="G92" s="349"/>
      <c r="H92" s="350"/>
      <c r="I92" s="350"/>
      <c r="J92" s="350"/>
      <c r="K92" s="351"/>
      <c r="L92" s="404"/>
      <c r="M92" s="405"/>
      <c r="N92" s="405"/>
      <c r="O92" s="405"/>
      <c r="P92" s="405"/>
      <c r="Q92" s="405"/>
      <c r="R92" s="405"/>
      <c r="S92" s="405"/>
      <c r="T92" s="405"/>
      <c r="U92" s="405"/>
      <c r="V92" s="405"/>
      <c r="W92" s="405"/>
      <c r="X92" s="406"/>
      <c r="Y92" s="401"/>
      <c r="Z92" s="402"/>
      <c r="AA92" s="402"/>
      <c r="AB92" s="412"/>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38"/>
      <c r="B93" s="1039"/>
      <c r="C93" s="1039"/>
      <c r="D93" s="1039"/>
      <c r="E93" s="1039"/>
      <c r="F93" s="1040"/>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38"/>
      <c r="B94" s="1039"/>
      <c r="C94" s="1039"/>
      <c r="D94" s="1039"/>
      <c r="E94" s="1039"/>
      <c r="F94" s="1040"/>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38"/>
      <c r="B95" s="1039"/>
      <c r="C95" s="1039"/>
      <c r="D95" s="1039"/>
      <c r="E95" s="1039"/>
      <c r="F95" s="1040"/>
      <c r="G95" s="407" t="s">
        <v>17</v>
      </c>
      <c r="H95" s="408"/>
      <c r="I95" s="408"/>
      <c r="J95" s="408"/>
      <c r="K95" s="408"/>
      <c r="L95" s="409" t="s">
        <v>18</v>
      </c>
      <c r="M95" s="408"/>
      <c r="N95" s="408"/>
      <c r="O95" s="408"/>
      <c r="P95" s="408"/>
      <c r="Q95" s="408"/>
      <c r="R95" s="408"/>
      <c r="S95" s="408"/>
      <c r="T95" s="408"/>
      <c r="U95" s="408"/>
      <c r="V95" s="408"/>
      <c r="W95" s="408"/>
      <c r="X95" s="410"/>
      <c r="Y95" s="443" t="s">
        <v>19</v>
      </c>
      <c r="Z95" s="444"/>
      <c r="AA95" s="444"/>
      <c r="AB95" s="450"/>
      <c r="AC95" s="407" t="s">
        <v>17</v>
      </c>
      <c r="AD95" s="408"/>
      <c r="AE95" s="408"/>
      <c r="AF95" s="408"/>
      <c r="AG95" s="408"/>
      <c r="AH95" s="409" t="s">
        <v>18</v>
      </c>
      <c r="AI95" s="408"/>
      <c r="AJ95" s="408"/>
      <c r="AK95" s="408"/>
      <c r="AL95" s="408"/>
      <c r="AM95" s="408"/>
      <c r="AN95" s="408"/>
      <c r="AO95" s="408"/>
      <c r="AP95" s="408"/>
      <c r="AQ95" s="408"/>
      <c r="AR95" s="408"/>
      <c r="AS95" s="408"/>
      <c r="AT95" s="410"/>
      <c r="AU95" s="443" t="s">
        <v>19</v>
      </c>
      <c r="AV95" s="444"/>
      <c r="AW95" s="444"/>
      <c r="AX95" s="445"/>
    </row>
    <row r="96" spans="1:50" ht="24.75" customHeight="1" x14ac:dyDescent="0.15">
      <c r="A96" s="1038"/>
      <c r="B96" s="1039"/>
      <c r="C96" s="1039"/>
      <c r="D96" s="1039"/>
      <c r="E96" s="1039"/>
      <c r="F96" s="1040"/>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38"/>
      <c r="B97" s="1039"/>
      <c r="C97" s="1039"/>
      <c r="D97" s="1039"/>
      <c r="E97" s="1039"/>
      <c r="F97" s="1040"/>
      <c r="G97" s="349"/>
      <c r="H97" s="350"/>
      <c r="I97" s="350"/>
      <c r="J97" s="350"/>
      <c r="K97" s="351"/>
      <c r="L97" s="404"/>
      <c r="M97" s="405"/>
      <c r="N97" s="405"/>
      <c r="O97" s="405"/>
      <c r="P97" s="405"/>
      <c r="Q97" s="405"/>
      <c r="R97" s="405"/>
      <c r="S97" s="405"/>
      <c r="T97" s="405"/>
      <c r="U97" s="405"/>
      <c r="V97" s="405"/>
      <c r="W97" s="405"/>
      <c r="X97" s="406"/>
      <c r="Y97" s="401"/>
      <c r="Z97" s="402"/>
      <c r="AA97" s="402"/>
      <c r="AB97" s="412"/>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38"/>
      <c r="B98" s="1039"/>
      <c r="C98" s="1039"/>
      <c r="D98" s="1039"/>
      <c r="E98" s="1039"/>
      <c r="F98" s="1040"/>
      <c r="G98" s="349"/>
      <c r="H98" s="350"/>
      <c r="I98" s="350"/>
      <c r="J98" s="350"/>
      <c r="K98" s="351"/>
      <c r="L98" s="404"/>
      <c r="M98" s="405"/>
      <c r="N98" s="405"/>
      <c r="O98" s="405"/>
      <c r="P98" s="405"/>
      <c r="Q98" s="405"/>
      <c r="R98" s="405"/>
      <c r="S98" s="405"/>
      <c r="T98" s="405"/>
      <c r="U98" s="405"/>
      <c r="V98" s="405"/>
      <c r="W98" s="405"/>
      <c r="X98" s="406"/>
      <c r="Y98" s="401"/>
      <c r="Z98" s="402"/>
      <c r="AA98" s="402"/>
      <c r="AB98" s="412"/>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38"/>
      <c r="B99" s="1039"/>
      <c r="C99" s="1039"/>
      <c r="D99" s="1039"/>
      <c r="E99" s="1039"/>
      <c r="F99" s="1040"/>
      <c r="G99" s="349"/>
      <c r="H99" s="350"/>
      <c r="I99" s="350"/>
      <c r="J99" s="350"/>
      <c r="K99" s="351"/>
      <c r="L99" s="404"/>
      <c r="M99" s="405"/>
      <c r="N99" s="405"/>
      <c r="O99" s="405"/>
      <c r="P99" s="405"/>
      <c r="Q99" s="405"/>
      <c r="R99" s="405"/>
      <c r="S99" s="405"/>
      <c r="T99" s="405"/>
      <c r="U99" s="405"/>
      <c r="V99" s="405"/>
      <c r="W99" s="405"/>
      <c r="X99" s="406"/>
      <c r="Y99" s="401"/>
      <c r="Z99" s="402"/>
      <c r="AA99" s="402"/>
      <c r="AB99" s="412"/>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38"/>
      <c r="B100" s="1039"/>
      <c r="C100" s="1039"/>
      <c r="D100" s="1039"/>
      <c r="E100" s="1039"/>
      <c r="F100" s="1040"/>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12"/>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38"/>
      <c r="B101" s="1039"/>
      <c r="C101" s="1039"/>
      <c r="D101" s="1039"/>
      <c r="E101" s="1039"/>
      <c r="F101" s="1040"/>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12"/>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38"/>
      <c r="B102" s="1039"/>
      <c r="C102" s="1039"/>
      <c r="D102" s="1039"/>
      <c r="E102" s="1039"/>
      <c r="F102" s="1040"/>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12"/>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38"/>
      <c r="B103" s="1039"/>
      <c r="C103" s="1039"/>
      <c r="D103" s="1039"/>
      <c r="E103" s="1039"/>
      <c r="F103" s="1040"/>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12"/>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38"/>
      <c r="B104" s="1039"/>
      <c r="C104" s="1039"/>
      <c r="D104" s="1039"/>
      <c r="E104" s="1039"/>
      <c r="F104" s="1040"/>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12"/>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38"/>
      <c r="B105" s="1039"/>
      <c r="C105" s="1039"/>
      <c r="D105" s="1039"/>
      <c r="E105" s="1039"/>
      <c r="F105" s="1040"/>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12"/>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38"/>
      <c r="B109" s="1039"/>
      <c r="C109" s="1039"/>
      <c r="D109" s="1039"/>
      <c r="E109" s="1039"/>
      <c r="F109" s="1040"/>
      <c r="G109" s="407" t="s">
        <v>17</v>
      </c>
      <c r="H109" s="408"/>
      <c r="I109" s="408"/>
      <c r="J109" s="408"/>
      <c r="K109" s="408"/>
      <c r="L109" s="409" t="s">
        <v>18</v>
      </c>
      <c r="M109" s="408"/>
      <c r="N109" s="408"/>
      <c r="O109" s="408"/>
      <c r="P109" s="408"/>
      <c r="Q109" s="408"/>
      <c r="R109" s="408"/>
      <c r="S109" s="408"/>
      <c r="T109" s="408"/>
      <c r="U109" s="408"/>
      <c r="V109" s="408"/>
      <c r="W109" s="408"/>
      <c r="X109" s="410"/>
      <c r="Y109" s="443" t="s">
        <v>19</v>
      </c>
      <c r="Z109" s="444"/>
      <c r="AA109" s="444"/>
      <c r="AB109" s="450"/>
      <c r="AC109" s="407" t="s">
        <v>17</v>
      </c>
      <c r="AD109" s="408"/>
      <c r="AE109" s="408"/>
      <c r="AF109" s="408"/>
      <c r="AG109" s="408"/>
      <c r="AH109" s="409" t="s">
        <v>18</v>
      </c>
      <c r="AI109" s="408"/>
      <c r="AJ109" s="408"/>
      <c r="AK109" s="408"/>
      <c r="AL109" s="408"/>
      <c r="AM109" s="408"/>
      <c r="AN109" s="408"/>
      <c r="AO109" s="408"/>
      <c r="AP109" s="408"/>
      <c r="AQ109" s="408"/>
      <c r="AR109" s="408"/>
      <c r="AS109" s="408"/>
      <c r="AT109" s="410"/>
      <c r="AU109" s="443" t="s">
        <v>19</v>
      </c>
      <c r="AV109" s="444"/>
      <c r="AW109" s="444"/>
      <c r="AX109" s="445"/>
    </row>
    <row r="110" spans="1:50" ht="24.75" customHeight="1" x14ac:dyDescent="0.15">
      <c r="A110" s="1038"/>
      <c r="B110" s="1039"/>
      <c r="C110" s="1039"/>
      <c r="D110" s="1039"/>
      <c r="E110" s="1039"/>
      <c r="F110" s="1040"/>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38"/>
      <c r="B111" s="1039"/>
      <c r="C111" s="1039"/>
      <c r="D111" s="1039"/>
      <c r="E111" s="1039"/>
      <c r="F111" s="1040"/>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12"/>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38"/>
      <c r="B112" s="1039"/>
      <c r="C112" s="1039"/>
      <c r="D112" s="1039"/>
      <c r="E112" s="1039"/>
      <c r="F112" s="1040"/>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12"/>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38"/>
      <c r="B113" s="1039"/>
      <c r="C113" s="1039"/>
      <c r="D113" s="1039"/>
      <c r="E113" s="1039"/>
      <c r="F113" s="1040"/>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12"/>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38"/>
      <c r="B114" s="1039"/>
      <c r="C114" s="1039"/>
      <c r="D114" s="1039"/>
      <c r="E114" s="1039"/>
      <c r="F114" s="1040"/>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12"/>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38"/>
      <c r="B115" s="1039"/>
      <c r="C115" s="1039"/>
      <c r="D115" s="1039"/>
      <c r="E115" s="1039"/>
      <c r="F115" s="1040"/>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12"/>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38"/>
      <c r="B116" s="1039"/>
      <c r="C116" s="1039"/>
      <c r="D116" s="1039"/>
      <c r="E116" s="1039"/>
      <c r="F116" s="1040"/>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12"/>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38"/>
      <c r="B117" s="1039"/>
      <c r="C117" s="1039"/>
      <c r="D117" s="1039"/>
      <c r="E117" s="1039"/>
      <c r="F117" s="1040"/>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12"/>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38"/>
      <c r="B118" s="1039"/>
      <c r="C118" s="1039"/>
      <c r="D118" s="1039"/>
      <c r="E118" s="1039"/>
      <c r="F118" s="1040"/>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12"/>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38"/>
      <c r="B119" s="1039"/>
      <c r="C119" s="1039"/>
      <c r="D119" s="1039"/>
      <c r="E119" s="1039"/>
      <c r="F119" s="1040"/>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12"/>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38"/>
      <c r="B120" s="1039"/>
      <c r="C120" s="1039"/>
      <c r="D120" s="1039"/>
      <c r="E120" s="1039"/>
      <c r="F120" s="1040"/>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38"/>
      <c r="B121" s="1039"/>
      <c r="C121" s="1039"/>
      <c r="D121" s="1039"/>
      <c r="E121" s="1039"/>
      <c r="F121" s="1040"/>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38"/>
      <c r="B122" s="1039"/>
      <c r="C122" s="1039"/>
      <c r="D122" s="1039"/>
      <c r="E122" s="1039"/>
      <c r="F122" s="1040"/>
      <c r="G122" s="407" t="s">
        <v>17</v>
      </c>
      <c r="H122" s="408"/>
      <c r="I122" s="408"/>
      <c r="J122" s="408"/>
      <c r="K122" s="408"/>
      <c r="L122" s="409" t="s">
        <v>18</v>
      </c>
      <c r="M122" s="408"/>
      <c r="N122" s="408"/>
      <c r="O122" s="408"/>
      <c r="P122" s="408"/>
      <c r="Q122" s="408"/>
      <c r="R122" s="408"/>
      <c r="S122" s="408"/>
      <c r="T122" s="408"/>
      <c r="U122" s="408"/>
      <c r="V122" s="408"/>
      <c r="W122" s="408"/>
      <c r="X122" s="410"/>
      <c r="Y122" s="443" t="s">
        <v>19</v>
      </c>
      <c r="Z122" s="444"/>
      <c r="AA122" s="444"/>
      <c r="AB122" s="450"/>
      <c r="AC122" s="407" t="s">
        <v>17</v>
      </c>
      <c r="AD122" s="408"/>
      <c r="AE122" s="408"/>
      <c r="AF122" s="408"/>
      <c r="AG122" s="408"/>
      <c r="AH122" s="409" t="s">
        <v>18</v>
      </c>
      <c r="AI122" s="408"/>
      <c r="AJ122" s="408"/>
      <c r="AK122" s="408"/>
      <c r="AL122" s="408"/>
      <c r="AM122" s="408"/>
      <c r="AN122" s="408"/>
      <c r="AO122" s="408"/>
      <c r="AP122" s="408"/>
      <c r="AQ122" s="408"/>
      <c r="AR122" s="408"/>
      <c r="AS122" s="408"/>
      <c r="AT122" s="410"/>
      <c r="AU122" s="443" t="s">
        <v>19</v>
      </c>
      <c r="AV122" s="444"/>
      <c r="AW122" s="444"/>
      <c r="AX122" s="445"/>
    </row>
    <row r="123" spans="1:50" ht="24.75" customHeight="1" x14ac:dyDescent="0.15">
      <c r="A123" s="1038"/>
      <c r="B123" s="1039"/>
      <c r="C123" s="1039"/>
      <c r="D123" s="1039"/>
      <c r="E123" s="1039"/>
      <c r="F123" s="1040"/>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38"/>
      <c r="B124" s="1039"/>
      <c r="C124" s="1039"/>
      <c r="D124" s="1039"/>
      <c r="E124" s="1039"/>
      <c r="F124" s="1040"/>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12"/>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38"/>
      <c r="B125" s="1039"/>
      <c r="C125" s="1039"/>
      <c r="D125" s="1039"/>
      <c r="E125" s="1039"/>
      <c r="F125" s="1040"/>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12"/>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38"/>
      <c r="B126" s="1039"/>
      <c r="C126" s="1039"/>
      <c r="D126" s="1039"/>
      <c r="E126" s="1039"/>
      <c r="F126" s="1040"/>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12"/>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38"/>
      <c r="B127" s="1039"/>
      <c r="C127" s="1039"/>
      <c r="D127" s="1039"/>
      <c r="E127" s="1039"/>
      <c r="F127" s="1040"/>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12"/>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38"/>
      <c r="B128" s="1039"/>
      <c r="C128" s="1039"/>
      <c r="D128" s="1039"/>
      <c r="E128" s="1039"/>
      <c r="F128" s="1040"/>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12"/>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38"/>
      <c r="B129" s="1039"/>
      <c r="C129" s="1039"/>
      <c r="D129" s="1039"/>
      <c r="E129" s="1039"/>
      <c r="F129" s="1040"/>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12"/>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38"/>
      <c r="B130" s="1039"/>
      <c r="C130" s="1039"/>
      <c r="D130" s="1039"/>
      <c r="E130" s="1039"/>
      <c r="F130" s="1040"/>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12"/>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38"/>
      <c r="B131" s="1039"/>
      <c r="C131" s="1039"/>
      <c r="D131" s="1039"/>
      <c r="E131" s="1039"/>
      <c r="F131" s="1040"/>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12"/>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38"/>
      <c r="B132" s="1039"/>
      <c r="C132" s="1039"/>
      <c r="D132" s="1039"/>
      <c r="E132" s="1039"/>
      <c r="F132" s="1040"/>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12"/>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38"/>
      <c r="B133" s="1039"/>
      <c r="C133" s="1039"/>
      <c r="D133" s="1039"/>
      <c r="E133" s="1039"/>
      <c r="F133" s="1040"/>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38"/>
      <c r="B134" s="1039"/>
      <c r="C134" s="1039"/>
      <c r="D134" s="1039"/>
      <c r="E134" s="1039"/>
      <c r="F134" s="1040"/>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38"/>
      <c r="B135" s="1039"/>
      <c r="C135" s="1039"/>
      <c r="D135" s="1039"/>
      <c r="E135" s="1039"/>
      <c r="F135" s="1040"/>
      <c r="G135" s="407" t="s">
        <v>17</v>
      </c>
      <c r="H135" s="408"/>
      <c r="I135" s="408"/>
      <c r="J135" s="408"/>
      <c r="K135" s="408"/>
      <c r="L135" s="409" t="s">
        <v>18</v>
      </c>
      <c r="M135" s="408"/>
      <c r="N135" s="408"/>
      <c r="O135" s="408"/>
      <c r="P135" s="408"/>
      <c r="Q135" s="408"/>
      <c r="R135" s="408"/>
      <c r="S135" s="408"/>
      <c r="T135" s="408"/>
      <c r="U135" s="408"/>
      <c r="V135" s="408"/>
      <c r="W135" s="408"/>
      <c r="X135" s="410"/>
      <c r="Y135" s="443" t="s">
        <v>19</v>
      </c>
      <c r="Z135" s="444"/>
      <c r="AA135" s="444"/>
      <c r="AB135" s="450"/>
      <c r="AC135" s="407" t="s">
        <v>17</v>
      </c>
      <c r="AD135" s="408"/>
      <c r="AE135" s="408"/>
      <c r="AF135" s="408"/>
      <c r="AG135" s="408"/>
      <c r="AH135" s="409" t="s">
        <v>18</v>
      </c>
      <c r="AI135" s="408"/>
      <c r="AJ135" s="408"/>
      <c r="AK135" s="408"/>
      <c r="AL135" s="408"/>
      <c r="AM135" s="408"/>
      <c r="AN135" s="408"/>
      <c r="AO135" s="408"/>
      <c r="AP135" s="408"/>
      <c r="AQ135" s="408"/>
      <c r="AR135" s="408"/>
      <c r="AS135" s="408"/>
      <c r="AT135" s="410"/>
      <c r="AU135" s="443" t="s">
        <v>19</v>
      </c>
      <c r="AV135" s="444"/>
      <c r="AW135" s="444"/>
      <c r="AX135" s="445"/>
    </row>
    <row r="136" spans="1:50" ht="24.75" customHeight="1" x14ac:dyDescent="0.15">
      <c r="A136" s="1038"/>
      <c r="B136" s="1039"/>
      <c r="C136" s="1039"/>
      <c r="D136" s="1039"/>
      <c r="E136" s="1039"/>
      <c r="F136" s="1040"/>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38"/>
      <c r="B137" s="1039"/>
      <c r="C137" s="1039"/>
      <c r="D137" s="1039"/>
      <c r="E137" s="1039"/>
      <c r="F137" s="1040"/>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12"/>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38"/>
      <c r="B138" s="1039"/>
      <c r="C138" s="1039"/>
      <c r="D138" s="1039"/>
      <c r="E138" s="1039"/>
      <c r="F138" s="1040"/>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12"/>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38"/>
      <c r="B139" s="1039"/>
      <c r="C139" s="1039"/>
      <c r="D139" s="1039"/>
      <c r="E139" s="1039"/>
      <c r="F139" s="1040"/>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12"/>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38"/>
      <c r="B140" s="1039"/>
      <c r="C140" s="1039"/>
      <c r="D140" s="1039"/>
      <c r="E140" s="1039"/>
      <c r="F140" s="1040"/>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12"/>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38"/>
      <c r="B141" s="1039"/>
      <c r="C141" s="1039"/>
      <c r="D141" s="1039"/>
      <c r="E141" s="1039"/>
      <c r="F141" s="1040"/>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12"/>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38"/>
      <c r="B142" s="1039"/>
      <c r="C142" s="1039"/>
      <c r="D142" s="1039"/>
      <c r="E142" s="1039"/>
      <c r="F142" s="1040"/>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12"/>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38"/>
      <c r="B143" s="1039"/>
      <c r="C143" s="1039"/>
      <c r="D143" s="1039"/>
      <c r="E143" s="1039"/>
      <c r="F143" s="1040"/>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12"/>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38"/>
      <c r="B144" s="1039"/>
      <c r="C144" s="1039"/>
      <c r="D144" s="1039"/>
      <c r="E144" s="1039"/>
      <c r="F144" s="1040"/>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12"/>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38"/>
      <c r="B145" s="1039"/>
      <c r="C145" s="1039"/>
      <c r="D145" s="1039"/>
      <c r="E145" s="1039"/>
      <c r="F145" s="1040"/>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12"/>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38"/>
      <c r="B146" s="1039"/>
      <c r="C146" s="1039"/>
      <c r="D146" s="1039"/>
      <c r="E146" s="1039"/>
      <c r="F146" s="1040"/>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38"/>
      <c r="B147" s="1039"/>
      <c r="C147" s="1039"/>
      <c r="D147" s="1039"/>
      <c r="E147" s="1039"/>
      <c r="F147" s="1040"/>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38"/>
      <c r="B148" s="1039"/>
      <c r="C148" s="1039"/>
      <c r="D148" s="1039"/>
      <c r="E148" s="1039"/>
      <c r="F148" s="1040"/>
      <c r="G148" s="407" t="s">
        <v>17</v>
      </c>
      <c r="H148" s="408"/>
      <c r="I148" s="408"/>
      <c r="J148" s="408"/>
      <c r="K148" s="408"/>
      <c r="L148" s="409" t="s">
        <v>18</v>
      </c>
      <c r="M148" s="408"/>
      <c r="N148" s="408"/>
      <c r="O148" s="408"/>
      <c r="P148" s="408"/>
      <c r="Q148" s="408"/>
      <c r="R148" s="408"/>
      <c r="S148" s="408"/>
      <c r="T148" s="408"/>
      <c r="U148" s="408"/>
      <c r="V148" s="408"/>
      <c r="W148" s="408"/>
      <c r="X148" s="410"/>
      <c r="Y148" s="443" t="s">
        <v>19</v>
      </c>
      <c r="Z148" s="444"/>
      <c r="AA148" s="444"/>
      <c r="AB148" s="450"/>
      <c r="AC148" s="407" t="s">
        <v>17</v>
      </c>
      <c r="AD148" s="408"/>
      <c r="AE148" s="408"/>
      <c r="AF148" s="408"/>
      <c r="AG148" s="408"/>
      <c r="AH148" s="409" t="s">
        <v>18</v>
      </c>
      <c r="AI148" s="408"/>
      <c r="AJ148" s="408"/>
      <c r="AK148" s="408"/>
      <c r="AL148" s="408"/>
      <c r="AM148" s="408"/>
      <c r="AN148" s="408"/>
      <c r="AO148" s="408"/>
      <c r="AP148" s="408"/>
      <c r="AQ148" s="408"/>
      <c r="AR148" s="408"/>
      <c r="AS148" s="408"/>
      <c r="AT148" s="410"/>
      <c r="AU148" s="443" t="s">
        <v>19</v>
      </c>
      <c r="AV148" s="444"/>
      <c r="AW148" s="444"/>
      <c r="AX148" s="445"/>
    </row>
    <row r="149" spans="1:50" ht="24.75" customHeight="1" x14ac:dyDescent="0.15">
      <c r="A149" s="1038"/>
      <c r="B149" s="1039"/>
      <c r="C149" s="1039"/>
      <c r="D149" s="1039"/>
      <c r="E149" s="1039"/>
      <c r="F149" s="1040"/>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38"/>
      <c r="B150" s="1039"/>
      <c r="C150" s="1039"/>
      <c r="D150" s="1039"/>
      <c r="E150" s="1039"/>
      <c r="F150" s="1040"/>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12"/>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38"/>
      <c r="B151" s="1039"/>
      <c r="C151" s="1039"/>
      <c r="D151" s="1039"/>
      <c r="E151" s="1039"/>
      <c r="F151" s="1040"/>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12"/>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38"/>
      <c r="B152" s="1039"/>
      <c r="C152" s="1039"/>
      <c r="D152" s="1039"/>
      <c r="E152" s="1039"/>
      <c r="F152" s="1040"/>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12"/>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38"/>
      <c r="B153" s="1039"/>
      <c r="C153" s="1039"/>
      <c r="D153" s="1039"/>
      <c r="E153" s="1039"/>
      <c r="F153" s="1040"/>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12"/>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38"/>
      <c r="B154" s="1039"/>
      <c r="C154" s="1039"/>
      <c r="D154" s="1039"/>
      <c r="E154" s="1039"/>
      <c r="F154" s="1040"/>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12"/>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38"/>
      <c r="B155" s="1039"/>
      <c r="C155" s="1039"/>
      <c r="D155" s="1039"/>
      <c r="E155" s="1039"/>
      <c r="F155" s="1040"/>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12"/>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38"/>
      <c r="B156" s="1039"/>
      <c r="C156" s="1039"/>
      <c r="D156" s="1039"/>
      <c r="E156" s="1039"/>
      <c r="F156" s="1040"/>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12"/>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38"/>
      <c r="B157" s="1039"/>
      <c r="C157" s="1039"/>
      <c r="D157" s="1039"/>
      <c r="E157" s="1039"/>
      <c r="F157" s="1040"/>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12"/>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38"/>
      <c r="B158" s="1039"/>
      <c r="C158" s="1039"/>
      <c r="D158" s="1039"/>
      <c r="E158" s="1039"/>
      <c r="F158" s="1040"/>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12"/>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38"/>
      <c r="B162" s="1039"/>
      <c r="C162" s="1039"/>
      <c r="D162" s="1039"/>
      <c r="E162" s="1039"/>
      <c r="F162" s="1040"/>
      <c r="G162" s="407" t="s">
        <v>17</v>
      </c>
      <c r="H162" s="408"/>
      <c r="I162" s="408"/>
      <c r="J162" s="408"/>
      <c r="K162" s="408"/>
      <c r="L162" s="409" t="s">
        <v>18</v>
      </c>
      <c r="M162" s="408"/>
      <c r="N162" s="408"/>
      <c r="O162" s="408"/>
      <c r="P162" s="408"/>
      <c r="Q162" s="408"/>
      <c r="R162" s="408"/>
      <c r="S162" s="408"/>
      <c r="T162" s="408"/>
      <c r="U162" s="408"/>
      <c r="V162" s="408"/>
      <c r="W162" s="408"/>
      <c r="X162" s="410"/>
      <c r="Y162" s="443" t="s">
        <v>19</v>
      </c>
      <c r="Z162" s="444"/>
      <c r="AA162" s="444"/>
      <c r="AB162" s="450"/>
      <c r="AC162" s="407" t="s">
        <v>17</v>
      </c>
      <c r="AD162" s="408"/>
      <c r="AE162" s="408"/>
      <c r="AF162" s="408"/>
      <c r="AG162" s="408"/>
      <c r="AH162" s="409" t="s">
        <v>18</v>
      </c>
      <c r="AI162" s="408"/>
      <c r="AJ162" s="408"/>
      <c r="AK162" s="408"/>
      <c r="AL162" s="408"/>
      <c r="AM162" s="408"/>
      <c r="AN162" s="408"/>
      <c r="AO162" s="408"/>
      <c r="AP162" s="408"/>
      <c r="AQ162" s="408"/>
      <c r="AR162" s="408"/>
      <c r="AS162" s="408"/>
      <c r="AT162" s="410"/>
      <c r="AU162" s="443" t="s">
        <v>19</v>
      </c>
      <c r="AV162" s="444"/>
      <c r="AW162" s="444"/>
      <c r="AX162" s="445"/>
    </row>
    <row r="163" spans="1:50" ht="24.75" customHeight="1" x14ac:dyDescent="0.15">
      <c r="A163" s="1038"/>
      <c r="B163" s="1039"/>
      <c r="C163" s="1039"/>
      <c r="D163" s="1039"/>
      <c r="E163" s="1039"/>
      <c r="F163" s="1040"/>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38"/>
      <c r="B164" s="1039"/>
      <c r="C164" s="1039"/>
      <c r="D164" s="1039"/>
      <c r="E164" s="1039"/>
      <c r="F164" s="1040"/>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12"/>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38"/>
      <c r="B165" s="1039"/>
      <c r="C165" s="1039"/>
      <c r="D165" s="1039"/>
      <c r="E165" s="1039"/>
      <c r="F165" s="1040"/>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12"/>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38"/>
      <c r="B166" s="1039"/>
      <c r="C166" s="1039"/>
      <c r="D166" s="1039"/>
      <c r="E166" s="1039"/>
      <c r="F166" s="1040"/>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12"/>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38"/>
      <c r="B167" s="1039"/>
      <c r="C167" s="1039"/>
      <c r="D167" s="1039"/>
      <c r="E167" s="1039"/>
      <c r="F167" s="1040"/>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12"/>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38"/>
      <c r="B168" s="1039"/>
      <c r="C168" s="1039"/>
      <c r="D168" s="1039"/>
      <c r="E168" s="1039"/>
      <c r="F168" s="1040"/>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12"/>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38"/>
      <c r="B169" s="1039"/>
      <c r="C169" s="1039"/>
      <c r="D169" s="1039"/>
      <c r="E169" s="1039"/>
      <c r="F169" s="1040"/>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12"/>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38"/>
      <c r="B170" s="1039"/>
      <c r="C170" s="1039"/>
      <c r="D170" s="1039"/>
      <c r="E170" s="1039"/>
      <c r="F170" s="1040"/>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12"/>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38"/>
      <c r="B171" s="1039"/>
      <c r="C171" s="1039"/>
      <c r="D171" s="1039"/>
      <c r="E171" s="1039"/>
      <c r="F171" s="1040"/>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12"/>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38"/>
      <c r="B172" s="1039"/>
      <c r="C172" s="1039"/>
      <c r="D172" s="1039"/>
      <c r="E172" s="1039"/>
      <c r="F172" s="1040"/>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12"/>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38"/>
      <c r="B173" s="1039"/>
      <c r="C173" s="1039"/>
      <c r="D173" s="1039"/>
      <c r="E173" s="1039"/>
      <c r="F173" s="1040"/>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38"/>
      <c r="B174" s="1039"/>
      <c r="C174" s="1039"/>
      <c r="D174" s="1039"/>
      <c r="E174" s="1039"/>
      <c r="F174" s="1040"/>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38"/>
      <c r="B175" s="1039"/>
      <c r="C175" s="1039"/>
      <c r="D175" s="1039"/>
      <c r="E175" s="1039"/>
      <c r="F175" s="1040"/>
      <c r="G175" s="407" t="s">
        <v>17</v>
      </c>
      <c r="H175" s="408"/>
      <c r="I175" s="408"/>
      <c r="J175" s="408"/>
      <c r="K175" s="408"/>
      <c r="L175" s="409" t="s">
        <v>18</v>
      </c>
      <c r="M175" s="408"/>
      <c r="N175" s="408"/>
      <c r="O175" s="408"/>
      <c r="P175" s="408"/>
      <c r="Q175" s="408"/>
      <c r="R175" s="408"/>
      <c r="S175" s="408"/>
      <c r="T175" s="408"/>
      <c r="U175" s="408"/>
      <c r="V175" s="408"/>
      <c r="W175" s="408"/>
      <c r="X175" s="410"/>
      <c r="Y175" s="443" t="s">
        <v>19</v>
      </c>
      <c r="Z175" s="444"/>
      <c r="AA175" s="444"/>
      <c r="AB175" s="450"/>
      <c r="AC175" s="407" t="s">
        <v>17</v>
      </c>
      <c r="AD175" s="408"/>
      <c r="AE175" s="408"/>
      <c r="AF175" s="408"/>
      <c r="AG175" s="408"/>
      <c r="AH175" s="409" t="s">
        <v>18</v>
      </c>
      <c r="AI175" s="408"/>
      <c r="AJ175" s="408"/>
      <c r="AK175" s="408"/>
      <c r="AL175" s="408"/>
      <c r="AM175" s="408"/>
      <c r="AN175" s="408"/>
      <c r="AO175" s="408"/>
      <c r="AP175" s="408"/>
      <c r="AQ175" s="408"/>
      <c r="AR175" s="408"/>
      <c r="AS175" s="408"/>
      <c r="AT175" s="410"/>
      <c r="AU175" s="443" t="s">
        <v>19</v>
      </c>
      <c r="AV175" s="444"/>
      <c r="AW175" s="444"/>
      <c r="AX175" s="445"/>
    </row>
    <row r="176" spans="1:50" ht="24.75" customHeight="1" x14ac:dyDescent="0.15">
      <c r="A176" s="1038"/>
      <c r="B176" s="1039"/>
      <c r="C176" s="1039"/>
      <c r="D176" s="1039"/>
      <c r="E176" s="1039"/>
      <c r="F176" s="1040"/>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38"/>
      <c r="B177" s="1039"/>
      <c r="C177" s="1039"/>
      <c r="D177" s="1039"/>
      <c r="E177" s="1039"/>
      <c r="F177" s="1040"/>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12"/>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38"/>
      <c r="B178" s="1039"/>
      <c r="C178" s="1039"/>
      <c r="D178" s="1039"/>
      <c r="E178" s="1039"/>
      <c r="F178" s="1040"/>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12"/>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38"/>
      <c r="B179" s="1039"/>
      <c r="C179" s="1039"/>
      <c r="D179" s="1039"/>
      <c r="E179" s="1039"/>
      <c r="F179" s="1040"/>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12"/>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38"/>
      <c r="B180" s="1039"/>
      <c r="C180" s="1039"/>
      <c r="D180" s="1039"/>
      <c r="E180" s="1039"/>
      <c r="F180" s="1040"/>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12"/>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38"/>
      <c r="B181" s="1039"/>
      <c r="C181" s="1039"/>
      <c r="D181" s="1039"/>
      <c r="E181" s="1039"/>
      <c r="F181" s="1040"/>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12"/>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38"/>
      <c r="B182" s="1039"/>
      <c r="C182" s="1039"/>
      <c r="D182" s="1039"/>
      <c r="E182" s="1039"/>
      <c r="F182" s="1040"/>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12"/>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38"/>
      <c r="B183" s="1039"/>
      <c r="C183" s="1039"/>
      <c r="D183" s="1039"/>
      <c r="E183" s="1039"/>
      <c r="F183" s="1040"/>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12"/>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38"/>
      <c r="B184" s="1039"/>
      <c r="C184" s="1039"/>
      <c r="D184" s="1039"/>
      <c r="E184" s="1039"/>
      <c r="F184" s="1040"/>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12"/>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38"/>
      <c r="B185" s="1039"/>
      <c r="C185" s="1039"/>
      <c r="D185" s="1039"/>
      <c r="E185" s="1039"/>
      <c r="F185" s="1040"/>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12"/>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38"/>
      <c r="B186" s="1039"/>
      <c r="C186" s="1039"/>
      <c r="D186" s="1039"/>
      <c r="E186" s="1039"/>
      <c r="F186" s="1040"/>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38"/>
      <c r="B187" s="1039"/>
      <c r="C187" s="1039"/>
      <c r="D187" s="1039"/>
      <c r="E187" s="1039"/>
      <c r="F187" s="1040"/>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38"/>
      <c r="B188" s="1039"/>
      <c r="C188" s="1039"/>
      <c r="D188" s="1039"/>
      <c r="E188" s="1039"/>
      <c r="F188" s="1040"/>
      <c r="G188" s="407" t="s">
        <v>17</v>
      </c>
      <c r="H188" s="408"/>
      <c r="I188" s="408"/>
      <c r="J188" s="408"/>
      <c r="K188" s="408"/>
      <c r="L188" s="409" t="s">
        <v>18</v>
      </c>
      <c r="M188" s="408"/>
      <c r="N188" s="408"/>
      <c r="O188" s="408"/>
      <c r="P188" s="408"/>
      <c r="Q188" s="408"/>
      <c r="R188" s="408"/>
      <c r="S188" s="408"/>
      <c r="T188" s="408"/>
      <c r="U188" s="408"/>
      <c r="V188" s="408"/>
      <c r="W188" s="408"/>
      <c r="X188" s="410"/>
      <c r="Y188" s="443" t="s">
        <v>19</v>
      </c>
      <c r="Z188" s="444"/>
      <c r="AA188" s="444"/>
      <c r="AB188" s="450"/>
      <c r="AC188" s="407" t="s">
        <v>17</v>
      </c>
      <c r="AD188" s="408"/>
      <c r="AE188" s="408"/>
      <c r="AF188" s="408"/>
      <c r="AG188" s="408"/>
      <c r="AH188" s="409" t="s">
        <v>18</v>
      </c>
      <c r="AI188" s="408"/>
      <c r="AJ188" s="408"/>
      <c r="AK188" s="408"/>
      <c r="AL188" s="408"/>
      <c r="AM188" s="408"/>
      <c r="AN188" s="408"/>
      <c r="AO188" s="408"/>
      <c r="AP188" s="408"/>
      <c r="AQ188" s="408"/>
      <c r="AR188" s="408"/>
      <c r="AS188" s="408"/>
      <c r="AT188" s="410"/>
      <c r="AU188" s="443" t="s">
        <v>19</v>
      </c>
      <c r="AV188" s="444"/>
      <c r="AW188" s="444"/>
      <c r="AX188" s="445"/>
    </row>
    <row r="189" spans="1:50" ht="24.75" customHeight="1" x14ac:dyDescent="0.15">
      <c r="A189" s="1038"/>
      <c r="B189" s="1039"/>
      <c r="C189" s="1039"/>
      <c r="D189" s="1039"/>
      <c r="E189" s="1039"/>
      <c r="F189" s="1040"/>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38"/>
      <c r="B190" s="1039"/>
      <c r="C190" s="1039"/>
      <c r="D190" s="1039"/>
      <c r="E190" s="1039"/>
      <c r="F190" s="1040"/>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12"/>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38"/>
      <c r="B191" s="1039"/>
      <c r="C191" s="1039"/>
      <c r="D191" s="1039"/>
      <c r="E191" s="1039"/>
      <c r="F191" s="1040"/>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12"/>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38"/>
      <c r="B192" s="1039"/>
      <c r="C192" s="1039"/>
      <c r="D192" s="1039"/>
      <c r="E192" s="1039"/>
      <c r="F192" s="1040"/>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12"/>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38"/>
      <c r="B193" s="1039"/>
      <c r="C193" s="1039"/>
      <c r="D193" s="1039"/>
      <c r="E193" s="1039"/>
      <c r="F193" s="1040"/>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12"/>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38"/>
      <c r="B194" s="1039"/>
      <c r="C194" s="1039"/>
      <c r="D194" s="1039"/>
      <c r="E194" s="1039"/>
      <c r="F194" s="1040"/>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12"/>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38"/>
      <c r="B195" s="1039"/>
      <c r="C195" s="1039"/>
      <c r="D195" s="1039"/>
      <c r="E195" s="1039"/>
      <c r="F195" s="1040"/>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12"/>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38"/>
      <c r="B196" s="1039"/>
      <c r="C196" s="1039"/>
      <c r="D196" s="1039"/>
      <c r="E196" s="1039"/>
      <c r="F196" s="1040"/>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12"/>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38"/>
      <c r="B197" s="1039"/>
      <c r="C197" s="1039"/>
      <c r="D197" s="1039"/>
      <c r="E197" s="1039"/>
      <c r="F197" s="1040"/>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12"/>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38"/>
      <c r="B198" s="1039"/>
      <c r="C198" s="1039"/>
      <c r="D198" s="1039"/>
      <c r="E198" s="1039"/>
      <c r="F198" s="1040"/>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12"/>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38"/>
      <c r="B199" s="1039"/>
      <c r="C199" s="1039"/>
      <c r="D199" s="1039"/>
      <c r="E199" s="1039"/>
      <c r="F199" s="1040"/>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38"/>
      <c r="B200" s="1039"/>
      <c r="C200" s="1039"/>
      <c r="D200" s="1039"/>
      <c r="E200" s="1039"/>
      <c r="F200" s="1040"/>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38"/>
      <c r="B201" s="1039"/>
      <c r="C201" s="1039"/>
      <c r="D201" s="1039"/>
      <c r="E201" s="1039"/>
      <c r="F201" s="1040"/>
      <c r="G201" s="407" t="s">
        <v>17</v>
      </c>
      <c r="H201" s="408"/>
      <c r="I201" s="408"/>
      <c r="J201" s="408"/>
      <c r="K201" s="408"/>
      <c r="L201" s="409" t="s">
        <v>18</v>
      </c>
      <c r="M201" s="408"/>
      <c r="N201" s="408"/>
      <c r="O201" s="408"/>
      <c r="P201" s="408"/>
      <c r="Q201" s="408"/>
      <c r="R201" s="408"/>
      <c r="S201" s="408"/>
      <c r="T201" s="408"/>
      <c r="U201" s="408"/>
      <c r="V201" s="408"/>
      <c r="W201" s="408"/>
      <c r="X201" s="410"/>
      <c r="Y201" s="443" t="s">
        <v>19</v>
      </c>
      <c r="Z201" s="444"/>
      <c r="AA201" s="444"/>
      <c r="AB201" s="450"/>
      <c r="AC201" s="407" t="s">
        <v>17</v>
      </c>
      <c r="AD201" s="408"/>
      <c r="AE201" s="408"/>
      <c r="AF201" s="408"/>
      <c r="AG201" s="408"/>
      <c r="AH201" s="409" t="s">
        <v>18</v>
      </c>
      <c r="AI201" s="408"/>
      <c r="AJ201" s="408"/>
      <c r="AK201" s="408"/>
      <c r="AL201" s="408"/>
      <c r="AM201" s="408"/>
      <c r="AN201" s="408"/>
      <c r="AO201" s="408"/>
      <c r="AP201" s="408"/>
      <c r="AQ201" s="408"/>
      <c r="AR201" s="408"/>
      <c r="AS201" s="408"/>
      <c r="AT201" s="410"/>
      <c r="AU201" s="443" t="s">
        <v>19</v>
      </c>
      <c r="AV201" s="444"/>
      <c r="AW201" s="444"/>
      <c r="AX201" s="445"/>
    </row>
    <row r="202" spans="1:50" ht="24.75" customHeight="1" x14ac:dyDescent="0.15">
      <c r="A202" s="1038"/>
      <c r="B202" s="1039"/>
      <c r="C202" s="1039"/>
      <c r="D202" s="1039"/>
      <c r="E202" s="1039"/>
      <c r="F202" s="1040"/>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38"/>
      <c r="B203" s="1039"/>
      <c r="C203" s="1039"/>
      <c r="D203" s="1039"/>
      <c r="E203" s="1039"/>
      <c r="F203" s="1040"/>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12"/>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38"/>
      <c r="B204" s="1039"/>
      <c r="C204" s="1039"/>
      <c r="D204" s="1039"/>
      <c r="E204" s="1039"/>
      <c r="F204" s="1040"/>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12"/>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38"/>
      <c r="B205" s="1039"/>
      <c r="C205" s="1039"/>
      <c r="D205" s="1039"/>
      <c r="E205" s="1039"/>
      <c r="F205" s="1040"/>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12"/>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38"/>
      <c r="B206" s="1039"/>
      <c r="C206" s="1039"/>
      <c r="D206" s="1039"/>
      <c r="E206" s="1039"/>
      <c r="F206" s="1040"/>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12"/>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38"/>
      <c r="B207" s="1039"/>
      <c r="C207" s="1039"/>
      <c r="D207" s="1039"/>
      <c r="E207" s="1039"/>
      <c r="F207" s="1040"/>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12"/>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38"/>
      <c r="B208" s="1039"/>
      <c r="C208" s="1039"/>
      <c r="D208" s="1039"/>
      <c r="E208" s="1039"/>
      <c r="F208" s="1040"/>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12"/>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38"/>
      <c r="B209" s="1039"/>
      <c r="C209" s="1039"/>
      <c r="D209" s="1039"/>
      <c r="E209" s="1039"/>
      <c r="F209" s="1040"/>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12"/>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38"/>
      <c r="B210" s="1039"/>
      <c r="C210" s="1039"/>
      <c r="D210" s="1039"/>
      <c r="E210" s="1039"/>
      <c r="F210" s="1040"/>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12"/>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38"/>
      <c r="B211" s="1039"/>
      <c r="C211" s="1039"/>
      <c r="D211" s="1039"/>
      <c r="E211" s="1039"/>
      <c r="F211" s="1040"/>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12"/>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38"/>
      <c r="B215" s="1039"/>
      <c r="C215" s="1039"/>
      <c r="D215" s="1039"/>
      <c r="E215" s="1039"/>
      <c r="F215" s="1040"/>
      <c r="G215" s="407" t="s">
        <v>17</v>
      </c>
      <c r="H215" s="408"/>
      <c r="I215" s="408"/>
      <c r="J215" s="408"/>
      <c r="K215" s="408"/>
      <c r="L215" s="409" t="s">
        <v>18</v>
      </c>
      <c r="M215" s="408"/>
      <c r="N215" s="408"/>
      <c r="O215" s="408"/>
      <c r="P215" s="408"/>
      <c r="Q215" s="408"/>
      <c r="R215" s="408"/>
      <c r="S215" s="408"/>
      <c r="T215" s="408"/>
      <c r="U215" s="408"/>
      <c r="V215" s="408"/>
      <c r="W215" s="408"/>
      <c r="X215" s="410"/>
      <c r="Y215" s="443" t="s">
        <v>19</v>
      </c>
      <c r="Z215" s="444"/>
      <c r="AA215" s="444"/>
      <c r="AB215" s="450"/>
      <c r="AC215" s="407" t="s">
        <v>17</v>
      </c>
      <c r="AD215" s="408"/>
      <c r="AE215" s="408"/>
      <c r="AF215" s="408"/>
      <c r="AG215" s="408"/>
      <c r="AH215" s="409" t="s">
        <v>18</v>
      </c>
      <c r="AI215" s="408"/>
      <c r="AJ215" s="408"/>
      <c r="AK215" s="408"/>
      <c r="AL215" s="408"/>
      <c r="AM215" s="408"/>
      <c r="AN215" s="408"/>
      <c r="AO215" s="408"/>
      <c r="AP215" s="408"/>
      <c r="AQ215" s="408"/>
      <c r="AR215" s="408"/>
      <c r="AS215" s="408"/>
      <c r="AT215" s="410"/>
      <c r="AU215" s="443" t="s">
        <v>19</v>
      </c>
      <c r="AV215" s="444"/>
      <c r="AW215" s="444"/>
      <c r="AX215" s="445"/>
    </row>
    <row r="216" spans="1:50" ht="24.75" customHeight="1" x14ac:dyDescent="0.15">
      <c r="A216" s="1038"/>
      <c r="B216" s="1039"/>
      <c r="C216" s="1039"/>
      <c r="D216" s="1039"/>
      <c r="E216" s="1039"/>
      <c r="F216" s="1040"/>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38"/>
      <c r="B217" s="1039"/>
      <c r="C217" s="1039"/>
      <c r="D217" s="1039"/>
      <c r="E217" s="1039"/>
      <c r="F217" s="1040"/>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12"/>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38"/>
      <c r="B218" s="1039"/>
      <c r="C218" s="1039"/>
      <c r="D218" s="1039"/>
      <c r="E218" s="1039"/>
      <c r="F218" s="1040"/>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12"/>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38"/>
      <c r="B219" s="1039"/>
      <c r="C219" s="1039"/>
      <c r="D219" s="1039"/>
      <c r="E219" s="1039"/>
      <c r="F219" s="1040"/>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12"/>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38"/>
      <c r="B220" s="1039"/>
      <c r="C220" s="1039"/>
      <c r="D220" s="1039"/>
      <c r="E220" s="1039"/>
      <c r="F220" s="1040"/>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12"/>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38"/>
      <c r="B221" s="1039"/>
      <c r="C221" s="1039"/>
      <c r="D221" s="1039"/>
      <c r="E221" s="1039"/>
      <c r="F221" s="1040"/>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12"/>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38"/>
      <c r="B222" s="1039"/>
      <c r="C222" s="1039"/>
      <c r="D222" s="1039"/>
      <c r="E222" s="1039"/>
      <c r="F222" s="1040"/>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12"/>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38"/>
      <c r="B223" s="1039"/>
      <c r="C223" s="1039"/>
      <c r="D223" s="1039"/>
      <c r="E223" s="1039"/>
      <c r="F223" s="1040"/>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12"/>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38"/>
      <c r="B224" s="1039"/>
      <c r="C224" s="1039"/>
      <c r="D224" s="1039"/>
      <c r="E224" s="1039"/>
      <c r="F224" s="1040"/>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12"/>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38"/>
      <c r="B225" s="1039"/>
      <c r="C225" s="1039"/>
      <c r="D225" s="1039"/>
      <c r="E225" s="1039"/>
      <c r="F225" s="1040"/>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12"/>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38"/>
      <c r="B226" s="1039"/>
      <c r="C226" s="1039"/>
      <c r="D226" s="1039"/>
      <c r="E226" s="1039"/>
      <c r="F226" s="1040"/>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38"/>
      <c r="B227" s="1039"/>
      <c r="C227" s="1039"/>
      <c r="D227" s="1039"/>
      <c r="E227" s="1039"/>
      <c r="F227" s="1040"/>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38"/>
      <c r="B228" s="1039"/>
      <c r="C228" s="1039"/>
      <c r="D228" s="1039"/>
      <c r="E228" s="1039"/>
      <c r="F228" s="1040"/>
      <c r="G228" s="407" t="s">
        <v>17</v>
      </c>
      <c r="H228" s="408"/>
      <c r="I228" s="408"/>
      <c r="J228" s="408"/>
      <c r="K228" s="408"/>
      <c r="L228" s="409" t="s">
        <v>18</v>
      </c>
      <c r="M228" s="408"/>
      <c r="N228" s="408"/>
      <c r="O228" s="408"/>
      <c r="P228" s="408"/>
      <c r="Q228" s="408"/>
      <c r="R228" s="408"/>
      <c r="S228" s="408"/>
      <c r="T228" s="408"/>
      <c r="U228" s="408"/>
      <c r="V228" s="408"/>
      <c r="W228" s="408"/>
      <c r="X228" s="410"/>
      <c r="Y228" s="443" t="s">
        <v>19</v>
      </c>
      <c r="Z228" s="444"/>
      <c r="AA228" s="444"/>
      <c r="AB228" s="450"/>
      <c r="AC228" s="407" t="s">
        <v>17</v>
      </c>
      <c r="AD228" s="408"/>
      <c r="AE228" s="408"/>
      <c r="AF228" s="408"/>
      <c r="AG228" s="408"/>
      <c r="AH228" s="409" t="s">
        <v>18</v>
      </c>
      <c r="AI228" s="408"/>
      <c r="AJ228" s="408"/>
      <c r="AK228" s="408"/>
      <c r="AL228" s="408"/>
      <c r="AM228" s="408"/>
      <c r="AN228" s="408"/>
      <c r="AO228" s="408"/>
      <c r="AP228" s="408"/>
      <c r="AQ228" s="408"/>
      <c r="AR228" s="408"/>
      <c r="AS228" s="408"/>
      <c r="AT228" s="410"/>
      <c r="AU228" s="443" t="s">
        <v>19</v>
      </c>
      <c r="AV228" s="444"/>
      <c r="AW228" s="444"/>
      <c r="AX228" s="445"/>
    </row>
    <row r="229" spans="1:50" ht="24.75" customHeight="1" x14ac:dyDescent="0.15">
      <c r="A229" s="1038"/>
      <c r="B229" s="1039"/>
      <c r="C229" s="1039"/>
      <c r="D229" s="1039"/>
      <c r="E229" s="1039"/>
      <c r="F229" s="1040"/>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38"/>
      <c r="B230" s="1039"/>
      <c r="C230" s="1039"/>
      <c r="D230" s="1039"/>
      <c r="E230" s="1039"/>
      <c r="F230" s="1040"/>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12"/>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38"/>
      <c r="B231" s="1039"/>
      <c r="C231" s="1039"/>
      <c r="D231" s="1039"/>
      <c r="E231" s="1039"/>
      <c r="F231" s="1040"/>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12"/>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38"/>
      <c r="B232" s="1039"/>
      <c r="C232" s="1039"/>
      <c r="D232" s="1039"/>
      <c r="E232" s="1039"/>
      <c r="F232" s="1040"/>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12"/>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38"/>
      <c r="B233" s="1039"/>
      <c r="C233" s="1039"/>
      <c r="D233" s="1039"/>
      <c r="E233" s="1039"/>
      <c r="F233" s="1040"/>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12"/>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38"/>
      <c r="B234" s="1039"/>
      <c r="C234" s="1039"/>
      <c r="D234" s="1039"/>
      <c r="E234" s="1039"/>
      <c r="F234" s="1040"/>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12"/>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38"/>
      <c r="B235" s="1039"/>
      <c r="C235" s="1039"/>
      <c r="D235" s="1039"/>
      <c r="E235" s="1039"/>
      <c r="F235" s="1040"/>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12"/>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38"/>
      <c r="B236" s="1039"/>
      <c r="C236" s="1039"/>
      <c r="D236" s="1039"/>
      <c r="E236" s="1039"/>
      <c r="F236" s="1040"/>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12"/>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38"/>
      <c r="B237" s="1039"/>
      <c r="C237" s="1039"/>
      <c r="D237" s="1039"/>
      <c r="E237" s="1039"/>
      <c r="F237" s="1040"/>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12"/>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38"/>
      <c r="B238" s="1039"/>
      <c r="C238" s="1039"/>
      <c r="D238" s="1039"/>
      <c r="E238" s="1039"/>
      <c r="F238" s="1040"/>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12"/>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38"/>
      <c r="B239" s="1039"/>
      <c r="C239" s="1039"/>
      <c r="D239" s="1039"/>
      <c r="E239" s="1039"/>
      <c r="F239" s="1040"/>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38"/>
      <c r="B240" s="1039"/>
      <c r="C240" s="1039"/>
      <c r="D240" s="1039"/>
      <c r="E240" s="1039"/>
      <c r="F240" s="1040"/>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38"/>
      <c r="B241" s="1039"/>
      <c r="C241" s="1039"/>
      <c r="D241" s="1039"/>
      <c r="E241" s="1039"/>
      <c r="F241" s="1040"/>
      <c r="G241" s="407" t="s">
        <v>17</v>
      </c>
      <c r="H241" s="408"/>
      <c r="I241" s="408"/>
      <c r="J241" s="408"/>
      <c r="K241" s="408"/>
      <c r="L241" s="409" t="s">
        <v>18</v>
      </c>
      <c r="M241" s="408"/>
      <c r="N241" s="408"/>
      <c r="O241" s="408"/>
      <c r="P241" s="408"/>
      <c r="Q241" s="408"/>
      <c r="R241" s="408"/>
      <c r="S241" s="408"/>
      <c r="T241" s="408"/>
      <c r="U241" s="408"/>
      <c r="V241" s="408"/>
      <c r="W241" s="408"/>
      <c r="X241" s="410"/>
      <c r="Y241" s="443" t="s">
        <v>19</v>
      </c>
      <c r="Z241" s="444"/>
      <c r="AA241" s="444"/>
      <c r="AB241" s="450"/>
      <c r="AC241" s="407" t="s">
        <v>17</v>
      </c>
      <c r="AD241" s="408"/>
      <c r="AE241" s="408"/>
      <c r="AF241" s="408"/>
      <c r="AG241" s="408"/>
      <c r="AH241" s="409" t="s">
        <v>18</v>
      </c>
      <c r="AI241" s="408"/>
      <c r="AJ241" s="408"/>
      <c r="AK241" s="408"/>
      <c r="AL241" s="408"/>
      <c r="AM241" s="408"/>
      <c r="AN241" s="408"/>
      <c r="AO241" s="408"/>
      <c r="AP241" s="408"/>
      <c r="AQ241" s="408"/>
      <c r="AR241" s="408"/>
      <c r="AS241" s="408"/>
      <c r="AT241" s="410"/>
      <c r="AU241" s="443" t="s">
        <v>19</v>
      </c>
      <c r="AV241" s="444"/>
      <c r="AW241" s="444"/>
      <c r="AX241" s="445"/>
    </row>
    <row r="242" spans="1:50" ht="24.75" customHeight="1" x14ac:dyDescent="0.15">
      <c r="A242" s="1038"/>
      <c r="B242" s="1039"/>
      <c r="C242" s="1039"/>
      <c r="D242" s="1039"/>
      <c r="E242" s="1039"/>
      <c r="F242" s="1040"/>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38"/>
      <c r="B243" s="1039"/>
      <c r="C243" s="1039"/>
      <c r="D243" s="1039"/>
      <c r="E243" s="1039"/>
      <c r="F243" s="1040"/>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12"/>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38"/>
      <c r="B244" s="1039"/>
      <c r="C244" s="1039"/>
      <c r="D244" s="1039"/>
      <c r="E244" s="1039"/>
      <c r="F244" s="1040"/>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12"/>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38"/>
      <c r="B245" s="1039"/>
      <c r="C245" s="1039"/>
      <c r="D245" s="1039"/>
      <c r="E245" s="1039"/>
      <c r="F245" s="1040"/>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12"/>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38"/>
      <c r="B246" s="1039"/>
      <c r="C246" s="1039"/>
      <c r="D246" s="1039"/>
      <c r="E246" s="1039"/>
      <c r="F246" s="1040"/>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12"/>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38"/>
      <c r="B247" s="1039"/>
      <c r="C247" s="1039"/>
      <c r="D247" s="1039"/>
      <c r="E247" s="1039"/>
      <c r="F247" s="1040"/>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12"/>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38"/>
      <c r="B248" s="1039"/>
      <c r="C248" s="1039"/>
      <c r="D248" s="1039"/>
      <c r="E248" s="1039"/>
      <c r="F248" s="1040"/>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12"/>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38"/>
      <c r="B249" s="1039"/>
      <c r="C249" s="1039"/>
      <c r="D249" s="1039"/>
      <c r="E249" s="1039"/>
      <c r="F249" s="1040"/>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12"/>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38"/>
      <c r="B250" s="1039"/>
      <c r="C250" s="1039"/>
      <c r="D250" s="1039"/>
      <c r="E250" s="1039"/>
      <c r="F250" s="1040"/>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12"/>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38"/>
      <c r="B251" s="1039"/>
      <c r="C251" s="1039"/>
      <c r="D251" s="1039"/>
      <c r="E251" s="1039"/>
      <c r="F251" s="1040"/>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12"/>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38"/>
      <c r="B252" s="1039"/>
      <c r="C252" s="1039"/>
      <c r="D252" s="1039"/>
      <c r="E252" s="1039"/>
      <c r="F252" s="1040"/>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38"/>
      <c r="B253" s="1039"/>
      <c r="C253" s="1039"/>
      <c r="D253" s="1039"/>
      <c r="E253" s="1039"/>
      <c r="F253" s="1040"/>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38"/>
      <c r="B254" s="1039"/>
      <c r="C254" s="1039"/>
      <c r="D254" s="1039"/>
      <c r="E254" s="1039"/>
      <c r="F254" s="1040"/>
      <c r="G254" s="407" t="s">
        <v>17</v>
      </c>
      <c r="H254" s="408"/>
      <c r="I254" s="408"/>
      <c r="J254" s="408"/>
      <c r="K254" s="408"/>
      <c r="L254" s="409" t="s">
        <v>18</v>
      </c>
      <c r="M254" s="408"/>
      <c r="N254" s="408"/>
      <c r="O254" s="408"/>
      <c r="P254" s="408"/>
      <c r="Q254" s="408"/>
      <c r="R254" s="408"/>
      <c r="S254" s="408"/>
      <c r="T254" s="408"/>
      <c r="U254" s="408"/>
      <c r="V254" s="408"/>
      <c r="W254" s="408"/>
      <c r="X254" s="410"/>
      <c r="Y254" s="443" t="s">
        <v>19</v>
      </c>
      <c r="Z254" s="444"/>
      <c r="AA254" s="444"/>
      <c r="AB254" s="450"/>
      <c r="AC254" s="407" t="s">
        <v>17</v>
      </c>
      <c r="AD254" s="408"/>
      <c r="AE254" s="408"/>
      <c r="AF254" s="408"/>
      <c r="AG254" s="408"/>
      <c r="AH254" s="409" t="s">
        <v>18</v>
      </c>
      <c r="AI254" s="408"/>
      <c r="AJ254" s="408"/>
      <c r="AK254" s="408"/>
      <c r="AL254" s="408"/>
      <c r="AM254" s="408"/>
      <c r="AN254" s="408"/>
      <c r="AO254" s="408"/>
      <c r="AP254" s="408"/>
      <c r="AQ254" s="408"/>
      <c r="AR254" s="408"/>
      <c r="AS254" s="408"/>
      <c r="AT254" s="410"/>
      <c r="AU254" s="443" t="s">
        <v>19</v>
      </c>
      <c r="AV254" s="444"/>
      <c r="AW254" s="444"/>
      <c r="AX254" s="445"/>
    </row>
    <row r="255" spans="1:50" ht="24.75" customHeight="1" x14ac:dyDescent="0.15">
      <c r="A255" s="1038"/>
      <c r="B255" s="1039"/>
      <c r="C255" s="1039"/>
      <c r="D255" s="1039"/>
      <c r="E255" s="1039"/>
      <c r="F255" s="1040"/>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38"/>
      <c r="B256" s="1039"/>
      <c r="C256" s="1039"/>
      <c r="D256" s="1039"/>
      <c r="E256" s="1039"/>
      <c r="F256" s="1040"/>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12"/>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38"/>
      <c r="B257" s="1039"/>
      <c r="C257" s="1039"/>
      <c r="D257" s="1039"/>
      <c r="E257" s="1039"/>
      <c r="F257" s="1040"/>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12"/>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38"/>
      <c r="B258" s="1039"/>
      <c r="C258" s="1039"/>
      <c r="D258" s="1039"/>
      <c r="E258" s="1039"/>
      <c r="F258" s="1040"/>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12"/>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38"/>
      <c r="B259" s="1039"/>
      <c r="C259" s="1039"/>
      <c r="D259" s="1039"/>
      <c r="E259" s="1039"/>
      <c r="F259" s="1040"/>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12"/>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38"/>
      <c r="B260" s="1039"/>
      <c r="C260" s="1039"/>
      <c r="D260" s="1039"/>
      <c r="E260" s="1039"/>
      <c r="F260" s="1040"/>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12"/>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38"/>
      <c r="B261" s="1039"/>
      <c r="C261" s="1039"/>
      <c r="D261" s="1039"/>
      <c r="E261" s="1039"/>
      <c r="F261" s="1040"/>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12"/>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38"/>
      <c r="B262" s="1039"/>
      <c r="C262" s="1039"/>
      <c r="D262" s="1039"/>
      <c r="E262" s="1039"/>
      <c r="F262" s="1040"/>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12"/>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38"/>
      <c r="B263" s="1039"/>
      <c r="C263" s="1039"/>
      <c r="D263" s="1039"/>
      <c r="E263" s="1039"/>
      <c r="F263" s="1040"/>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12"/>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38"/>
      <c r="B264" s="1039"/>
      <c r="C264" s="1039"/>
      <c r="D264" s="1039"/>
      <c r="E264" s="1039"/>
      <c r="F264" s="1040"/>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12"/>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33"/>
      <c r="AP3" s="434" t="s">
        <v>420</v>
      </c>
      <c r="AQ3" s="434"/>
      <c r="AR3" s="434"/>
      <c r="AS3" s="434"/>
      <c r="AT3" s="434"/>
      <c r="AU3" s="434"/>
      <c r="AV3" s="434"/>
      <c r="AW3" s="434"/>
      <c r="AX3" s="434"/>
    </row>
    <row r="4" spans="1:50" ht="26.25" customHeight="1" x14ac:dyDescent="0.15">
      <c r="A4" s="1058">
        <v>1</v>
      </c>
      <c r="B4" s="1058">
        <v>1</v>
      </c>
      <c r="C4" s="425"/>
      <c r="D4" s="425"/>
      <c r="E4" s="425"/>
      <c r="F4" s="425"/>
      <c r="G4" s="425"/>
      <c r="H4" s="425"/>
      <c r="I4" s="425"/>
      <c r="J4" s="426"/>
      <c r="K4" s="427"/>
      <c r="L4" s="427"/>
      <c r="M4" s="427"/>
      <c r="N4" s="427"/>
      <c r="O4" s="427"/>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25"/>
      <c r="D5" s="425"/>
      <c r="E5" s="425"/>
      <c r="F5" s="425"/>
      <c r="G5" s="425"/>
      <c r="H5" s="425"/>
      <c r="I5" s="425"/>
      <c r="J5" s="426"/>
      <c r="K5" s="427"/>
      <c r="L5" s="427"/>
      <c r="M5" s="427"/>
      <c r="N5" s="427"/>
      <c r="O5" s="427"/>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25"/>
      <c r="D6" s="425"/>
      <c r="E6" s="425"/>
      <c r="F6" s="425"/>
      <c r="G6" s="425"/>
      <c r="H6" s="425"/>
      <c r="I6" s="425"/>
      <c r="J6" s="426"/>
      <c r="K6" s="427"/>
      <c r="L6" s="427"/>
      <c r="M6" s="427"/>
      <c r="N6" s="427"/>
      <c r="O6" s="427"/>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25"/>
      <c r="D7" s="425"/>
      <c r="E7" s="425"/>
      <c r="F7" s="425"/>
      <c r="G7" s="425"/>
      <c r="H7" s="425"/>
      <c r="I7" s="425"/>
      <c r="J7" s="426"/>
      <c r="K7" s="427"/>
      <c r="L7" s="427"/>
      <c r="M7" s="427"/>
      <c r="N7" s="427"/>
      <c r="O7" s="427"/>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25"/>
      <c r="D8" s="425"/>
      <c r="E8" s="425"/>
      <c r="F8" s="425"/>
      <c r="G8" s="425"/>
      <c r="H8" s="425"/>
      <c r="I8" s="425"/>
      <c r="J8" s="426"/>
      <c r="K8" s="427"/>
      <c r="L8" s="427"/>
      <c r="M8" s="427"/>
      <c r="N8" s="427"/>
      <c r="O8" s="427"/>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25"/>
      <c r="D9" s="425"/>
      <c r="E9" s="425"/>
      <c r="F9" s="425"/>
      <c r="G9" s="425"/>
      <c r="H9" s="425"/>
      <c r="I9" s="425"/>
      <c r="J9" s="426"/>
      <c r="K9" s="427"/>
      <c r="L9" s="427"/>
      <c r="M9" s="427"/>
      <c r="N9" s="427"/>
      <c r="O9" s="42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33"/>
      <c r="AP36" s="434" t="s">
        <v>420</v>
      </c>
      <c r="AQ36" s="434"/>
      <c r="AR36" s="434"/>
      <c r="AS36" s="434"/>
      <c r="AT36" s="434"/>
      <c r="AU36" s="434"/>
      <c r="AV36" s="434"/>
      <c r="AW36" s="434"/>
      <c r="AX36" s="434"/>
    </row>
    <row r="37" spans="1:50" ht="26.25" customHeight="1" x14ac:dyDescent="0.15">
      <c r="A37" s="1058">
        <v>1</v>
      </c>
      <c r="B37" s="1058">
        <v>1</v>
      </c>
      <c r="C37" s="425"/>
      <c r="D37" s="425"/>
      <c r="E37" s="425"/>
      <c r="F37" s="425"/>
      <c r="G37" s="425"/>
      <c r="H37" s="425"/>
      <c r="I37" s="425"/>
      <c r="J37" s="426"/>
      <c r="K37" s="427"/>
      <c r="L37" s="427"/>
      <c r="M37" s="427"/>
      <c r="N37" s="427"/>
      <c r="O37" s="427"/>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33"/>
      <c r="AP69" s="434" t="s">
        <v>420</v>
      </c>
      <c r="AQ69" s="434"/>
      <c r="AR69" s="434"/>
      <c r="AS69" s="434"/>
      <c r="AT69" s="434"/>
      <c r="AU69" s="434"/>
      <c r="AV69" s="434"/>
      <c r="AW69" s="434"/>
      <c r="AX69" s="434"/>
    </row>
    <row r="70" spans="1:50" ht="26.25" customHeight="1" x14ac:dyDescent="0.15">
      <c r="A70" s="1058">
        <v>1</v>
      </c>
      <c r="B70" s="1058">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33"/>
      <c r="AP102" s="434" t="s">
        <v>420</v>
      </c>
      <c r="AQ102" s="434"/>
      <c r="AR102" s="434"/>
      <c r="AS102" s="434"/>
      <c r="AT102" s="434"/>
      <c r="AU102" s="434"/>
      <c r="AV102" s="434"/>
      <c r="AW102" s="434"/>
      <c r="AX102" s="434"/>
    </row>
    <row r="103" spans="1:50" ht="26.25" customHeight="1" x14ac:dyDescent="0.15">
      <c r="A103" s="1058">
        <v>1</v>
      </c>
      <c r="B103" s="1058">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33"/>
      <c r="AP135" s="434" t="s">
        <v>420</v>
      </c>
      <c r="AQ135" s="434"/>
      <c r="AR135" s="434"/>
      <c r="AS135" s="434"/>
      <c r="AT135" s="434"/>
      <c r="AU135" s="434"/>
      <c r="AV135" s="434"/>
      <c r="AW135" s="434"/>
      <c r="AX135" s="434"/>
    </row>
    <row r="136" spans="1:50" ht="26.25" customHeight="1" x14ac:dyDescent="0.15">
      <c r="A136" s="1058">
        <v>1</v>
      </c>
      <c r="B136" s="1058">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33"/>
      <c r="AP168" s="434" t="s">
        <v>420</v>
      </c>
      <c r="AQ168" s="434"/>
      <c r="AR168" s="434"/>
      <c r="AS168" s="434"/>
      <c r="AT168" s="434"/>
      <c r="AU168" s="434"/>
      <c r="AV168" s="434"/>
      <c r="AW168" s="434"/>
      <c r="AX168" s="434"/>
    </row>
    <row r="169" spans="1:50" ht="26.25" customHeight="1" x14ac:dyDescent="0.15">
      <c r="A169" s="1058">
        <v>1</v>
      </c>
      <c r="B169" s="1058">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33"/>
      <c r="AP201" s="434" t="s">
        <v>420</v>
      </c>
      <c r="AQ201" s="434"/>
      <c r="AR201" s="434"/>
      <c r="AS201" s="434"/>
      <c r="AT201" s="434"/>
      <c r="AU201" s="434"/>
      <c r="AV201" s="434"/>
      <c r="AW201" s="434"/>
      <c r="AX201" s="434"/>
    </row>
    <row r="202" spans="1:50" ht="26.25" customHeight="1" x14ac:dyDescent="0.15">
      <c r="A202" s="1058">
        <v>1</v>
      </c>
      <c r="B202" s="1058">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33"/>
      <c r="AP234" s="434" t="s">
        <v>420</v>
      </c>
      <c r="AQ234" s="434"/>
      <c r="AR234" s="434"/>
      <c r="AS234" s="434"/>
      <c r="AT234" s="434"/>
      <c r="AU234" s="434"/>
      <c r="AV234" s="434"/>
      <c r="AW234" s="434"/>
      <c r="AX234" s="434"/>
    </row>
    <row r="235" spans="1:50" ht="26.25" customHeight="1" x14ac:dyDescent="0.15">
      <c r="A235" s="1058">
        <v>1</v>
      </c>
      <c r="B235" s="1058">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33"/>
      <c r="AP267" s="434" t="s">
        <v>420</v>
      </c>
      <c r="AQ267" s="434"/>
      <c r="AR267" s="434"/>
      <c r="AS267" s="434"/>
      <c r="AT267" s="434"/>
      <c r="AU267" s="434"/>
      <c r="AV267" s="434"/>
      <c r="AW267" s="434"/>
      <c r="AX267" s="434"/>
    </row>
    <row r="268" spans="1:50" ht="26.25" customHeight="1" x14ac:dyDescent="0.15">
      <c r="A268" s="1058">
        <v>1</v>
      </c>
      <c r="B268" s="1058">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33"/>
      <c r="AP300" s="434" t="s">
        <v>420</v>
      </c>
      <c r="AQ300" s="434"/>
      <c r="AR300" s="434"/>
      <c r="AS300" s="434"/>
      <c r="AT300" s="434"/>
      <c r="AU300" s="434"/>
      <c r="AV300" s="434"/>
      <c r="AW300" s="434"/>
      <c r="AX300" s="434"/>
    </row>
    <row r="301" spans="1:50" ht="26.25" customHeight="1" x14ac:dyDescent="0.15">
      <c r="A301" s="1058">
        <v>1</v>
      </c>
      <c r="B301" s="1058">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33"/>
      <c r="AP333" s="434" t="s">
        <v>420</v>
      </c>
      <c r="AQ333" s="434"/>
      <c r="AR333" s="434"/>
      <c r="AS333" s="434"/>
      <c r="AT333" s="434"/>
      <c r="AU333" s="434"/>
      <c r="AV333" s="434"/>
      <c r="AW333" s="434"/>
      <c r="AX333" s="434"/>
    </row>
    <row r="334" spans="1:50" ht="26.25" customHeight="1" x14ac:dyDescent="0.15">
      <c r="A334" s="1058">
        <v>1</v>
      </c>
      <c r="B334" s="1058">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33"/>
      <c r="AP366" s="434" t="s">
        <v>420</v>
      </c>
      <c r="AQ366" s="434"/>
      <c r="AR366" s="434"/>
      <c r="AS366" s="434"/>
      <c r="AT366" s="434"/>
      <c r="AU366" s="434"/>
      <c r="AV366" s="434"/>
      <c r="AW366" s="434"/>
      <c r="AX366" s="434"/>
    </row>
    <row r="367" spans="1:50" ht="26.25" customHeight="1" x14ac:dyDescent="0.15">
      <c r="A367" s="1058">
        <v>1</v>
      </c>
      <c r="B367" s="1058">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33"/>
      <c r="AP399" s="434" t="s">
        <v>420</v>
      </c>
      <c r="AQ399" s="434"/>
      <c r="AR399" s="434"/>
      <c r="AS399" s="434"/>
      <c r="AT399" s="434"/>
      <c r="AU399" s="434"/>
      <c r="AV399" s="434"/>
      <c r="AW399" s="434"/>
      <c r="AX399" s="434"/>
    </row>
    <row r="400" spans="1:50" ht="26.25" customHeight="1" x14ac:dyDescent="0.15">
      <c r="A400" s="1058">
        <v>1</v>
      </c>
      <c r="B400" s="1058">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33"/>
      <c r="AP432" s="434" t="s">
        <v>420</v>
      </c>
      <c r="AQ432" s="434"/>
      <c r="AR432" s="434"/>
      <c r="AS432" s="434"/>
      <c r="AT432" s="434"/>
      <c r="AU432" s="434"/>
      <c r="AV432" s="434"/>
      <c r="AW432" s="434"/>
      <c r="AX432" s="434"/>
    </row>
    <row r="433" spans="1:50" ht="26.25" customHeight="1" x14ac:dyDescent="0.15">
      <c r="A433" s="1058">
        <v>1</v>
      </c>
      <c r="B433" s="1058">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33"/>
      <c r="AP465" s="434" t="s">
        <v>420</v>
      </c>
      <c r="AQ465" s="434"/>
      <c r="AR465" s="434"/>
      <c r="AS465" s="434"/>
      <c r="AT465" s="434"/>
      <c r="AU465" s="434"/>
      <c r="AV465" s="434"/>
      <c r="AW465" s="434"/>
      <c r="AX465" s="434"/>
    </row>
    <row r="466" spans="1:50" ht="26.25" customHeight="1" x14ac:dyDescent="0.15">
      <c r="A466" s="1058">
        <v>1</v>
      </c>
      <c r="B466" s="1058">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33"/>
      <c r="AP498" s="434" t="s">
        <v>420</v>
      </c>
      <c r="AQ498" s="434"/>
      <c r="AR498" s="434"/>
      <c r="AS498" s="434"/>
      <c r="AT498" s="434"/>
      <c r="AU498" s="434"/>
      <c r="AV498" s="434"/>
      <c r="AW498" s="434"/>
      <c r="AX498" s="434"/>
    </row>
    <row r="499" spans="1:50" ht="26.25" customHeight="1" x14ac:dyDescent="0.15">
      <c r="A499" s="1058">
        <v>1</v>
      </c>
      <c r="B499" s="1058">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33"/>
      <c r="AP531" s="434" t="s">
        <v>420</v>
      </c>
      <c r="AQ531" s="434"/>
      <c r="AR531" s="434"/>
      <c r="AS531" s="434"/>
      <c r="AT531" s="434"/>
      <c r="AU531" s="434"/>
      <c r="AV531" s="434"/>
      <c r="AW531" s="434"/>
      <c r="AX531" s="434"/>
    </row>
    <row r="532" spans="1:50" ht="26.25" customHeight="1" x14ac:dyDescent="0.15">
      <c r="A532" s="1058">
        <v>1</v>
      </c>
      <c r="B532" s="1058">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33"/>
      <c r="AP564" s="434" t="s">
        <v>420</v>
      </c>
      <c r="AQ564" s="434"/>
      <c r="AR564" s="434"/>
      <c r="AS564" s="434"/>
      <c r="AT564" s="434"/>
      <c r="AU564" s="434"/>
      <c r="AV564" s="434"/>
      <c r="AW564" s="434"/>
      <c r="AX564" s="434"/>
    </row>
    <row r="565" spans="1:50" ht="26.25" customHeight="1" x14ac:dyDescent="0.15">
      <c r="A565" s="1058">
        <v>1</v>
      </c>
      <c r="B565" s="1058">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33"/>
      <c r="AP597" s="434" t="s">
        <v>420</v>
      </c>
      <c r="AQ597" s="434"/>
      <c r="AR597" s="434"/>
      <c r="AS597" s="434"/>
      <c r="AT597" s="434"/>
      <c r="AU597" s="434"/>
      <c r="AV597" s="434"/>
      <c r="AW597" s="434"/>
      <c r="AX597" s="434"/>
    </row>
    <row r="598" spans="1:50" ht="26.25" customHeight="1" x14ac:dyDescent="0.15">
      <c r="A598" s="1058">
        <v>1</v>
      </c>
      <c r="B598" s="1058">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33"/>
      <c r="AP630" s="434" t="s">
        <v>420</v>
      </c>
      <c r="AQ630" s="434"/>
      <c r="AR630" s="434"/>
      <c r="AS630" s="434"/>
      <c r="AT630" s="434"/>
      <c r="AU630" s="434"/>
      <c r="AV630" s="434"/>
      <c r="AW630" s="434"/>
      <c r="AX630" s="434"/>
    </row>
    <row r="631" spans="1:50" ht="26.25" customHeight="1" x14ac:dyDescent="0.15">
      <c r="A631" s="1058">
        <v>1</v>
      </c>
      <c r="B631" s="1058">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33"/>
      <c r="AP663" s="434" t="s">
        <v>420</v>
      </c>
      <c r="AQ663" s="434"/>
      <c r="AR663" s="434"/>
      <c r="AS663" s="434"/>
      <c r="AT663" s="434"/>
      <c r="AU663" s="434"/>
      <c r="AV663" s="434"/>
      <c r="AW663" s="434"/>
      <c r="AX663" s="434"/>
    </row>
    <row r="664" spans="1:50" ht="26.25" customHeight="1" x14ac:dyDescent="0.15">
      <c r="A664" s="1058">
        <v>1</v>
      </c>
      <c r="B664" s="1058">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33"/>
      <c r="AP696" s="434" t="s">
        <v>420</v>
      </c>
      <c r="AQ696" s="434"/>
      <c r="AR696" s="434"/>
      <c r="AS696" s="434"/>
      <c r="AT696" s="434"/>
      <c r="AU696" s="434"/>
      <c r="AV696" s="434"/>
      <c r="AW696" s="434"/>
      <c r="AX696" s="434"/>
    </row>
    <row r="697" spans="1:50" ht="26.25" customHeight="1" x14ac:dyDescent="0.15">
      <c r="A697" s="1058">
        <v>1</v>
      </c>
      <c r="B697" s="1058">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33"/>
      <c r="AP729" s="434" t="s">
        <v>420</v>
      </c>
      <c r="AQ729" s="434"/>
      <c r="AR729" s="434"/>
      <c r="AS729" s="434"/>
      <c r="AT729" s="434"/>
      <c r="AU729" s="434"/>
      <c r="AV729" s="434"/>
      <c r="AW729" s="434"/>
      <c r="AX729" s="434"/>
    </row>
    <row r="730" spans="1:50" ht="26.25" customHeight="1" x14ac:dyDescent="0.15">
      <c r="A730" s="1058">
        <v>1</v>
      </c>
      <c r="B730" s="1058">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33"/>
      <c r="AP762" s="434" t="s">
        <v>420</v>
      </c>
      <c r="AQ762" s="434"/>
      <c r="AR762" s="434"/>
      <c r="AS762" s="434"/>
      <c r="AT762" s="434"/>
      <c r="AU762" s="434"/>
      <c r="AV762" s="434"/>
      <c r="AW762" s="434"/>
      <c r="AX762" s="434"/>
    </row>
    <row r="763" spans="1:50" ht="26.25" customHeight="1" x14ac:dyDescent="0.15">
      <c r="A763" s="1058">
        <v>1</v>
      </c>
      <c r="B763" s="1058">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33"/>
      <c r="AP795" s="434" t="s">
        <v>420</v>
      </c>
      <c r="AQ795" s="434"/>
      <c r="AR795" s="434"/>
      <c r="AS795" s="434"/>
      <c r="AT795" s="434"/>
      <c r="AU795" s="434"/>
      <c r="AV795" s="434"/>
      <c r="AW795" s="434"/>
      <c r="AX795" s="434"/>
    </row>
    <row r="796" spans="1:50" ht="26.25" customHeight="1" x14ac:dyDescent="0.15">
      <c r="A796" s="1058">
        <v>1</v>
      </c>
      <c r="B796" s="1058">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33"/>
      <c r="AP828" s="434" t="s">
        <v>420</v>
      </c>
      <c r="AQ828" s="434"/>
      <c r="AR828" s="434"/>
      <c r="AS828" s="434"/>
      <c r="AT828" s="434"/>
      <c r="AU828" s="434"/>
      <c r="AV828" s="434"/>
      <c r="AW828" s="434"/>
      <c r="AX828" s="434"/>
    </row>
    <row r="829" spans="1:50" ht="26.25" customHeight="1" x14ac:dyDescent="0.15">
      <c r="A829" s="1058">
        <v>1</v>
      </c>
      <c r="B829" s="1058">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33"/>
      <c r="AP861" s="434" t="s">
        <v>420</v>
      </c>
      <c r="AQ861" s="434"/>
      <c r="AR861" s="434"/>
      <c r="AS861" s="434"/>
      <c r="AT861" s="434"/>
      <c r="AU861" s="434"/>
      <c r="AV861" s="434"/>
      <c r="AW861" s="434"/>
      <c r="AX861" s="434"/>
    </row>
    <row r="862" spans="1:50" ht="26.25" customHeight="1" x14ac:dyDescent="0.15">
      <c r="A862" s="1058">
        <v>1</v>
      </c>
      <c r="B862" s="1058">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33"/>
      <c r="AP894" s="434" t="s">
        <v>420</v>
      </c>
      <c r="AQ894" s="434"/>
      <c r="AR894" s="434"/>
      <c r="AS894" s="434"/>
      <c r="AT894" s="434"/>
      <c r="AU894" s="434"/>
      <c r="AV894" s="434"/>
      <c r="AW894" s="434"/>
      <c r="AX894" s="434"/>
    </row>
    <row r="895" spans="1:50" ht="26.25" customHeight="1" x14ac:dyDescent="0.15">
      <c r="A895" s="1058">
        <v>1</v>
      </c>
      <c r="B895" s="1058">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33"/>
      <c r="AP927" s="434" t="s">
        <v>420</v>
      </c>
      <c r="AQ927" s="434"/>
      <c r="AR927" s="434"/>
      <c r="AS927" s="434"/>
      <c r="AT927" s="434"/>
      <c r="AU927" s="434"/>
      <c r="AV927" s="434"/>
      <c r="AW927" s="434"/>
      <c r="AX927" s="434"/>
    </row>
    <row r="928" spans="1:50" ht="26.25" customHeight="1" x14ac:dyDescent="0.15">
      <c r="A928" s="1058">
        <v>1</v>
      </c>
      <c r="B928" s="1058">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33"/>
      <c r="AP960" s="434" t="s">
        <v>420</v>
      </c>
      <c r="AQ960" s="434"/>
      <c r="AR960" s="434"/>
      <c r="AS960" s="434"/>
      <c r="AT960" s="434"/>
      <c r="AU960" s="434"/>
      <c r="AV960" s="434"/>
      <c r="AW960" s="434"/>
      <c r="AX960" s="434"/>
    </row>
    <row r="961" spans="1:50" ht="26.25" customHeight="1" x14ac:dyDescent="0.15">
      <c r="A961" s="1058">
        <v>1</v>
      </c>
      <c r="B961" s="1058">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33"/>
      <c r="AP993" s="434" t="s">
        <v>420</v>
      </c>
      <c r="AQ993" s="434"/>
      <c r="AR993" s="434"/>
      <c r="AS993" s="434"/>
      <c r="AT993" s="434"/>
      <c r="AU993" s="434"/>
      <c r="AV993" s="434"/>
      <c r="AW993" s="434"/>
      <c r="AX993" s="434"/>
    </row>
    <row r="994" spans="1:50" ht="26.25" customHeight="1" x14ac:dyDescent="0.15">
      <c r="A994" s="1058">
        <v>1</v>
      </c>
      <c r="B994" s="1058">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33"/>
      <c r="AP1026" s="434" t="s">
        <v>420</v>
      </c>
      <c r="AQ1026" s="434"/>
      <c r="AR1026" s="434"/>
      <c r="AS1026" s="434"/>
      <c r="AT1026" s="434"/>
      <c r="AU1026" s="434"/>
      <c r="AV1026" s="434"/>
      <c r="AW1026" s="434"/>
      <c r="AX1026" s="434"/>
    </row>
    <row r="1027" spans="1:50" ht="26.25" customHeight="1" x14ac:dyDescent="0.15">
      <c r="A1027" s="1058">
        <v>1</v>
      </c>
      <c r="B1027" s="1058">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33"/>
      <c r="AP1059" s="434" t="s">
        <v>420</v>
      </c>
      <c r="AQ1059" s="434"/>
      <c r="AR1059" s="434"/>
      <c r="AS1059" s="434"/>
      <c r="AT1059" s="434"/>
      <c r="AU1059" s="434"/>
      <c r="AV1059" s="434"/>
      <c r="AW1059" s="434"/>
      <c r="AX1059" s="434"/>
    </row>
    <row r="1060" spans="1:50" ht="26.25" customHeight="1" x14ac:dyDescent="0.15">
      <c r="A1060" s="1058">
        <v>1</v>
      </c>
      <c r="B1060" s="1058">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33"/>
      <c r="AP1092" s="434" t="s">
        <v>420</v>
      </c>
      <c r="AQ1092" s="434"/>
      <c r="AR1092" s="434"/>
      <c r="AS1092" s="434"/>
      <c r="AT1092" s="434"/>
      <c r="AU1092" s="434"/>
      <c r="AV1092" s="434"/>
      <c r="AW1092" s="434"/>
      <c r="AX1092" s="434"/>
    </row>
    <row r="1093" spans="1:50" ht="26.25" customHeight="1" x14ac:dyDescent="0.15">
      <c r="A1093" s="1058">
        <v>1</v>
      </c>
      <c r="B1093" s="1058">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33"/>
      <c r="AP1125" s="434" t="s">
        <v>420</v>
      </c>
      <c r="AQ1125" s="434"/>
      <c r="AR1125" s="434"/>
      <c r="AS1125" s="434"/>
      <c r="AT1125" s="434"/>
      <c r="AU1125" s="434"/>
      <c r="AV1125" s="434"/>
      <c r="AW1125" s="434"/>
      <c r="AX1125" s="434"/>
    </row>
    <row r="1126" spans="1:50" ht="26.25" customHeight="1" x14ac:dyDescent="0.15">
      <c r="A1126" s="1058">
        <v>1</v>
      </c>
      <c r="B1126" s="1058">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33"/>
      <c r="AP1158" s="434" t="s">
        <v>420</v>
      </c>
      <c r="AQ1158" s="434"/>
      <c r="AR1158" s="434"/>
      <c r="AS1158" s="434"/>
      <c r="AT1158" s="434"/>
      <c r="AU1158" s="434"/>
      <c r="AV1158" s="434"/>
      <c r="AW1158" s="434"/>
      <c r="AX1158" s="434"/>
    </row>
    <row r="1159" spans="1:50" ht="26.25" customHeight="1" x14ac:dyDescent="0.15">
      <c r="A1159" s="1058">
        <v>1</v>
      </c>
      <c r="B1159" s="1058">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33"/>
      <c r="AP1191" s="434" t="s">
        <v>420</v>
      </c>
      <c r="AQ1191" s="434"/>
      <c r="AR1191" s="434"/>
      <c r="AS1191" s="434"/>
      <c r="AT1191" s="434"/>
      <c r="AU1191" s="434"/>
      <c r="AV1191" s="434"/>
      <c r="AW1191" s="434"/>
      <c r="AX1191" s="434"/>
    </row>
    <row r="1192" spans="1:50" ht="26.25" customHeight="1" x14ac:dyDescent="0.15">
      <c r="A1192" s="1058">
        <v>1</v>
      </c>
      <c r="B1192" s="1058">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33"/>
      <c r="AP1224" s="434" t="s">
        <v>420</v>
      </c>
      <c r="AQ1224" s="434"/>
      <c r="AR1224" s="434"/>
      <c r="AS1224" s="434"/>
      <c r="AT1224" s="434"/>
      <c r="AU1224" s="434"/>
      <c r="AV1224" s="434"/>
      <c r="AW1224" s="434"/>
      <c r="AX1224" s="434"/>
    </row>
    <row r="1225" spans="1:50" ht="26.25" customHeight="1" x14ac:dyDescent="0.15">
      <c r="A1225" s="1058">
        <v>1</v>
      </c>
      <c r="B1225" s="1058">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33"/>
      <c r="AP1257" s="434" t="s">
        <v>420</v>
      </c>
      <c r="AQ1257" s="434"/>
      <c r="AR1257" s="434"/>
      <c r="AS1257" s="434"/>
      <c r="AT1257" s="434"/>
      <c r="AU1257" s="434"/>
      <c r="AV1257" s="434"/>
      <c r="AW1257" s="434"/>
      <c r="AX1257" s="434"/>
    </row>
    <row r="1258" spans="1:50" ht="26.25" customHeight="1" x14ac:dyDescent="0.15">
      <c r="A1258" s="1058">
        <v>1</v>
      </c>
      <c r="B1258" s="1058">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33"/>
      <c r="AP1290" s="434" t="s">
        <v>420</v>
      </c>
      <c r="AQ1290" s="434"/>
      <c r="AR1290" s="434"/>
      <c r="AS1290" s="434"/>
      <c r="AT1290" s="434"/>
      <c r="AU1290" s="434"/>
      <c r="AV1290" s="434"/>
      <c r="AW1290" s="434"/>
      <c r="AX1290" s="434"/>
    </row>
    <row r="1291" spans="1:50" ht="26.25" customHeight="1" x14ac:dyDescent="0.15">
      <c r="A1291" s="1058">
        <v>1</v>
      </c>
      <c r="B1291" s="1058">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2019-08-09T05:41:35Z</cp:lastPrinted>
  <dcterms:created xsi:type="dcterms:W3CDTF">2012-03-13T00:50:25Z</dcterms:created>
  <dcterms:modified xsi:type="dcterms:W3CDTF">2019-08-16T17:22:08Z</dcterms:modified>
</cp:coreProperties>
</file>